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726\"/>
    </mc:Choice>
  </mc:AlternateContent>
  <xr:revisionPtr revIDLastSave="0" documentId="13_ncr:1_{4FB18335-B1C1-42AD-B3E3-F867DD448676}" xr6:coauthVersionLast="47" xr6:coauthVersionMax="47" xr10:uidLastSave="{00000000-0000-0000-0000-000000000000}"/>
  <bookViews>
    <workbookView xWindow="-108" yWindow="-108" windowWidth="23256" windowHeight="13896" tabRatio="1000" firstSheet="35"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P56" i="9" s="1"/>
  <c r="O55" i="9"/>
  <c r="N55" i="9"/>
  <c r="M55" i="9"/>
  <c r="L55" i="9"/>
  <c r="K55" i="9"/>
  <c r="J55" i="9"/>
  <c r="I55" i="9"/>
  <c r="H55" i="9"/>
  <c r="G55" i="9"/>
  <c r="F55" i="9"/>
  <c r="E55" i="9"/>
  <c r="D55" i="9"/>
  <c r="C55" i="9"/>
  <c r="K54" i="9"/>
  <c r="I54" i="9"/>
  <c r="K53" i="9"/>
  <c r="I53" i="9"/>
  <c r="K52" i="9"/>
  <c r="I52" i="9"/>
  <c r="K51" i="9"/>
  <c r="I51" i="9"/>
  <c r="K50" i="9"/>
  <c r="I50" i="9"/>
  <c r="K49" i="9"/>
  <c r="I49" i="9"/>
  <c r="K48" i="9"/>
  <c r="I48" i="9"/>
  <c r="K47" i="9"/>
  <c r="I47" i="9"/>
  <c r="K46" i="9"/>
  <c r="I46" i="9"/>
  <c r="K45" i="9"/>
  <c r="I45" i="9"/>
  <c r="K44" i="9"/>
  <c r="I44" i="9"/>
  <c r="K43" i="9"/>
  <c r="I43" i="9"/>
  <c r="K42" i="9"/>
  <c r="I42" i="9"/>
  <c r="K41" i="9"/>
  <c r="I41" i="9"/>
  <c r="K40" i="9"/>
  <c r="I40" i="9"/>
  <c r="K39" i="9"/>
  <c r="I39" i="9"/>
  <c r="K38" i="9"/>
  <c r="I38" i="9"/>
  <c r="K37" i="9"/>
  <c r="I37" i="9"/>
  <c r="K36" i="9"/>
  <c r="I36" i="9"/>
  <c r="K35" i="9"/>
  <c r="I35" i="9"/>
  <c r="K34" i="9"/>
  <c r="I34" i="9"/>
  <c r="K33" i="9"/>
  <c r="I33" i="9"/>
  <c r="K32" i="9"/>
  <c r="I32" i="9"/>
  <c r="K31" i="9"/>
  <c r="I31" i="9"/>
  <c r="K30" i="9"/>
  <c r="I30" i="9"/>
  <c r="K29" i="9"/>
  <c r="I29" i="9"/>
  <c r="K28" i="9"/>
  <c r="I28" i="9"/>
  <c r="K27" i="9"/>
  <c r="I27" i="9"/>
  <c r="K26" i="9"/>
  <c r="I26" i="9"/>
  <c r="K25" i="9"/>
  <c r="I25" i="9"/>
  <c r="K24" i="9"/>
  <c r="I24" i="9"/>
  <c r="K23" i="9"/>
  <c r="I23" i="9"/>
  <c r="K22" i="9"/>
  <c r="I22" i="9"/>
  <c r="K21" i="9"/>
  <c r="I21" i="9"/>
  <c r="K20" i="9"/>
  <c r="I20" i="9"/>
  <c r="K19" i="9"/>
  <c r="I19" i="9"/>
  <c r="K18" i="9"/>
  <c r="I18" i="9"/>
  <c r="K17" i="9"/>
  <c r="I17" i="9"/>
  <c r="K16" i="9"/>
  <c r="I16" i="9"/>
  <c r="K15" i="9"/>
  <c r="I15" i="9"/>
  <c r="K14" i="9"/>
  <c r="I14" i="9"/>
  <c r="K13" i="9"/>
  <c r="I13" i="9"/>
  <c r="K12" i="9"/>
  <c r="I12" i="9"/>
  <c r="K11" i="9"/>
  <c r="I11" i="9"/>
  <c r="K10" i="9"/>
  <c r="I10" i="9"/>
  <c r="K9" i="9"/>
  <c r="I9" i="9"/>
  <c r="K8" i="9"/>
  <c r="I8" i="9"/>
  <c r="K7" i="9"/>
  <c r="I7" i="9"/>
  <c r="I56" i="9" l="1"/>
  <c r="J56" i="9"/>
  <c r="K56" i="9"/>
  <c r="L56" i="9"/>
  <c r="M56" i="9"/>
  <c r="N56" i="9"/>
  <c r="O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<sst xmlns="http://schemas.openxmlformats.org/spreadsheetml/2006/main" count="27949" uniqueCount="3377">
  <si>
    <t>viernes, 20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</si>
  <si>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</si>
  <si>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</si>
  <si>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</si>
  <si>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</si>
  <si>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</si>
  <si>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</si>
  <si>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</si>
  <si>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</si>
  <si>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</si>
  <si>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</si>
  <si>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</si>
  <si>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</si>
  <si>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</si>
  <si>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AGROAURORA S.A.C.</t>
  </si>
  <si>
    <t>PIURA OESTE - PLANTA DE ETANOL</t>
  </si>
  <si>
    <t xml:space="preserve">LINEA DE TRANSMISION          </t>
  </si>
  <si>
    <t>L-6699</t>
  </si>
  <si>
    <t>20/02/2026 11:40:00</t>
  </si>
  <si>
    <t>20/02/2026 12:28:00</t>
  </si>
  <si>
    <t>DESCONEXION DE LA LINEA L-6699 (PIURA OESTE - PLANTA DE ETANOL) DE 60 KV</t>
  </si>
  <si>
    <t>NO</t>
  </si>
  <si>
    <t>ATN S.A.</t>
  </si>
  <si>
    <t>KIMAN AYLLU - LA RAMADA</t>
  </si>
  <si>
    <t>L-2274</t>
  </si>
  <si>
    <t>20/02/2026 17:50:00</t>
  </si>
  <si>
    <t>20/02/2026 23:19:00</t>
  </si>
  <si>
    <t>DESCONEXIÓN DE LAS LÍNEAS L-2270 (CONOCOCHA - KIMAN AYLLU)  , L-2272 Y L-2274 (KIMAN AYLLU - LA RAMADA) DE 220 KV</t>
  </si>
  <si>
    <t>SI</t>
  </si>
  <si>
    <t>CONCESIONARIA LINEA DE TRANSMISION CCNCM S.A.C.</t>
  </si>
  <si>
    <t>CAJAMARCA NORTE - CACLIC</t>
  </si>
  <si>
    <t>L-2192</t>
  </si>
  <si>
    <t>20/02/2026 11:59:00</t>
  </si>
  <si>
    <t>RECIERRE EXITOSO EN LA LÍNEA L-2192 (CAJAMARCA NORTE - CACLIC) DE 220 KV</t>
  </si>
  <si>
    <t>EVENTO</t>
  </si>
  <si>
    <t>CONELSUR LT SAC</t>
  </si>
  <si>
    <t>PORTILLO</t>
  </si>
  <si>
    <t>CELDA</t>
  </si>
  <si>
    <t>ACOPLE 60</t>
  </si>
  <si>
    <t>20/02/2026 00:00:00</t>
  </si>
  <si>
    <t>21/02/2026 00:00:00</t>
  </si>
  <si>
    <t>DECLARACIÓN DE SITUACIÓN EXCEPCIONAL EN LA S.E. PORTILLO 60 kV</t>
  </si>
  <si>
    <t>EGESUR</t>
  </si>
  <si>
    <t>INDEPENDENCIA</t>
  </si>
  <si>
    <t>GENERADOR TERMOELÉCTRICO</t>
  </si>
  <si>
    <t xml:space="preserve">INDEP_G4       </t>
  </si>
  <si>
    <t>20/02/2026 05:21:00</t>
  </si>
  <si>
    <t>20/02/2026 06:08:00</t>
  </si>
  <si>
    <t>DESCONEXIÓN DEL GENERADOR G4 DE LA C.T. INDEPENDENCIA</t>
  </si>
  <si>
    <t>ELECTRO ORIENTE</t>
  </si>
  <si>
    <t>BELAUNDE TERRY - TARAPOTO</t>
  </si>
  <si>
    <t>L-1018</t>
  </si>
  <si>
    <t>20/02/2026 18:55:00</t>
  </si>
  <si>
    <t>20/02/2026 19:49:00</t>
  </si>
  <si>
    <t>DECLARACIÓN DE SITUACIÓN EXCEPCIONAL EN LA LÍNEA L-1018 (BELAUNDE TERRY - TARAPOTO) DE 138 kV</t>
  </si>
  <si>
    <t>GENERACIÓN ANDINA S.A.C.</t>
  </si>
  <si>
    <t>TINGO MARÍA - 8 DE AGOSTO</t>
  </si>
  <si>
    <t>L-1145</t>
  </si>
  <si>
    <t>20/02/2026 17:53:15</t>
  </si>
  <si>
    <t>DESCONEXIÓN DE LA LÍNEA L-1145 (TINGO MARÍA - 8 DE AGOSTO) DE 138 KV</t>
  </si>
  <si>
    <t>GR TARUCA SOCIEDAD ANONIMA CERRADA</t>
  </si>
  <si>
    <t xml:space="preserve">CENTRAL EOLICA DUNA                                                                                 </t>
  </si>
  <si>
    <t>CENTRAL EOLICA</t>
  </si>
  <si>
    <t>CENTRAL</t>
  </si>
  <si>
    <t>20/02/2026 09:04:00</t>
  </si>
  <si>
    <t>DESCONEXION DE LA C.E. DUNA POR FALLA</t>
  </si>
  <si>
    <t>RED DE ENERGIA DEL PERU S.A.</t>
  </si>
  <si>
    <t>QUENCORO</t>
  </si>
  <si>
    <t>TRANSFORMADOR 3D</t>
  </si>
  <si>
    <t>T47-131</t>
  </si>
  <si>
    <t>20/02/2026 16:05:00</t>
  </si>
  <si>
    <t>20/02/2026 18:03:00</t>
  </si>
  <si>
    <t>RECHAZO MANUAL DE CARGA POR SOBRECARGA DEL TRANSFORMADOR T47-131 DE 138/34,5/10,5 kV DE LA S.E. QUENCORO</t>
  </si>
  <si>
    <t>STATKRAFT S.A</t>
  </si>
  <si>
    <t>MISAPUQUIO</t>
  </si>
  <si>
    <t>GENERADOR HIDROELÉCTRICO</t>
  </si>
  <si>
    <t>G1</t>
  </si>
  <si>
    <t>20/02/2026 15:31:31</t>
  </si>
  <si>
    <t>DESCONEXIÓN DEL GENERADOR G1 DE LA C.H. MISAPUQUIO</t>
  </si>
  <si>
    <t>RESTRICCIONES OPERATIVAS</t>
  </si>
  <si>
    <t>FECHA</t>
  </si>
  <si>
    <t>HORA
INICIO</t>
  </si>
  <si>
    <t>HORA
FINAL</t>
  </si>
  <si>
    <t>T.Eq.</t>
  </si>
  <si>
    <t>20/02/2026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</si>
  <si>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</si>
  <si>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</si>
  <si>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</si>
  <si>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</si>
  <si>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</si>
  <si>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</si>
  <si>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</si>
  <si>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</si>
  <si>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</si>
  <si>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</si>
  <si>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</si>
  <si>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</si>
  <si>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</si>
  <si>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</si>
  <si>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</si>
  <si>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</si>
  <si>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</si>
  <si>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</si>
  <si>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</si>
  <si>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</si>
  <si>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</si>
  <si>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</si>
  <si>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</si>
  <si>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</si>
  <si>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</si>
  <si>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</si>
  <si>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</si>
  <si>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</si>
  <si>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</si>
  <si>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</si>
  <si>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</si>
  <si>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</si>
  <si>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</si>
  <si>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</si>
  <si>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</si>
  <si>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</si>
  <si>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</si>
  <si>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</si>
  <si>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</si>
  <si>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</si>
  <si>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</si>
  <si>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</si>
  <si>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</si>
  <si>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</si>
  <si>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</si>
  <si>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</si>
  <si>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</si>
  <si>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</si>
  <si>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</si>
  <si>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</si>
  <si>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</si>
  <si>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</si>
  <si>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</si>
  <si>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</si>
  <si>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</si>
  <si>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</si>
  <si>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</si>
  <si>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</si>
  <si>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</si>
  <si>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</si>
  <si>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</si>
  <si>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</si>
  <si>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</si>
  <si>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</si>
  <si>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</si>
  <si>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</si>
  <si>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</si>
  <si>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</si>
  <si>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</si>
  <si>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</si>
  <si>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</si>
  <si>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</si>
  <si>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</si>
  <si>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</si>
  <si>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</si>
  <si>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</si>
  <si>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</si>
  <si>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</si>
  <si>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</si>
  <si>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</si>
  <si>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</si>
  <si>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</si>
  <si>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</si>
  <si>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</si>
  <si>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</si>
  <si>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</si>
  <si>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</si>
  <si>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</si>
  <si>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</si>
  <si>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</si>
  <si>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</si>
  <si>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</si>
  <si>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</si>
  <si>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</si>
  <si>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</si>
  <si>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</si>
  <si>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</si>
  <si>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</si>
  <si>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</si>
  <si>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</si>
  <si>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</si>
  <si>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</si>
  <si>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</si>
  <si>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</si>
  <si>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</si>
  <si>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</si>
  <si>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</si>
  <si>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</si>
  <si>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</si>
  <si>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</si>
  <si>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</si>
  <si>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</si>
  <si>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</si>
  <si>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</si>
  <si>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</si>
  <si>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</si>
  <si>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</si>
  <si>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</si>
  <si>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</si>
  <si>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</si>
  <si>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</si>
  <si>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</si>
  <si>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</si>
  <si>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</si>
  <si>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20/02/2026 07:40</t>
  </si>
  <si>
    <t>20/02/2026 16:41</t>
  </si>
  <si>
    <t>Inspeccion Anual en LLTT</t>
  </si>
  <si>
    <t>P</t>
  </si>
  <si>
    <t>E/S</t>
  </si>
  <si>
    <t>N</t>
  </si>
  <si>
    <t xml:space="preserve">PREV.     </t>
  </si>
  <si>
    <t>T</t>
  </si>
  <si>
    <t>MONTALVO</t>
  </si>
  <si>
    <t>INT-5671</t>
  </si>
  <si>
    <t>20/02/2026 08:26</t>
  </si>
  <si>
    <t>20/02/2026 17:14</t>
  </si>
  <si>
    <t>Correccion de fuga SF6.</t>
  </si>
  <si>
    <t>F/S</t>
  </si>
  <si>
    <t xml:space="preserve">CORR.     </t>
  </si>
  <si>
    <t>OCONA</t>
  </si>
  <si>
    <t>INT-5450</t>
  </si>
  <si>
    <t>20/02/2026 00:00</t>
  </si>
  <si>
    <t>21/02/2026 00:00</t>
  </si>
  <si>
    <t>Interruptor INT-5450 cerrado con restriccion operativa, REB-5450 en servicio y suministrando los SS.AA. de la S.E. Oco?a.</t>
  </si>
  <si>
    <t>OTROS</t>
  </si>
  <si>
    <t>POROMA</t>
  </si>
  <si>
    <t>REB-5350</t>
  </si>
  <si>
    <t>Fuera de servicio por falla en el equipo.</t>
  </si>
  <si>
    <t>KIMAN AYLLU</t>
  </si>
  <si>
    <t>AUT-501</t>
  </si>
  <si>
    <t>Restriccion Operativa en el circuito de control de cambiador de tap s del AUT-501</t>
  </si>
  <si>
    <t>CAJAMARQUILLA</t>
  </si>
  <si>
    <t>BARRA A 220kV</t>
  </si>
  <si>
    <t>NO SE PUEDE INDISPONER LA BARRA  A  POR RESTRICCION OPERATIVA DEL SECCIONADOR DE BARRA  B  DE LA CL-TR1</t>
  </si>
  <si>
    <t>CALLAHUANCA (CNS)</t>
  </si>
  <si>
    <t>S.E.</t>
  </si>
  <si>
    <t>RELE DIFERENCIAL DE BARRAS DE CALLAHUANCA 220KV INOPERATIVO</t>
  </si>
  <si>
    <t>CHARCANI I</t>
  </si>
  <si>
    <t>20/02/2026 20:05</t>
  </si>
  <si>
    <t>Central F.S. por solidos en suspension</t>
  </si>
  <si>
    <t>F</t>
  </si>
  <si>
    <t>G</t>
  </si>
  <si>
    <t>CHARCANI II</t>
  </si>
  <si>
    <t>20/02/2026 20:17</t>
  </si>
  <si>
    <t>CHARCANI III</t>
  </si>
  <si>
    <t>20/02/2026 20:00</t>
  </si>
  <si>
    <t>20/02/2026 23:40</t>
  </si>
  <si>
    <t>CHARCANI IV</t>
  </si>
  <si>
    <t>FS Fuerza mayor, ingreso de huaico a central</t>
  </si>
  <si>
    <t>CHARCANI V</t>
  </si>
  <si>
    <t>CAMPANARIO</t>
  </si>
  <si>
    <t>FS por prevencion temporada de lluvias</t>
  </si>
  <si>
    <t>DIQUE CINCEL</t>
  </si>
  <si>
    <t>SANTUARIO</t>
  </si>
  <si>
    <t>ACOPLE 138</t>
  </si>
  <si>
    <t>En servicio barra 2,uso en grupo N1 Charcani V con interruptor de acoplamiento, por falla</t>
  </si>
  <si>
    <t>EGEJUNIN</t>
  </si>
  <si>
    <t>SANTA CRUZ I</t>
  </si>
  <si>
    <t>20/02/2026 07:02</t>
  </si>
  <si>
    <t>20/02/2026 17:44</t>
  </si>
  <si>
    <t>VERIFICACION E INSTALACION DE UN RIGIDIZADOR EN EL COJINETE 3</t>
  </si>
  <si>
    <t>ARICOTA I</t>
  </si>
  <si>
    <t>PRUEBAS OPERATIVAS / MODERNIZACION DE EQUIPAMIENTO DE REGULADOR AUTOMATICO DE VOLTAJE / SISTEMA DE EXCITACION UNIDAD DE GENERACION 01 - CENTRAL HIDROELECTRICA ARICOTA I</t>
  </si>
  <si>
    <t>CT INDEPENDENCIA</t>
  </si>
  <si>
    <t>TR1 (Reserva)</t>
  </si>
  <si>
    <t>Transformador E/S con el Conmutador de Taps sin carga Deshabilitado</t>
  </si>
  <si>
    <t>T-30</t>
  </si>
  <si>
    <t>Mantenimiento correctivo del transformador de potencia en reserva - DELCROSA</t>
  </si>
  <si>
    <t xml:space="preserve">INDEP_G1       </t>
  </si>
  <si>
    <t>20/02/2026 05:02</t>
  </si>
  <si>
    <t>20/02/2026 08:05</t>
  </si>
  <si>
    <t>mantenimiento Correctivo del Sistema de arranque. 08:05 h se declara disponible.</t>
  </si>
  <si>
    <t>20/02/2026 05:21</t>
  </si>
  <si>
    <t>20/02/2026 05:35</t>
  </si>
  <si>
    <t>Desconexion Intempestiva de la Unidad por incorrecta maniobra operativa.</t>
  </si>
  <si>
    <t>20/02/2026 06:08</t>
  </si>
  <si>
    <t>Operacion por Prueba como parte de su mantenimiento correctivo. A las 06:08 se declara disponible</t>
  </si>
  <si>
    <t>PRUEBA</t>
  </si>
  <si>
    <t>NUEVA JAEN</t>
  </si>
  <si>
    <t>TPA014</t>
  </si>
  <si>
    <t>Energizado por pruebas previo a su integracion.</t>
  </si>
  <si>
    <t>CAMPO ARMI?O</t>
  </si>
  <si>
    <t>SS.EE.</t>
  </si>
  <si>
    <t>Proteccion diferencial 87B en SECA fuera de servicio.</t>
  </si>
  <si>
    <t>MANTARO</t>
  </si>
  <si>
    <t>20/02/2026 06:29</t>
  </si>
  <si>
    <t>20/02/2026 16:54</t>
  </si>
  <si>
    <t>MANTENIMIENTO CORRECTIVO: RUIDOS EXTRA?OS EN CAJA TURBINA, LADO INYECTOR 1.</t>
  </si>
  <si>
    <t>TUMBES</t>
  </si>
  <si>
    <t>MAK1</t>
  </si>
  <si>
    <t>20/02/2026 07:00</t>
  </si>
  <si>
    <t>20/02/2026 12:05</t>
  </si>
  <si>
    <t>LIMPIEZA E INSPECCION ELEMENTOS FILTRO AUTOMATICO DE ACEITE Y COMBUSTIBLE GRUPO MAK 1 Y MANTENIMIENTO A LOS CONTROLES SISTEMATICOS.</t>
  </si>
  <si>
    <t>MALACAS</t>
  </si>
  <si>
    <t>TF-BAT-10</t>
  </si>
  <si>
    <t>20/02/2026 00:20</t>
  </si>
  <si>
    <t>PERDIDA DE CORRIENTE EN PARARRAYOS DEL TRANSFORMADOR BAT10</t>
  </si>
  <si>
    <t>RESERVA FRIA DE GENERACION TALARA</t>
  </si>
  <si>
    <t>TG5</t>
  </si>
  <si>
    <t>Inspeccion Mayor de combustores.</t>
  </si>
  <si>
    <t>CHILCA 1</t>
  </si>
  <si>
    <t>TV</t>
  </si>
  <si>
    <t>MANTENIMIENTO ANUAL DE UNIDAD Y SISTEMAS AUXILIARES</t>
  </si>
  <si>
    <t>PUNTA LOMITAS</t>
  </si>
  <si>
    <t>CENTRAL PUNTA LOMITAS: 05 WTG FUERA DE SERVICIO POR REPARACION DE FALLAS MAYORES</t>
  </si>
  <si>
    <t>QUITARACSA</t>
  </si>
  <si>
    <t>20/02/2026 07:59</t>
  </si>
  <si>
    <t>20/02/2026 23:16</t>
  </si>
  <si>
    <t>PRUEBAS OPERATIVAS PREVIAS AL REINGRESO A OPERACION COMERCIAL DE LA CH QUITARACSA (SUJETO A GRADO DE SATURACION DE LA REJILLA DE CAPTACION DE LA BOCATOMA QUITARACSA)</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</si>
  <si>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</si>
  <si>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</si>
  <si>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</si>
  <si>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</si>
  <si>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</si>
  <si>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</si>
  <si>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</si>
  <si>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</si>
  <si>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20/02/2026 01:13</t>
  </si>
  <si>
    <t>Pruebas en CC2x1 como parte de su mantenimiento anual.</t>
  </si>
  <si>
    <t>GR PAINO SOCIEDAD ANONIMA CERRADA</t>
  </si>
  <si>
    <t xml:space="preserve">CENTRAL EOLICA HUAMBOS                                                                              </t>
  </si>
  <si>
    <t>20/02/2026 16:07</t>
  </si>
  <si>
    <t>20/02/2026 19:13</t>
  </si>
  <si>
    <t>Inspeccion de la barra de 34.5 kV S.E. Duna-Huambos</t>
  </si>
  <si>
    <t>DUNA HUAMBOS</t>
  </si>
  <si>
    <t>BC 034</t>
  </si>
  <si>
    <t>TODO EL BANCO DE CONDENSADORES INDISPONIBLE POR FALLA EN CABLE DE ALIMENTACION 34.5 kV</t>
  </si>
  <si>
    <t>TR-1011</t>
  </si>
  <si>
    <t>20/02/2026 16:28</t>
  </si>
  <si>
    <t>20/02/2026 18:34</t>
  </si>
  <si>
    <t>20/02/2026 09:04</t>
  </si>
  <si>
    <t>20/02/2026 19:20</t>
  </si>
  <si>
    <t>Mantenimiento Correctivo</t>
  </si>
  <si>
    <t>Indisponibilidad de aerogeneradores D1, D2 y D3 debido a correctivo.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</si>
  <si>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</si>
  <si>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</si>
  <si>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</si>
  <si>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</si>
  <si>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</si>
  <si>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</si>
  <si>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</si>
  <si>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</si>
  <si>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</si>
  <si>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</si>
  <si>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</si>
  <si>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SUNNY EXPANSION</t>
  </si>
  <si>
    <t>TP-F03</t>
  </si>
  <si>
    <t>20/02/2026 16:49</t>
  </si>
  <si>
    <t>Energizado por pruebas.</t>
  </si>
  <si>
    <t>20/02/2026 07:44</t>
  </si>
  <si>
    <t>Pruebas de puesta en servicio de la CS Sunny Expansion</t>
  </si>
  <si>
    <t>Desenergizado por pruebas e instalacion de analizador de red.</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</si>
  <si>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</si>
  <si>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</si>
  <si>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</si>
  <si>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</si>
  <si>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</si>
  <si>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</si>
  <si>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</si>
  <si>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</si>
  <si>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</si>
  <si>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</si>
  <si>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</si>
  <si>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20/02/2026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</si>
  <si>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</si>
  <si>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</si>
  <si>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</si>
  <si>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</si>
  <si>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</si>
  <si>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ORAZUL ENERGY PERU</t>
  </si>
  <si>
    <t>CA?ON DEL PATO</t>
  </si>
  <si>
    <t>20/02/2026 16:31</t>
  </si>
  <si>
    <t>20/02/2026 18:31</t>
  </si>
  <si>
    <t>Parada controladad de la unidad por fuga de agua en ca?eria.</t>
  </si>
  <si>
    <t>CH HER 1</t>
  </si>
  <si>
    <t xml:space="preserve">CENTRAL                  </t>
  </si>
  <si>
    <t>20/02/2026 13:37</t>
  </si>
  <si>
    <t>Parada por alta concentracion de solidos en el rio.</t>
  </si>
  <si>
    <t>HUAMPANI</t>
  </si>
  <si>
    <t>20/02/2026 12:21</t>
  </si>
  <si>
    <t>VENTANILLA</t>
  </si>
  <si>
    <t>BESS-VENTANILLA</t>
  </si>
  <si>
    <t>MANTENIMIENTO DE BESS</t>
  </si>
  <si>
    <t>MANTENIMIENTO DE TRANSFORMADOR DE POTENCIA</t>
  </si>
  <si>
    <t>MAJOR INSPECTION MODIFICADA + INSPECCION MENOR DE GENERADOR</t>
  </si>
  <si>
    <t>TR4-220/16 kV</t>
  </si>
  <si>
    <t>PARQUE EOLICO MARCONA S.A.C.</t>
  </si>
  <si>
    <t>PARQUE EOLICO MARCONA</t>
  </si>
  <si>
    <t>20/02/2026 09:24</t>
  </si>
  <si>
    <t>20/02/2026 13:04</t>
  </si>
  <si>
    <t>TH-03, Instalacion de extractor en centro de transformacion.</t>
  </si>
  <si>
    <t>20/02/2026 18:48</t>
  </si>
  <si>
    <t>20/02/2026 20:59</t>
  </si>
  <si>
    <t>M-05, alarma de temperatura elevada en main bearing. Se dio reset.</t>
  </si>
  <si>
    <t>PARQUE EOLICO TRES HERMANAS S.A.C.</t>
  </si>
  <si>
    <t>PARQUE EOLICO 3 HERMANAS</t>
  </si>
  <si>
    <t>20/02/2026 08:42</t>
  </si>
  <si>
    <t>20/02/2026 11:22</t>
  </si>
  <si>
    <t>TH-10,se reemplazo un ventilador en modulo A1.</t>
  </si>
  <si>
    <t>20/02/2026 12:04</t>
  </si>
  <si>
    <t>20/02/2026 14:07</t>
  </si>
  <si>
    <t>TH-23, reemplazo de 02 deltas.</t>
  </si>
  <si>
    <t>PETRAMAS</t>
  </si>
  <si>
    <t>LA GRINGA V</t>
  </si>
  <si>
    <t>REACONDICIONAMIENTO GENERAL DEL GE (COMPLETO) /MANTENIMIENTO DE RADIADOR</t>
  </si>
  <si>
    <t>20/02/2026 22:24</t>
  </si>
  <si>
    <t>MANTENIMEINTO DE 62000 HRS</t>
  </si>
  <si>
    <t>PLUZ ENERGIA PERU S.A.A.</t>
  </si>
  <si>
    <t>BARSI</t>
  </si>
  <si>
    <t>K  TR2 220/60</t>
  </si>
  <si>
    <t>20/02/2026 17:00</t>
  </si>
  <si>
    <t>MANTENIMIENTO SUPERESTRUCTURA 220 KV.</t>
  </si>
  <si>
    <t>ST A 220 kV</t>
  </si>
  <si>
    <t>CHILLON</t>
  </si>
  <si>
    <t>BARRA II 220kV</t>
  </si>
  <si>
    <t>20/02/2026 08:00</t>
  </si>
  <si>
    <t>MANTENIMIENTO PREVENTIVO DE EQUIPOS AT.</t>
  </si>
  <si>
    <t>VENTANILLA - CHILLON</t>
  </si>
  <si>
    <t>L-2016</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</si>
  <si>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</si>
  <si>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</si>
  <si>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</si>
  <si>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</si>
  <si>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</si>
  <si>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</si>
  <si>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</si>
  <si>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</si>
  <si>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REVISAR SISTEMA DE CONTROL PARA RECUPERAR LA OPERATIVIDAD DE SVC, SE REQUIEREN 2 PRUEBAS DIARIAS DE ENERGIZACION DEL SVC-2. (R0127655)</t>
  </si>
  <si>
    <t>CHILCA-REP</t>
  </si>
  <si>
    <t>CONFIGURACION INVERTIDA DEBIDO A INDISPONIBILIDAD DEL SECCIONADOR SB-8225 DE LA CL-ENLACE 1 EL CUAL SE ENCUENTRA AGARROTADO. EN SE CHILCA REP LA CL-ENLACE 1 QUEDA OPERANDO CONECTADA A LA BARRA  A  DE FORMA PERMANENTE HASTA QUE SE REALICE SU CORRECTIVO.</t>
  </si>
  <si>
    <t>BARRA220-B</t>
  </si>
  <si>
    <t>20/02/2026 08:50</t>
  </si>
  <si>
    <t>20/02/2026 15:00</t>
  </si>
  <si>
    <t>Barra fuera de servicio para calibrar seccionador por cierre incompleto del SB-8225 FASE R. (R0128040)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</si>
  <si>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</si>
  <si>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</si>
  <si>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</si>
  <si>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</si>
  <si>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</si>
  <si>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</si>
  <si>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</si>
  <si>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</si>
  <si>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</si>
  <si>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</si>
  <si>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</si>
  <si>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</si>
  <si>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</si>
  <si>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</si>
  <si>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</si>
  <si>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ACOPLE 220</t>
  </si>
  <si>
    <t>20/02/2026 08:40</t>
  </si>
  <si>
    <t>20/02/2026 12:00</t>
  </si>
  <si>
    <t>MP 6A LUBRICACION Y PRUEBAS DE SECCIONADORES EN CELDA DE ACOPLE, ACTIVIDAD CON BARRA  A  FUERA DE SERVICIO. (R0123963)</t>
  </si>
  <si>
    <t>BARRA- A 220</t>
  </si>
  <si>
    <t>FUERA DE SERVICIO DEBIDO A TRABAJOS DE ACOP-220. (R0123963)</t>
  </si>
  <si>
    <t>BARRA- A 60</t>
  </si>
  <si>
    <t>20/02/2026 13:17</t>
  </si>
  <si>
    <t>20/02/2026 15:40</t>
  </si>
  <si>
    <t>MP 6A LUBRICACION Y PRUEBAS A EQUIPOS DE BARRA. (R0123952)</t>
  </si>
  <si>
    <t>MOLLENDO</t>
  </si>
  <si>
    <t>CL-1030</t>
  </si>
  <si>
    <t xml:space="preserve">SE?ALES SCADA DEL SECCIONADOR SA-4309 CON STATUS  INVALIDO  E  INDETERMINADO </t>
  </si>
  <si>
    <t>PARAMONGA N. - CHIMBOTE 1</t>
  </si>
  <si>
    <t>L-2216</t>
  </si>
  <si>
    <t>20/02/2026 16:00</t>
  </si>
  <si>
    <t>Cambiar herrajes corroidos. L-2215 con recierres deshabilitado. Tierra franca en ambos extremos. (R0127781)</t>
  </si>
  <si>
    <t>POA: CAMBIO DE CONDUCTOR DE TORRES T-1 A T-68, ACTIVIDAD CON CORTE CONTINUO, REQUIERE L-2215 CON RECIERRES DESHABILITADOS. (R0118678)</t>
  </si>
  <si>
    <t>APERTURA DE CUELLOS EN LA TORRE T-79 PARA REALIZAR EL TENSIONADO EN VACIO DE LA LINEA L-2216 DESDE LA S.E. PARAMONGA NUEVA, DEBIDO AL ROBO DE CONDUCTOR. (LOS TRABAJOS DE CAMBIO DE CONDUCTOR SE REALIZAN EN EL TRAMO DE LAS TORRES T-1 A T-68).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</si>
  <si>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</si>
  <si>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</si>
  <si>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</si>
  <si>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</si>
  <si>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</si>
  <si>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</si>
  <si>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</si>
  <si>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</si>
  <si>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</si>
  <si>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</si>
  <si>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CL-BC9</t>
  </si>
  <si>
    <t>20/02/2026 08:15</t>
  </si>
  <si>
    <t>20/02/2026 16:15</t>
  </si>
  <si>
    <t>MP 4A SILICONADO DE AISLAMIENTO Y LUBRICACION DE SECCIONADORES EN CELDA. (R0125146)</t>
  </si>
  <si>
    <t>CL-2206</t>
  </si>
  <si>
    <t>20/02/2026 09:00</t>
  </si>
  <si>
    <t>20/02/2026 17:23</t>
  </si>
  <si>
    <t>REVISION DEL RELE PRINCIPAL, PRUEBAS DE LA FUNCION RECIERRE EN EL RELE PRINCIPAL. (R0127825)</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</si>
  <si>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</si>
  <si>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</si>
  <si>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</si>
  <si>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</si>
  <si>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</si>
  <si>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</si>
  <si>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</si>
  <si>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</si>
  <si>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</si>
  <si>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</si>
  <si>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</si>
  <si>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</si>
  <si>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</si>
  <si>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</si>
  <si>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PCH TUPURI</t>
  </si>
  <si>
    <t>20/02/2026 07:52</t>
  </si>
  <si>
    <t>20/02/2026 09:58</t>
  </si>
  <si>
    <t>P.C.H. Tupuri Fuera de Servicio, por seguridad, debido a instalacion de nuevos medidores de energia, de la celda 13.8 kV - Electrificacion Rural, como parte del Proyecto de Modernizacion del Sistema de Protecciones.</t>
  </si>
  <si>
    <t>SHOUGESA</t>
  </si>
  <si>
    <t>TV3</t>
  </si>
  <si>
    <t>Queda indisponible por falla en la celda auxiliar N°3</t>
  </si>
  <si>
    <t>TV2</t>
  </si>
  <si>
    <t>20/02/2026 19:00</t>
  </si>
  <si>
    <t>Pruebas de potencia efectiva de la unidad TV-2</t>
  </si>
  <si>
    <t>SOUTHERN PERU CC</t>
  </si>
  <si>
    <t>DERIV. REFINERIA - REFINERIA</t>
  </si>
  <si>
    <t>L-1385/R</t>
  </si>
  <si>
    <t>LAVADO EN CALIENTE DE AISLADORES L-1385/R E01 A E15</t>
  </si>
  <si>
    <t>PARAMONGA E. - CAHUA</t>
  </si>
  <si>
    <t>L-1033</t>
  </si>
  <si>
    <t>LINEA INDISPONIBLE DESDE SE CAHUA A SE PARAMONGA EXISTENTE.</t>
  </si>
  <si>
    <t>L-1102</t>
  </si>
  <si>
    <t>LINEA EN SERVICIO EN CONDICION DE BAIPAS CON LA LINEA L-1101</t>
  </si>
  <si>
    <t>SANTO DOMINGO DE LOS OLLEROS</t>
  </si>
  <si>
    <t>20/02/2026 10:41</t>
  </si>
  <si>
    <t>20/02/2026 14:45</t>
  </si>
  <si>
    <t>Prueba de validacion completa equipo CEMS (NOx y O2) en modo ciclo combinado segun perfil.</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</si>
  <si>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</si>
  <si>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</si>
  <si>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</si>
  <si>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</si>
  <si>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</si>
  <si>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</si>
  <si>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</si>
  <si>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</si>
  <si>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</si>
  <si>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</si>
  <si>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</si>
  <si>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</si>
  <si>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</si>
  <si>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</si>
  <si>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</si>
  <si>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</si>
  <si>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</si>
  <si>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</si>
  <si>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CL-Enlace1</t>
  </si>
  <si>
    <t>Calibrar seccionador por cierre incompleto del SB-8225 FASE R. (R0128040)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</si>
  <si>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</si>
  <si>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</si>
  <si>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</si>
  <si>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</si>
  <si>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</si>
  <si>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</si>
  <si>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</si>
  <si>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</si>
  <si>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</si>
  <si>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</si>
  <si>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</si>
  <si>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</si>
  <si>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</si>
  <si>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</si>
  <si>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</si>
  <si>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</si>
  <si>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</si>
  <si>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</si>
  <si>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</si>
  <si>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</si>
  <si>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</si>
  <si>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</si>
  <si>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</si>
  <si>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</si>
  <si>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</si>
  <si>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t>
  </si>
  <si>
    <t>TRANSMISION ANDINA DE GENERACION S.A.C.</t>
  </si>
  <si>
    <t>OROYA</t>
  </si>
  <si>
    <t>Indisponible por alto nivel del rio Mantaro.</t>
  </si>
  <si>
    <t>PACHACHACA</t>
  </si>
  <si>
    <t>Indisponible por falta de recurso hidrico en el embalse de Pomacocha.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</si>
  <si>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</si>
  <si>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</si>
  <si>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</si>
  <si>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</si>
  <si>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</si>
  <si>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</si>
  <si>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</si>
  <si>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</si>
  <si>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</si>
  <si>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</si>
  <si>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</si>
  <si>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</si>
  <si>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</si>
  <si>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</si>
  <si>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</si>
  <si>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</si>
  <si>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</si>
  <si>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</si>
  <si>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</si>
  <si>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</si>
  <si>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</si>
  <si>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</si>
  <si>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</si>
  <si>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</si>
  <si>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</si>
  <si>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</si>
  <si>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</si>
  <si>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</si>
  <si>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</si>
  <si>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</si>
  <si>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</si>
  <si>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</si>
  <si>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</si>
  <si>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</si>
  <si>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</si>
  <si>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</si>
  <si>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</si>
  <si>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</si>
  <si>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</si>
  <si>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</si>
  <si>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</si>
  <si>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</si>
  <si>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</si>
  <si>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</si>
  <si>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</si>
  <si>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</si>
  <si>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</si>
  <si>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</si>
  <si>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ENERGÍA EÓLICA S.A.</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</si>
  <si>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</si>
  <si>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</si>
  <si>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</si>
  <si>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</si>
  <si>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</si>
  <si>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</si>
  <si>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</si>
  <si>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</si>
  <si>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</si>
  <si>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</si>
  <si>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</si>
  <si>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</si>
  <si>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</si>
  <si>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</si>
  <si>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</si>
  <si>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</si>
  <si>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</si>
  <si>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</si>
  <si>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</si>
  <si>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</si>
  <si>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</si>
  <si>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</si>
  <si>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</si>
  <si>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</si>
  <si>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</si>
  <si>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</si>
  <si>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</si>
  <si>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</si>
  <si>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</si>
  <si>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</si>
  <si>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</si>
  <si>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</si>
  <si>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</si>
  <si>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</si>
  <si>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</si>
  <si>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</si>
  <si>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</si>
  <si>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</si>
  <si>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</si>
  <si>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</si>
  <si>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</si>
  <si>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</si>
  <si>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</si>
  <si>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</si>
  <si>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</si>
  <si>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</si>
  <si>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</si>
  <si>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</si>
  <si>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</si>
  <si>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</si>
  <si>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</si>
  <si>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</si>
  <si>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</si>
  <si>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</si>
  <si>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</si>
  <si>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</si>
  <si>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</si>
  <si>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</si>
  <si>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</si>
  <si>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</si>
  <si>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</si>
  <si>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</si>
  <si>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</si>
  <si>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</si>
  <si>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</si>
  <si>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</si>
  <si>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</si>
  <si>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</si>
  <si>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</si>
  <si>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</si>
  <si>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</si>
  <si>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</si>
  <si>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</si>
  <si>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</si>
  <si>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</si>
  <si>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</si>
  <si>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</si>
  <si>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</si>
  <si>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</si>
  <si>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</si>
  <si>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</si>
  <si>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</si>
  <si>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</si>
  <si>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</si>
  <si>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</si>
  <si>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</si>
  <si>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</si>
  <si>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</si>
  <si>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</si>
  <si>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</si>
  <si>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</si>
  <si>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</si>
  <si>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</si>
  <si>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</si>
  <si>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</si>
  <si>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</si>
  <si>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</si>
  <si>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</si>
  <si>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</si>
  <si>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</si>
  <si>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</si>
  <si>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</si>
  <si>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</si>
  <si>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</si>
  <si>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</si>
  <si>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</si>
  <si>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</si>
  <si>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</si>
  <si>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</si>
  <si>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</si>
  <si>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</si>
  <si>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</si>
  <si>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</si>
  <si>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</si>
  <si>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</si>
  <si>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</si>
  <si>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</si>
  <si>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</si>
  <si>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</si>
  <si>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</si>
  <si>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</si>
  <si>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</si>
  <si>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</si>
  <si>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</si>
  <si>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</si>
  <si>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</si>
  <si>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</si>
  <si>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</si>
  <si>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</si>
  <si>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</si>
  <si>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</si>
  <si>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</si>
  <si>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</si>
  <si>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</si>
  <si>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</si>
  <si>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</si>
  <si>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</si>
  <si>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</si>
  <si>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</si>
  <si>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</si>
  <si>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</si>
  <si>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</si>
  <si>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</si>
  <si>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</si>
  <si>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</si>
  <si>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</si>
  <si>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</si>
  <si>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</si>
  <si>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</si>
  <si>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</si>
  <si>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</si>
  <si>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</si>
  <si>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</si>
  <si>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</si>
  <si>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</si>
  <si>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</si>
  <si>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</si>
  <si>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</si>
  <si>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</si>
  <si>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</si>
  <si>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</si>
  <si>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</si>
  <si>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</si>
  <si>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</si>
  <si>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</si>
  <si>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</si>
  <si>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</si>
  <si>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</si>
  <si>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</si>
  <si>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</si>
  <si>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</si>
  <si>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</si>
  <si>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</si>
  <si>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</si>
  <si>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</si>
  <si>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</si>
  <si>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</si>
  <si>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</si>
  <si>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</si>
  <si>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</si>
  <si>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</si>
  <si>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</si>
  <si>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</si>
  <si>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</si>
  <si>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</si>
  <si>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</si>
  <si>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</si>
  <si>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</si>
  <si>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</si>
  <si>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</si>
  <si>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</si>
  <si>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</si>
  <si>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</si>
  <si>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</si>
  <si>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</si>
  <si>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</si>
  <si>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</si>
  <si>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</si>
  <si>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</si>
  <si>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</si>
  <si>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</si>
  <si>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</si>
  <si>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</si>
  <si>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</si>
  <si>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</si>
  <si>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</si>
  <si>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</si>
  <si>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</si>
  <si>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</si>
  <si>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</si>
  <si>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</si>
  <si>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</si>
  <si>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</si>
  <si>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</si>
  <si>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</si>
  <si>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</si>
  <si>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</si>
  <si>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</si>
  <si>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</si>
  <si>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</si>
  <si>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</si>
  <si>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</si>
  <si>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</si>
  <si>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</si>
  <si>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</si>
  <si>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</si>
  <si>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</si>
  <si>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</si>
  <si>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</si>
  <si>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</si>
  <si>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</si>
  <si>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</si>
  <si>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</si>
  <si>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</si>
  <si>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</si>
  <si>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</si>
  <si>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</si>
  <si>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</si>
  <si>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</si>
  <si>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</si>
  <si>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</si>
  <si>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</si>
  <si>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</si>
  <si>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</si>
  <si>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</si>
  <si>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</si>
  <si>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</si>
  <si>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</si>
  <si>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</si>
  <si>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</si>
  <si>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</si>
  <si>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</si>
  <si>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</si>
  <si>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</si>
  <si>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</si>
  <si>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</si>
  <si>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</si>
  <si>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</si>
  <si>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</si>
  <si>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</si>
  <si>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</si>
  <si>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</si>
  <si>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</si>
  <si>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</si>
  <si>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</si>
  <si>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</si>
  <si>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</si>
  <si>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</si>
  <si>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</si>
  <si>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</si>
  <si>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</si>
  <si>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</si>
  <si>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</si>
  <si>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</si>
  <si>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</si>
  <si>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</si>
  <si>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</si>
  <si>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</si>
  <si>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</si>
  <si>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</si>
  <si>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</si>
  <si>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</si>
  <si>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</si>
  <si>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</si>
  <si>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</si>
  <si>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</si>
  <si>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</si>
  <si>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</si>
  <si>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</si>
  <si>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</si>
  <si>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</si>
  <si>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</si>
  <si>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</si>
  <si>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</si>
  <si>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</si>
  <si>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</si>
  <si>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</si>
  <si>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</si>
  <si>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</si>
  <si>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</si>
  <si>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</si>
  <si>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</si>
  <si>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</si>
  <si>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</si>
  <si>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</si>
  <si>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</si>
  <si>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</si>
  <si>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</si>
  <si>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</si>
  <si>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</si>
  <si>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</si>
  <si>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</si>
  <si>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</si>
  <si>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</si>
  <si>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</si>
  <si>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</si>
  <si>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</si>
  <si>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</si>
  <si>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</si>
  <si>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</si>
  <si>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</si>
  <si>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</si>
  <si>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</si>
  <si>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</si>
  <si>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</si>
  <si>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</si>
  <si>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</si>
  <si>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</si>
  <si>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</si>
  <si>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</si>
  <si>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</si>
  <si>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</si>
  <si>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</si>
  <si>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</si>
  <si>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</si>
  <si>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</si>
  <si>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</si>
  <si>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</si>
  <si>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</si>
  <si>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</si>
  <si>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</si>
  <si>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</si>
  <si>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</si>
  <si>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</si>
  <si>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</si>
  <si>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</si>
  <si>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</si>
  <si>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</si>
  <si>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</si>
  <si>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</si>
  <si>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</si>
  <si>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</si>
  <si>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</si>
  <si>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</si>
  <si>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</si>
  <si>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</si>
  <si>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</si>
  <si>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</si>
  <si>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</si>
  <si>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</si>
  <si>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</si>
  <si>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</si>
  <si>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</si>
  <si>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</si>
  <si>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</si>
  <si>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</si>
  <si>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</si>
  <si>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</si>
  <si>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</si>
  <si>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</si>
  <si>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</si>
  <si>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</si>
  <si>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</si>
  <si>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</si>
  <si>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</si>
  <si>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</si>
  <si>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</si>
  <si>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</si>
  <si>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</si>
  <si>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</si>
  <si>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</si>
  <si>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</si>
  <si>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</si>
  <si>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</si>
  <si>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</si>
  <si>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C.H. MOYOPAMPA</t>
  </si>
  <si>
    <t>C.H. SAN GABAN II</t>
  </si>
  <si>
    <t xml:space="preserve">SINERSA                                           </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</si>
  <si>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</si>
  <si>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</si>
  <si>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</si>
  <si>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</si>
  <si>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</si>
  <si>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</si>
  <si>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</si>
  <si>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</si>
  <si>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</si>
  <si>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</si>
  <si>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</si>
  <si>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</si>
  <si>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</si>
  <si>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</si>
  <si>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</si>
  <si>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</si>
  <si>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</si>
  <si>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</si>
  <si>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</si>
  <si>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</si>
  <si>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</si>
  <si>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</si>
  <si>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</si>
  <si>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</si>
  <si>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</si>
  <si>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</si>
  <si>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</si>
  <si>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</si>
  <si>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</si>
  <si>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</si>
  <si>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</si>
  <si>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</si>
  <si>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</si>
  <si>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</si>
  <si>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</si>
  <si>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</si>
  <si>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</si>
  <si>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</si>
  <si>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</si>
  <si>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</si>
  <si>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</si>
  <si>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</si>
  <si>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</si>
  <si>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</si>
  <si>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</si>
  <si>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</si>
  <si>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</si>
  <si>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</si>
  <si>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</si>
  <si>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</si>
  <si>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</si>
  <si>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</si>
  <si>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</si>
  <si>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</si>
  <si>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</si>
  <si>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</si>
  <si>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</si>
  <si>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</si>
  <si>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</si>
  <si>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</si>
  <si>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</si>
  <si>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</si>
  <si>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</si>
  <si>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</si>
  <si>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</si>
  <si>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</si>
  <si>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</si>
  <si>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</si>
  <si>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</si>
  <si>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</si>
  <si>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</si>
  <si>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</si>
  <si>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</si>
  <si>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</si>
  <si>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</si>
  <si>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</si>
  <si>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</si>
  <si>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</si>
  <si>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</si>
  <si>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</si>
  <si>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</si>
  <si>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</si>
  <si>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</si>
  <si>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</si>
  <si>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</si>
  <si>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</si>
  <si>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</si>
  <si>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</si>
  <si>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</si>
  <si>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</si>
  <si>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</si>
  <si>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</si>
  <si>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</si>
  <si>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</si>
  <si>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</si>
  <si>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</si>
  <si>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</si>
  <si>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</si>
  <si>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</si>
  <si>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viernes, 20 de Febrero del 2026</t>
  </si>
  <si>
    <t>EVOLUCIÓN DE LA PRODUCCIÓN DE LA ENERGÍA DIARIA DE LOS INTEGRANTES DEL COES (MWh)</t>
  </si>
  <si>
    <t>UNIDAD</t>
  </si>
  <si>
    <t>TIPO</t>
  </si>
  <si>
    <t>Febrero</t>
  </si>
  <si>
    <t>TV-01</t>
  </si>
  <si>
    <t>C.T. MAPLE ETANOL</t>
  </si>
  <si>
    <t>C.T. SAN JACINTO</t>
  </si>
  <si>
    <t>C.H. MANTA I</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</si>
  <si>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</si>
  <si>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</si>
  <si>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</si>
  <si>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</si>
  <si>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</si>
  <si>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</si>
  <si>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</si>
  <si>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</si>
  <si>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</si>
  <si>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</si>
  <si>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</si>
  <si>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</si>
  <si>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</si>
  <si>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</si>
  <si>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</si>
  <si>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</si>
  <si>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</si>
  <si>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</si>
  <si>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</si>
  <si>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</si>
  <si>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</si>
  <si>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</si>
  <si>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</si>
  <si>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</si>
  <si>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</si>
  <si>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</si>
  <si>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</si>
  <si>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</si>
  <si>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</si>
  <si>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</si>
  <si>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</si>
  <si>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</si>
  <si>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</si>
  <si>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</si>
  <si>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</si>
  <si>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</si>
  <si>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</si>
  <si>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</si>
  <si>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</si>
  <si>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</si>
  <si>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</si>
  <si>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</si>
  <si>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</si>
  <si>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</si>
  <si>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</si>
  <si>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</si>
  <si>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</si>
  <si>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</si>
  <si>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</si>
  <si>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</si>
  <si>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</si>
  <si>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</si>
  <si>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</si>
  <si>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</si>
  <si>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</si>
  <si>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</si>
  <si>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</si>
  <si>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</si>
  <si>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</si>
  <si>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</si>
  <si>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</si>
  <si>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</si>
  <si>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</si>
  <si>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</si>
  <si>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</si>
  <si>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</si>
  <si>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</si>
  <si>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</si>
  <si>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</si>
  <si>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</si>
  <si>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</si>
  <si>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</si>
  <si>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</si>
  <si>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</si>
  <si>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</si>
  <si>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</si>
  <si>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</si>
  <si>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</si>
  <si>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</si>
  <si>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</si>
  <si>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</si>
  <si>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</si>
  <si>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</si>
  <si>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</si>
  <si>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</si>
  <si>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</si>
  <si>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</si>
  <si>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</si>
  <si>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</si>
  <si>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</si>
  <si>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</si>
  <si>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</si>
  <si>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</si>
  <si>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</si>
  <si>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</si>
  <si>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</si>
  <si>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</si>
  <si>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</si>
  <si>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</si>
  <si>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</si>
  <si>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</si>
  <si>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</si>
  <si>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</si>
  <si>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</si>
  <si>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</si>
  <si>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</si>
  <si>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</si>
  <si>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</si>
  <si>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</si>
  <si>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</si>
  <si>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</si>
  <si>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</si>
  <si>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</si>
  <si>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</si>
  <si>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</si>
  <si>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</si>
  <si>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</si>
  <si>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</si>
  <si>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</si>
  <si>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</si>
  <si>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</si>
  <si>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</si>
  <si>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</si>
  <si>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20/02/2026 02:00:00</t>
  </si>
  <si>
    <t>20/02/2026 18:20:21</t>
  </si>
  <si>
    <t>SAN_JACINTO - BAGAZO</t>
  </si>
  <si>
    <t>AGROLMOS TV1 - BAGAZO</t>
  </si>
  <si>
    <t>20/02/2026 16:40:07</t>
  </si>
  <si>
    <t>20/02/2026 17:14:52</t>
  </si>
  <si>
    <t>AGROLMOS TV1 &amp; TV2 - BAGAZO</t>
  </si>
  <si>
    <t>20/02/2026 18:28:11</t>
  </si>
  <si>
    <t>20/02/2026 18:28:21</t>
  </si>
  <si>
    <t>20/02/2026 20:11:15</t>
  </si>
  <si>
    <t>G-1</t>
  </si>
  <si>
    <t>CANA BRAVA TV1 - BAGAZO</t>
  </si>
  <si>
    <t>20/02/2026 03:29:00</t>
  </si>
  <si>
    <t>20/02/2026 05:20:00</t>
  </si>
  <si>
    <t>20/02/2026 16:36:00</t>
  </si>
  <si>
    <t>CANA BRAVA TV1 &amp; TV2 - BAGAZO</t>
  </si>
  <si>
    <t>20/02/2026 23:41:00</t>
  </si>
  <si>
    <t>CASA GRANDE TV1 &amp; TV3 - BAGAZO</t>
  </si>
  <si>
    <t>INDEPENDENCIA GAS</t>
  </si>
  <si>
    <t>20/02/2026 05:09:00</t>
  </si>
  <si>
    <t>20/02/2026 06:15:00</t>
  </si>
  <si>
    <t>20/02/2026 05:02:00</t>
  </si>
  <si>
    <t>POR POTENCIA O ENERGIA</t>
  </si>
  <si>
    <t>La unidad G4 F/S por falla.</t>
  </si>
  <si>
    <t>INDEP_G4</t>
  </si>
  <si>
    <t>20/02/2026 05:35:00</t>
  </si>
  <si>
    <t>20/02/2026 05:32:00</t>
  </si>
  <si>
    <t>POR PRUEBAS</t>
  </si>
  <si>
    <t>REQ. PROPIO</t>
  </si>
  <si>
    <t>20/02/2026 07:07:00</t>
  </si>
  <si>
    <t>20/02/2026 06:57:01</t>
  </si>
  <si>
    <t>A MINIMA CARGA</t>
  </si>
  <si>
    <t>20/02/2026 08:00:00</t>
  </si>
  <si>
    <t>20/02/2026 15:49:00</t>
  </si>
  <si>
    <t>20/02/2026 07:57:00</t>
  </si>
  <si>
    <t>20/02/2026 15:59:00</t>
  </si>
  <si>
    <t>20/02/2026 15:49:01</t>
  </si>
  <si>
    <t>20/02/2026 18:29:00</t>
  </si>
  <si>
    <t>20/02/2026 22:50:00</t>
  </si>
  <si>
    <t>20/02/2026 18:26:00</t>
  </si>
  <si>
    <t>20/02/2026 23:01:00</t>
  </si>
  <si>
    <t>20/02/2026 22:50:01</t>
  </si>
  <si>
    <t>MALACAS1 TG6 - GAS</t>
  </si>
  <si>
    <t>CHILCA1 TG1 - GAS</t>
  </si>
  <si>
    <t>20/02/2026 00:35:00</t>
  </si>
  <si>
    <t>20/02/2026 00:21:00</t>
  </si>
  <si>
    <t>CHILCA1 TG2 - GAS</t>
  </si>
  <si>
    <t>20/02/2026 00:14:00</t>
  </si>
  <si>
    <t>CHILCA1 TG3 - GAS</t>
  </si>
  <si>
    <t>20/02/2026 00:34:00</t>
  </si>
  <si>
    <t>20/02/2026 01:40:00</t>
  </si>
  <si>
    <t>20/02/2026 01:24:00</t>
  </si>
  <si>
    <t>20/02/2026 05:18:00</t>
  </si>
  <si>
    <t>20/02/2026 04:59:00</t>
  </si>
  <si>
    <t>20/02/2026 07:53:00</t>
  </si>
  <si>
    <t>20/02/2026 23:25:00</t>
  </si>
  <si>
    <t>20/02/2026 08:10:00</t>
  </si>
  <si>
    <t>20/02/2026 12:36:00</t>
  </si>
  <si>
    <t>20/02/2026 09:21:00</t>
  </si>
  <si>
    <t>20/02/2026 13:52:00</t>
  </si>
  <si>
    <t>20/02/2026 09:08:00</t>
  </si>
  <si>
    <t>20/02/2026 13:33:00</t>
  </si>
  <si>
    <t>20/02/2026 16:00:00</t>
  </si>
  <si>
    <t>20/02/2026 15:47:00</t>
  </si>
  <si>
    <t>Se bajo a minimo del 2do tramo.
A las 15:33 h e bajo a mínimo del 2do tramo.</t>
  </si>
  <si>
    <t>CHILCA2 CCOMB TG41 - GAS</t>
  </si>
  <si>
    <t>20/02/2026 01:52:00</t>
  </si>
  <si>
    <t>20/02/2026 04:31:00</t>
  </si>
  <si>
    <t>20/02/2026 06:19:00</t>
  </si>
  <si>
    <t>FENIX GT12 - GAS</t>
  </si>
  <si>
    <t>20/02/2026 01:12:00</t>
  </si>
  <si>
    <t>20/02/2026 10:21:00</t>
  </si>
  <si>
    <t>FENIX GT11 - GAS</t>
  </si>
  <si>
    <t>20/02/2026 02:51:00</t>
  </si>
  <si>
    <t>20/02/2026 04:55:00</t>
  </si>
  <si>
    <t>20/02/2026 04:48:00</t>
  </si>
  <si>
    <t>Se coordinó parar para reparar por fuga de vapor en la tubería.</t>
  </si>
  <si>
    <t>FENIX CCOMB GT12 - GAS</t>
  </si>
  <si>
    <t>20/02/2026 15:04:00</t>
  </si>
  <si>
    <t>En 1x1</t>
  </si>
  <si>
    <t>20/02/2026 13:59:00</t>
  </si>
  <si>
    <t>FENIX CCOMB GT11 &amp; GT12 - GAS</t>
  </si>
  <si>
    <t>REF_TALARA TV1 - NLH_RFG</t>
  </si>
  <si>
    <t>20/02/2026 02:58:00</t>
  </si>
  <si>
    <t>REF_TALARA TV2 - NLH_RFG</t>
  </si>
  <si>
    <t>20/02/2026 03:00:00</t>
  </si>
  <si>
    <t>20/02/2026 11:06:00</t>
  </si>
  <si>
    <t>KALLPA CCOMB TG1 &amp; TG2 &amp; TG3 - GAS</t>
  </si>
  <si>
    <t>LAS FLORES CCOMB TG1 - GAS</t>
  </si>
  <si>
    <t>06:36 h se bajo a maximo del 2do tramo</t>
  </si>
  <si>
    <t>STA ROSA WEST TG7 - GAS CON H2O</t>
  </si>
  <si>
    <t>20/02/2026 02:15:00</t>
  </si>
  <si>
    <t>20/02/2026 02:01:00</t>
  </si>
  <si>
    <t>STA ROSA UTI5 - GAS</t>
  </si>
  <si>
    <t>20/02/2026 01:15:00</t>
  </si>
  <si>
    <t>20/02/2026 01:07:00</t>
  </si>
  <si>
    <t>UTI6</t>
  </si>
  <si>
    <t>STA ROSA UTI6 - GAS</t>
  </si>
  <si>
    <t>20/02/2026 01:13:00</t>
  </si>
  <si>
    <t>20/02/2026 11:31:00</t>
  </si>
  <si>
    <t>20/02/2026 21:30:00</t>
  </si>
  <si>
    <t>20/02/2026 11:07:00</t>
  </si>
  <si>
    <t>20/02/2026 21:16:00</t>
  </si>
  <si>
    <t>STA ROSA TG8 - GAS</t>
  </si>
  <si>
    <t>20/02/2026 09:59:00</t>
  </si>
  <si>
    <t>20/02/2026 10:50:00</t>
  </si>
  <si>
    <t>20/02/2026 09:42:00</t>
  </si>
  <si>
    <t>20/02/2026 12:27:00</t>
  </si>
  <si>
    <t>20/02/2026 14:31:00</t>
  </si>
  <si>
    <t>20/02/2026 15:27:00</t>
  </si>
  <si>
    <t>20/02/2026 16:08:00</t>
  </si>
  <si>
    <t>20/02/2026 17:06:00</t>
  </si>
  <si>
    <t>20/02/2026 18:23:00</t>
  </si>
  <si>
    <t>20/02/2026 18:09:00</t>
  </si>
  <si>
    <t>VENTANILLA CCOMB TG3 - GAS</t>
  </si>
  <si>
    <t>20/02/2026 01:51:00</t>
  </si>
  <si>
    <t>20/02/2026 05:01:00</t>
  </si>
  <si>
    <t>20/02/2026 11:11:00</t>
  </si>
  <si>
    <t>VENTANILLA CCOMB TG3 - GAS F.DIRECTO</t>
  </si>
  <si>
    <t>20/02/2026 12:35:00</t>
  </si>
  <si>
    <t>20/02/2026 13:08:00</t>
  </si>
  <si>
    <t>20/02/2026 23:53:00</t>
  </si>
  <si>
    <t>HUAYCOLORO - BIOGAS</t>
  </si>
  <si>
    <t>LA GRINGA V - BIOGAS</t>
  </si>
  <si>
    <t>20/02/2026 22:24:00</t>
  </si>
  <si>
    <t>20/02/2026 22:21:00</t>
  </si>
  <si>
    <t>DONA CATALINA  - BIOGAS</t>
  </si>
  <si>
    <t>CALLAO - BIOGAS</t>
  </si>
  <si>
    <t>SAN NICOLAS TV1 - R500</t>
  </si>
  <si>
    <t>20/02/2026 00:02:00</t>
  </si>
  <si>
    <t>SÍ</t>
  </si>
  <si>
    <t>SAN NICOLAS TV2 - R500</t>
  </si>
  <si>
    <t>20/02/2026 20:02:00</t>
  </si>
  <si>
    <t>20/02/2026 00:29:00</t>
  </si>
  <si>
    <t>20/02/2026 21:59:00</t>
  </si>
  <si>
    <t>OLLEROS CCOMB TG1 - GAS</t>
  </si>
  <si>
    <t>20/02/2026 10:41:00</t>
  </si>
  <si>
    <t>A las 08:41 h olleros baja a mínimo por temperatura.</t>
  </si>
  <si>
    <t>20/02/2026 14:45:00</t>
  </si>
  <si>
    <t>A las 16:24 h olleros sube a máxima generación.</t>
  </si>
  <si>
    <t>AGUAYTIA TG2 - GAS</t>
  </si>
  <si>
    <t>20/02/2026 05:43:00</t>
  </si>
  <si>
    <t>20/02/2026 05:29:00</t>
  </si>
  <si>
    <t>AGUAYTIA TG1 - GAS</t>
  </si>
  <si>
    <t>20/02/2026 11:19:00</t>
  </si>
  <si>
    <t>20/02/2026 12:08:00</t>
  </si>
  <si>
    <t>20/02/2026 11:03:00</t>
  </si>
  <si>
    <t>20/02/2026 18:57:00</t>
  </si>
  <si>
    <t>20/02/2026 22:34:00</t>
  </si>
  <si>
    <t>Hora Inicio y Fin de Indisponibilidades de las Unidades de Generación SEIN</t>
  </si>
  <si>
    <t>Central F.S. por solidos en suspensión</t>
  </si>
  <si>
    <t>PRUEBAS OPERATIVAS / MODERNIZACIÓN DE EQUIPAMIENTO DE REGULADOR AUTOMÁTICO DE VOLTAJE / SISTEMA DE EXCITACIÓN UNIDAD DE GENERACIÓN 01 - CENTRAL HIDROELÉCTRICA ARICOTA I</t>
  </si>
  <si>
    <t>Desconexión Intempestiva de la Unidad por incorrecta maniobra operativa.</t>
  </si>
  <si>
    <t>LIMPIEZA E INSPECCIÓN ELEMENTOS FILTRO AUTOMÁTICO DE ACEITE Y COMBUSTIBLE GRUPO MAK 1 Y MANTENIMIENTO A LOS CONTROLES SISTEMATICOS.</t>
  </si>
  <si>
    <t>Inspección Mayor de combustores.</t>
  </si>
  <si>
    <t>Indisponibilidad de las señales ICCP debido al mantenimiento de la central.</t>
  </si>
  <si>
    <t>Anual BOP e inspección boroscopica de turbinas</t>
  </si>
  <si>
    <t>Inspección de la barra de 34.5 kV S.E. Duna-Huambos</t>
  </si>
  <si>
    <t>CAÑÓN DEL PATO</t>
  </si>
  <si>
    <t>Parada controladad de la unidad por fuga de agua en cañeria.</t>
  </si>
  <si>
    <t>Parada por alta concentración de sólidos en el río.</t>
  </si>
  <si>
    <t>HUAMPANÍ</t>
  </si>
  <si>
    <t>MAJOR INSPECTION MODIFICADA + INSPECCIÓN MENOR DE GENERADOR</t>
  </si>
  <si>
    <t>TH-03, Instalación de extractor en centro de transformación.</t>
  </si>
  <si>
    <t>TH-10,se reemplazó un ventilador en módulo A1.</t>
  </si>
  <si>
    <t>P.C.H. Tupuri Fuera de Servicio, por seguridad, debido a instalación de nuevos medidores de energía, de la celda 13.8 kV - Electrificación Rural, como parte del Proyecto de Modernización del Sistema de Protecciones.</t>
  </si>
  <si>
    <t>SAN NICOLÁS</t>
  </si>
  <si>
    <t>Indisponible por falta de recurso hídrico en el embalse de Pomacocha.</t>
  </si>
  <si>
    <t>EJECUTADO</t>
  </si>
  <si>
    <t>Viernes 20 de Febrero del 2026 / SEM N° 7</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</si>
  <si>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</si>
  <si>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</si>
  <si>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</si>
  <si>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</si>
  <si>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</si>
  <si>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</si>
  <si>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</si>
  <si>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</si>
  <si>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</si>
  <si>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</si>
  <si>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</si>
  <si>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</si>
  <si>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</si>
  <si>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</si>
  <si>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</si>
  <si>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</si>
  <si>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</si>
  <si>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</si>
  <si>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</si>
  <si>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</si>
  <si>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</si>
  <si>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</si>
  <si>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</si>
  <si>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</si>
  <si>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</si>
  <si>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</si>
  <si>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</si>
  <si>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</si>
  <si>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</si>
  <si>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</si>
  <si>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</si>
  <si>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</si>
  <si>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</si>
  <si>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</si>
  <si>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</si>
  <si>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</si>
  <si>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</si>
  <si>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</si>
  <si>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</si>
  <si>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</si>
  <si>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</si>
  <si>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</si>
  <si>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</si>
  <si>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</si>
  <si>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</si>
  <si>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</si>
  <si>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</si>
  <si>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</si>
  <si>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</si>
  <si>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</si>
  <si>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</si>
  <si>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</si>
  <si>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</si>
  <si>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</si>
  <si>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</si>
  <si>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</si>
  <si>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</si>
  <si>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</si>
  <si>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</si>
  <si>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</si>
  <si>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</si>
  <si>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</si>
  <si>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</si>
  <si>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</si>
  <si>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</si>
  <si>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</si>
  <si>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</si>
  <si>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</si>
  <si>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</si>
  <si>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</si>
  <si>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</si>
  <si>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</si>
  <si>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</si>
  <si>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</si>
  <si>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</si>
  <si>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</si>
  <si>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</si>
  <si>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</si>
  <si>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</si>
  <si>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</si>
  <si>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</si>
  <si>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</si>
  <si>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</si>
  <si>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</si>
  <si>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</si>
  <si>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</si>
  <si>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</si>
  <si>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</si>
  <si>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</si>
  <si>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</si>
  <si>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</si>
  <si>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</si>
  <si>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</si>
  <si>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</si>
  <si>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</si>
  <si>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</si>
  <si>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</si>
  <si>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</si>
  <si>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</si>
  <si>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</si>
  <si>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</si>
  <si>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</si>
  <si>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</si>
  <si>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</si>
  <si>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</si>
  <si>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</si>
  <si>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</si>
  <si>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</si>
  <si>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</si>
  <si>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</si>
  <si>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</si>
  <si>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</si>
  <si>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</si>
  <si>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</si>
  <si>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</si>
  <si>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</si>
  <si>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</si>
  <si>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</si>
  <si>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</si>
  <si>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</si>
  <si>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</si>
  <si>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</si>
  <si>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</si>
  <si>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</si>
  <si>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</si>
  <si>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</si>
  <si>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</si>
  <si>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</si>
  <si>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</si>
  <si>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</si>
  <si>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</si>
  <si>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</si>
  <si>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</si>
  <si>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</si>
  <si>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</si>
  <si>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</si>
  <si>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</si>
  <si>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</si>
  <si>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</si>
  <si>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</si>
  <si>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</si>
  <si>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</si>
  <si>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</si>
  <si>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</si>
  <si>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</si>
  <si>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</si>
  <si>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</si>
  <si>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</si>
  <si>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</si>
  <si>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</si>
  <si>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</si>
  <si>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</si>
  <si>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</si>
  <si>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</si>
  <si>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</si>
  <si>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</si>
  <si>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</si>
  <si>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</si>
  <si>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</si>
  <si>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</si>
  <si>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</si>
  <si>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</si>
  <si>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</si>
  <si>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</si>
  <si>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</si>
  <si>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</si>
  <si>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</si>
  <si>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</si>
  <si>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</si>
  <si>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</si>
  <si>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</si>
  <si>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</si>
  <si>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</si>
  <si>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</si>
  <si>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</si>
  <si>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</si>
  <si>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</si>
  <si>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</si>
  <si>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</si>
  <si>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</si>
  <si>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</si>
  <si>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</si>
  <si>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</si>
  <si>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</si>
  <si>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</si>
  <si>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</si>
  <si>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</si>
  <si>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</si>
  <si>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</si>
  <si>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</si>
  <si>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</si>
  <si>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</si>
  <si>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</si>
  <si>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</si>
  <si>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</si>
  <si>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</si>
  <si>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</si>
  <si>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</si>
  <si>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</si>
  <si>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</si>
  <si>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</si>
  <si>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</si>
  <si>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</si>
  <si>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</si>
  <si>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</si>
  <si>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</si>
  <si>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</si>
  <si>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</si>
  <si>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</si>
  <si>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</si>
  <si>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</si>
  <si>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</si>
  <si>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</si>
  <si>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</si>
  <si>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</si>
  <si>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</si>
  <si>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</si>
  <si>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</si>
  <si>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</si>
  <si>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</si>
  <si>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</si>
  <si>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</si>
  <si>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</si>
  <si>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</si>
  <si>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</si>
  <si>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</si>
  <si>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</si>
  <si>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</si>
  <si>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</si>
  <si>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</si>
  <si>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</si>
  <si>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</si>
  <si>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</si>
  <si>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</si>
  <si>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</si>
  <si>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</si>
  <si>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</si>
  <si>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</si>
  <si>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</si>
  <si>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</si>
  <si>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</si>
  <si>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</si>
  <si>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</si>
  <si>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</si>
  <si>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</si>
  <si>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</si>
  <si>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</si>
  <si>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</si>
  <si>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</si>
  <si>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</si>
  <si>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</si>
  <si>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</si>
  <si>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15:00:00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</si>
  <si>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</si>
  <si>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</si>
  <si>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</si>
  <si>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</si>
  <si>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</si>
  <si>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</si>
  <si>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</si>
  <si>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</si>
  <si>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</si>
  <si>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</si>
  <si>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DIÉSEL</t>
  </si>
  <si>
    <t>m3</t>
  </si>
  <si>
    <t>RESIDUAL R500</t>
  </si>
  <si>
    <t>Consumo de 0.0492 m3 de Biodiesel B5 arranque en vacio por pruebas de operatividad grupo Mak 1</t>
  </si>
  <si>
    <t>C.T. ILO 2</t>
  </si>
  <si>
    <t>CARBÓN</t>
  </si>
  <si>
    <t>Tn</t>
  </si>
  <si>
    <t>Disminución por variación de temperatura.</t>
  </si>
  <si>
    <t>Reporte de Consumo de Combustibles</t>
  </si>
  <si>
    <t>CONSUMO DE COMBUSTIBLES - LÍQUIDO, SÓLIDO, GASEOSO</t>
  </si>
  <si>
    <t>MEDIDOR</t>
  </si>
  <si>
    <t>20/Feb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</si>
  <si>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</si>
  <si>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</si>
  <si>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</si>
  <si>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</si>
  <si>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</si>
  <si>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</si>
  <si>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</si>
  <si>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</si>
  <si>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</si>
  <si>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</si>
  <si>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</si>
  <si>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</si>
  <si>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</si>
  <si>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</si>
  <si>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</si>
  <si>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</si>
  <si>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</si>
  <si>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</si>
  <si>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</si>
  <si>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</si>
  <si>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</si>
  <si>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</si>
  <si>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</si>
  <si>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</si>
  <si>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</si>
  <si>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</si>
  <si>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</si>
  <si>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</si>
  <si>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</si>
  <si>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</si>
  <si>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</si>
  <si>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</si>
  <si>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</si>
  <si>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</si>
  <si>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</si>
  <si>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</si>
  <si>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</si>
  <si>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</si>
  <si>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</si>
  <si>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</si>
  <si>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</si>
  <si>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</si>
  <si>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</si>
  <si>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</si>
  <si>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</si>
  <si>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</si>
  <si>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</si>
  <si>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</si>
  <si>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</si>
  <si>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</si>
  <si>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</si>
  <si>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</si>
  <si>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</si>
  <si>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</si>
  <si>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</si>
  <si>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</si>
  <si>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</si>
  <si>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</si>
  <si>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</si>
  <si>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</si>
  <si>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</si>
  <si>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</si>
  <si>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</si>
  <si>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</si>
  <si>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</si>
  <si>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</si>
  <si>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</si>
  <si>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</si>
  <si>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</si>
  <si>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</si>
  <si>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</si>
  <si>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</si>
  <si>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</si>
  <si>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</si>
  <si>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</si>
  <si>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</si>
  <si>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20/02/2026 01:00</t>
  </si>
  <si>
    <t>20/02/2026 02:00</t>
  </si>
  <si>
    <t>20/02/2026 03:00</t>
  </si>
  <si>
    <t>20/02/2026 04:00</t>
  </si>
  <si>
    <t>20/02/2026 05:00</t>
  </si>
  <si>
    <t>20/02/2026 06:00</t>
  </si>
  <si>
    <t>20/02/2026 10:00</t>
  </si>
  <si>
    <t>20/02/2026 11:00</t>
  </si>
  <si>
    <t>20/02/2026 13:00</t>
  </si>
  <si>
    <t>20/02/2026 14:00</t>
  </si>
  <si>
    <t>20/02/2026 18:00</t>
  </si>
  <si>
    <t>20/02/2026 21:00</t>
  </si>
  <si>
    <t>20/02/2026 22:00</t>
  </si>
  <si>
    <t>20/02/2026 23:00</t>
  </si>
  <si>
    <t>TEMPERATURA AMBIENTE (ºC)</t>
  </si>
  <si>
    <t>Disponibilidad de Gas Natural de las Centrales Termoeléctricas</t>
  </si>
  <si>
    <t>GASEODUCTO</t>
  </si>
  <si>
    <t>VOLUMEN DE GAS (Mm3)</t>
  </si>
  <si>
    <t>INICIAL</t>
  </si>
  <si>
    <t>GASEODUCTO DE CAMISEA (EGESUR)</t>
  </si>
  <si>
    <t>21/02/2026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</si>
  <si>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</si>
  <si>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</si>
  <si>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</si>
  <si>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</si>
  <si>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</si>
  <si>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</si>
  <si>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</si>
  <si>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</si>
  <si>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</si>
  <si>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</si>
  <si>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</si>
  <si>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</si>
  <si>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</si>
  <si>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</si>
  <si>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</si>
  <si>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</si>
  <si>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</si>
  <si>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</si>
  <si>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</si>
  <si>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</si>
  <si>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</si>
  <si>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</si>
  <si>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</si>
  <si>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</si>
  <si>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</si>
  <si>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</si>
  <si>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</si>
  <si>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</si>
  <si>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</si>
  <si>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</si>
  <si>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</si>
  <si>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</si>
  <si>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</si>
  <si>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</si>
  <si>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</si>
  <si>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</si>
  <si>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</si>
  <si>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</si>
  <si>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</si>
  <si>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</si>
  <si>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</si>
  <si>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</si>
  <si>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</si>
  <si>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</si>
  <si>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</si>
  <si>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</si>
  <si>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</si>
  <si>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</si>
  <si>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</si>
  <si>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</si>
  <si>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</si>
  <si>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</si>
  <si>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</si>
  <si>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</si>
  <si>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</si>
  <si>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</si>
  <si>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</si>
  <si>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</si>
  <si>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</si>
  <si>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</si>
  <si>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</si>
  <si>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</si>
  <si>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</si>
  <si>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</si>
  <si>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</si>
  <si>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</si>
  <si>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</si>
  <si>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</si>
  <si>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</si>
  <si>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</si>
  <si>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</si>
  <si>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</si>
  <si>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</si>
  <si>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</si>
  <si>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</si>
  <si>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</si>
  <si>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</si>
  <si>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</si>
  <si>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</si>
  <si>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</si>
  <si>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</si>
  <si>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</si>
  <si>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</si>
  <si>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</si>
  <si>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</si>
  <si>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</si>
  <si>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</si>
  <si>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</si>
  <si>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</si>
  <si>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</si>
  <si>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</si>
  <si>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</si>
  <si>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</si>
  <si>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</si>
  <si>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</si>
  <si>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</si>
  <si>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</si>
  <si>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</si>
  <si>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</si>
  <si>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</si>
  <si>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</si>
  <si>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</si>
  <si>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</si>
  <si>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</si>
  <si>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</si>
  <si>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</si>
  <si>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</si>
  <si>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</si>
  <si>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</si>
  <si>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</si>
  <si>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</si>
  <si>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</si>
  <si>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</si>
  <si>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</si>
  <si>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</si>
  <si>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</si>
  <si>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</si>
  <si>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</si>
  <si>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</si>
  <si>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</si>
  <si>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</si>
  <si>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</si>
  <si>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</si>
  <si>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</si>
  <si>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</si>
  <si>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</si>
  <si>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</si>
  <si>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</si>
  <si>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</si>
  <si>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</si>
  <si>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</si>
  <si>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</si>
  <si>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</si>
  <si>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</si>
  <si>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</si>
  <si>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</si>
  <si>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</si>
  <si>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</si>
  <si>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</si>
  <si>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</si>
  <si>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</si>
  <si>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</si>
  <si>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</si>
  <si>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</si>
  <si>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</si>
  <si>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</si>
  <si>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</si>
  <si>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</si>
  <si>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</si>
  <si>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</si>
  <si>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</si>
  <si>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</si>
  <si>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</si>
  <si>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</si>
  <si>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</si>
  <si>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</si>
  <si>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</si>
  <si>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</si>
  <si>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</si>
  <si>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</si>
  <si>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</si>
  <si>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</si>
  <si>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</si>
  <si>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</si>
  <si>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</si>
  <si>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</si>
  <si>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</si>
  <si>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</si>
  <si>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</si>
  <si>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</si>
  <si>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</si>
  <si>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</si>
  <si>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</si>
  <si>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</si>
  <si>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</si>
  <si>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</si>
  <si>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</si>
  <si>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</si>
  <si>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</si>
  <si>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</si>
  <si>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</si>
  <si>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</si>
  <si>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</si>
  <si>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</si>
  <si>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</si>
  <si>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</si>
  <si>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</si>
  <si>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</si>
  <si>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</si>
  <si>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</si>
  <si>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</si>
  <si>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</si>
  <si>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</si>
  <si>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</si>
  <si>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</si>
  <si>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</si>
  <si>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</si>
  <si>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</si>
  <si>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</si>
  <si>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</si>
  <si>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</si>
  <si>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</si>
  <si>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</si>
  <si>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</si>
  <si>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</si>
  <si>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</si>
  <si>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</si>
  <si>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</si>
  <si>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</si>
  <si>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</si>
  <si>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</si>
  <si>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</si>
  <si>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</si>
  <si>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</si>
  <si>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</si>
  <si>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</si>
  <si>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</si>
  <si>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</si>
  <si>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</si>
  <si>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</si>
  <si>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</si>
  <si>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</si>
  <si>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</si>
  <si>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</si>
  <si>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</si>
  <si>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</si>
  <si>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</si>
  <si>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</si>
  <si>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</si>
  <si>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</si>
  <si>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</si>
  <si>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</si>
  <si>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</si>
  <si>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</si>
  <si>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</si>
  <si>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</si>
  <si>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</si>
  <si>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</si>
  <si>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</si>
  <si>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</si>
  <si>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</si>
  <si>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</si>
  <si>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</si>
  <si>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</si>
  <si>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</si>
  <si>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</si>
  <si>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</si>
  <si>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</si>
  <si>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</si>
  <si>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</si>
  <si>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</si>
  <si>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</si>
  <si>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</si>
  <si>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</si>
  <si>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</si>
  <si>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</si>
  <si>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</si>
  <si>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</si>
  <si>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</si>
  <si>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</si>
  <si>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</si>
  <si>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</si>
  <si>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</si>
  <si>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</si>
  <si>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</si>
  <si>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</si>
  <si>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</si>
  <si>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</si>
  <si>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</si>
  <si>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</si>
  <si>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</si>
  <si>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</si>
  <si>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</si>
  <si>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</si>
  <si>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</si>
  <si>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</si>
  <si>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</si>
  <si>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</si>
  <si>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</si>
  <si>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</si>
  <si>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</si>
  <si>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</si>
  <si>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</si>
  <si>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</si>
  <si>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</si>
  <si>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</si>
  <si>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</si>
  <si>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</si>
  <si>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</si>
  <si>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</si>
  <si>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</si>
  <si>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</si>
  <si>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</si>
  <si>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</si>
  <si>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</si>
  <si>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</si>
  <si>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</si>
  <si>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</si>
  <si>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</si>
  <si>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</si>
  <si>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</si>
  <si>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</si>
  <si>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</si>
  <si>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</si>
  <si>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</si>
  <si>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</si>
  <si>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</si>
  <si>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</si>
  <si>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</si>
  <si>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</si>
  <si>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</si>
  <si>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</si>
  <si>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</si>
  <si>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</si>
  <si>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</si>
  <si>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</si>
  <si>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</si>
  <si>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</si>
  <si>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</si>
  <si>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</si>
  <si>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</si>
  <si>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</si>
  <si>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</si>
  <si>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</si>
  <si>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</si>
  <si>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</si>
  <si>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</si>
  <si>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</si>
  <si>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</si>
  <si>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</si>
  <si>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</si>
  <si>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</si>
  <si>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</si>
  <si>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</si>
  <si>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</si>
  <si>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</si>
  <si>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</si>
  <si>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</si>
  <si>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</si>
  <si>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</si>
  <si>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</si>
  <si>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</si>
  <si>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</si>
  <si>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</si>
  <si>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</si>
  <si>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</si>
  <si>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</si>
  <si>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</si>
  <si>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</si>
  <si>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</si>
  <si>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</si>
  <si>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</si>
  <si>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</si>
  <si>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</si>
  <si>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</si>
  <si>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</si>
  <si>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</si>
  <si>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</si>
  <si>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</si>
  <si>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</si>
  <si>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</si>
  <si>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</si>
  <si>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</si>
  <si>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</si>
  <si>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</si>
  <si>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</si>
  <si>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</si>
  <si>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</si>
  <si>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</si>
  <si>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</si>
  <si>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</si>
  <si>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</si>
  <si>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</si>
  <si>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</si>
  <si>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</si>
  <si>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</si>
  <si>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</si>
  <si>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</si>
  <si>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</si>
  <si>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</si>
  <si>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</si>
  <si>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</si>
  <si>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</si>
  <si>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</si>
  <si>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</si>
  <si>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</si>
  <si>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</si>
  <si>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</si>
  <si>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</si>
  <si>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</si>
  <si>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</si>
  <si>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</si>
  <si>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</si>
  <si>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</si>
  <si>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</si>
  <si>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</si>
  <si>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</si>
  <si>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</si>
  <si>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</si>
  <si>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</si>
  <si>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</si>
  <si>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</si>
  <si>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</si>
  <si>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</si>
  <si>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</si>
  <si>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</si>
  <si>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</si>
  <si>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</si>
  <si>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</si>
  <si>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</si>
  <si>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</si>
  <si>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</si>
  <si>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</si>
  <si>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</si>
  <si>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</si>
  <si>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</si>
  <si>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</si>
  <si>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</si>
  <si>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</si>
  <si>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</si>
  <si>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</si>
  <si>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</si>
  <si>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</si>
  <si>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</si>
  <si>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</si>
  <si>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</si>
  <si>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</si>
  <si>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</si>
  <si>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</si>
  <si>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</si>
  <si>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</si>
  <si>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</si>
  <si>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</si>
  <si>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</si>
  <si>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</si>
  <si>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</si>
  <si>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</si>
  <si>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</si>
  <si>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</si>
  <si>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</si>
  <si>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</si>
  <si>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</si>
  <si>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</si>
  <si>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</si>
  <si>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</si>
  <si>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</si>
  <si>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</si>
  <si>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</si>
  <si>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</si>
  <si>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</si>
  <si>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</si>
  <si>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</si>
  <si>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</si>
  <si>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</si>
  <si>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</si>
  <si>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</si>
  <si>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</si>
  <si>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</si>
  <si>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</si>
  <si>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</si>
  <si>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</si>
  <si>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</si>
  <si>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</si>
  <si>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</si>
  <si>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</si>
  <si>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</si>
  <si>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</si>
  <si>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</si>
  <si>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</si>
  <si>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</si>
  <si>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</si>
  <si>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</si>
  <si>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</si>
  <si>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</si>
  <si>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</si>
  <si>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</si>
  <si>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</si>
  <si>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</si>
  <si>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</si>
  <si>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</si>
  <si>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</si>
  <si>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</si>
  <si>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</si>
  <si>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</si>
  <si>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</si>
  <si>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</si>
  <si>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</si>
  <si>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</si>
  <si>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</si>
  <si>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</si>
  <si>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</si>
  <si>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</si>
  <si>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</si>
  <si>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</si>
  <si>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</si>
  <si>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</si>
  <si>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</si>
  <si>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</si>
  <si>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</si>
  <si>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</si>
  <si>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</si>
  <si>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</si>
  <si>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</si>
  <si>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</si>
  <si>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</si>
  <si>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</si>
  <si>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</si>
  <si>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</si>
  <si>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</si>
  <si>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</si>
  <si>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</si>
  <si>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</si>
  <si>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</si>
  <si>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</si>
  <si>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</si>
  <si>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</si>
  <si>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</si>
  <si>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</si>
  <si>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</si>
  <si>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</si>
  <si>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</si>
  <si>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</si>
  <si>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</si>
  <si>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</si>
  <si>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</si>
  <si>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</si>
  <si>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</si>
  <si>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</si>
  <si>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</si>
  <si>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</si>
  <si>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</si>
  <si>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</si>
  <si>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</si>
  <si>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</si>
  <si>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</si>
  <si>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</si>
  <si>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</si>
  <si>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</si>
  <si>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</si>
  <si>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</si>
  <si>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</si>
  <si>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</si>
  <si>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</si>
  <si>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</si>
  <si>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</si>
  <si>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</si>
  <si>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</si>
  <si>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</si>
  <si>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</si>
  <si>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</si>
  <si>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</si>
  <si>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</si>
  <si>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</si>
  <si>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</si>
  <si>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</si>
  <si>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</si>
  <si>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</si>
  <si>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</si>
  <si>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</si>
  <si>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</si>
  <si>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</si>
  <si>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</si>
  <si>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</si>
  <si>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</si>
  <si>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</si>
  <si>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</si>
  <si>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</si>
  <si>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</si>
  <si>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</si>
  <si>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</si>
  <si>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</si>
  <si>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</si>
  <si>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</si>
  <si>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</si>
  <si>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</si>
  <si>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</si>
  <si>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</si>
  <si>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</si>
  <si>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</si>
  <si>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</si>
  <si>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</si>
  <si>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</si>
  <si>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</si>
  <si>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</si>
  <si>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</si>
  <si>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</si>
  <si>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</si>
  <si>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</si>
  <si>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</si>
  <si>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</si>
  <si>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</si>
  <si>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</si>
  <si>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</si>
  <si>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</si>
  <si>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</si>
  <si>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</si>
  <si>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</si>
  <si>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</si>
  <si>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</si>
  <si>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</si>
  <si>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</si>
  <si>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</si>
  <si>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</si>
  <si>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</si>
  <si>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</si>
  <si>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</si>
  <si>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</si>
  <si>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</si>
  <si>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</si>
  <si>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</si>
  <si>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</si>
  <si>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</si>
  <si>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</si>
  <si>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</si>
  <si>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</si>
  <si>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</si>
  <si>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</si>
  <si>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</si>
  <si>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</si>
  <si>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</si>
  <si>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</si>
  <si>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</si>
  <si>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</si>
  <si>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</si>
  <si>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</si>
  <si>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</si>
  <si>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</si>
  <si>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</si>
  <si>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</si>
  <si>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</si>
  <si>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</si>
  <si>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</si>
  <si>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</si>
  <si>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</si>
  <si>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</si>
  <si>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</si>
  <si>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</si>
  <si>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</si>
  <si>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</si>
  <si>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</si>
  <si>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</si>
  <si>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</si>
  <si>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</si>
  <si>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</si>
  <si>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</si>
  <si>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</si>
  <si>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</si>
  <si>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</si>
  <si>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</si>
  <si>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</si>
  <si>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</si>
  <si>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</si>
  <si>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</si>
  <si>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</si>
  <si>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</si>
  <si>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</si>
  <si>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</si>
  <si>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</si>
  <si>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</si>
  <si>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</si>
  <si>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</si>
  <si>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</si>
  <si>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</si>
  <si>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</si>
  <si>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</si>
  <si>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</si>
  <si>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</si>
  <si>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</si>
  <si>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</si>
  <si>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</si>
  <si>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</si>
  <si>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</si>
  <si>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</si>
  <si>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</si>
  <si>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</si>
  <si>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</si>
  <si>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</si>
  <si>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</si>
  <si>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</si>
  <si>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</si>
  <si>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</si>
  <si>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</si>
  <si>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</si>
  <si>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</si>
  <si>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</si>
  <si>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</si>
  <si>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</si>
  <si>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</si>
  <si>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</si>
  <si>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</si>
  <si>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</si>
  <si>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</si>
  <si>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</si>
  <si>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</si>
  <si>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</si>
  <si>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</si>
  <si>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</si>
  <si>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</si>
  <si>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</si>
  <si>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</si>
  <si>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</si>
  <si>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</si>
  <si>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</si>
  <si>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</si>
  <si>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</si>
  <si>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</si>
  <si>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</si>
  <si>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</si>
  <si>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</si>
  <si>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</si>
  <si>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</si>
  <si>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</si>
  <si>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</si>
  <si>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</si>
  <si>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</si>
  <si>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</si>
  <si>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</si>
  <si>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</si>
  <si>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</si>
  <si>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</si>
  <si>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</si>
  <si>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</si>
  <si>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</si>
  <si>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</si>
  <si>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</si>
  <si>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</si>
  <si>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</si>
  <si>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</si>
  <si>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</si>
  <si>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</si>
  <si>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</si>
  <si>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</si>
  <si>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</si>
  <si>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</si>
  <si>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</si>
  <si>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</si>
  <si>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</si>
  <si>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</si>
  <si>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</si>
  <si>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</si>
  <si>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</si>
  <si>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</si>
  <si>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</si>
  <si>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</si>
  <si>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</si>
  <si>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</si>
  <si>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</si>
  <si>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</si>
  <si>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</si>
  <si>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</si>
  <si>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</si>
  <si>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</si>
  <si>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</si>
  <si>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</si>
  <si>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</si>
  <si>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</si>
  <si>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</si>
  <si>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</si>
  <si>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</si>
  <si>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</si>
  <si>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</si>
  <si>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</si>
  <si>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</si>
  <si>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</si>
  <si>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</si>
  <si>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</si>
  <si>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</si>
  <si>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</si>
  <si>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</si>
  <si>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</si>
  <si>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</si>
  <si>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</si>
  <si>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</si>
  <si>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</si>
  <si>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</si>
  <si>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</si>
  <si>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</si>
  <si>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</si>
  <si>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</si>
  <si>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</si>
  <si>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</si>
  <si>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</si>
  <si>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</si>
  <si>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</si>
  <si>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</si>
  <si>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</si>
  <si>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</si>
  <si>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</si>
  <si>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</si>
  <si>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</si>
  <si>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</si>
  <si>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</si>
  <si>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</si>
  <si>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</si>
  <si>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</si>
  <si>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</si>
  <si>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</si>
  <si>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</si>
  <si>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</si>
  <si>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</si>
  <si>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</si>
  <si>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</si>
  <si>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</si>
  <si>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</si>
  <si>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</si>
  <si>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</si>
  <si>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</si>
  <si>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</si>
  <si>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</si>
  <si>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</si>
  <si>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</si>
  <si>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</si>
  <si>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</si>
  <si>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</si>
  <si>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</si>
  <si>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</si>
  <si>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</si>
  <si>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</si>
  <si>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</si>
  <si>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</si>
  <si>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</si>
  <si>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</si>
  <si>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</si>
  <si>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</si>
  <si>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</si>
  <si>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</si>
  <si>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</si>
  <si>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</si>
  <si>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</si>
  <si>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</si>
  <si>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</si>
  <si>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</si>
  <si>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</si>
  <si>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</si>
  <si>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</si>
  <si>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</si>
  <si>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</si>
  <si>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</si>
  <si>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</si>
  <si>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</si>
  <si>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</si>
  <si>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</si>
  <si>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</si>
  <si>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</si>
  <si>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</si>
  <si>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</si>
  <si>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</si>
  <si>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</si>
  <si>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</si>
  <si>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</si>
  <si>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</si>
  <si>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</si>
  <si>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</si>
  <si>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</si>
  <si>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</si>
  <si>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</si>
  <si>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</si>
  <si>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</si>
  <si>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</si>
  <si>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</si>
  <si>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</si>
  <si>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</si>
  <si>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</si>
  <si>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</si>
  <si>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</si>
  <si>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</si>
  <si>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</si>
  <si>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</si>
  <si>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</si>
  <si>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</si>
  <si>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</si>
  <si>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</si>
  <si>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</si>
  <si>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</si>
  <si>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</si>
  <si>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</si>
  <si>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</si>
  <si>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</si>
  <si>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</si>
  <si>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</si>
  <si>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</si>
  <si>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</si>
  <si>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</si>
  <si>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</si>
  <si>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</si>
  <si>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</si>
  <si>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</si>
  <si>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</si>
  <si>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</si>
  <si>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</si>
  <si>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</si>
  <si>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</si>
  <si>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</si>
  <si>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</si>
  <si>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</si>
  <si>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</si>
  <si>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</si>
  <si>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</si>
  <si>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</si>
  <si>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</si>
  <si>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</si>
  <si>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</si>
  <si>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</si>
  <si>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</si>
  <si>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</si>
  <si>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</si>
  <si>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</si>
  <si>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</si>
  <si>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</si>
  <si>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</si>
  <si>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</si>
  <si>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</si>
  <si>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</si>
  <si>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</si>
  <si>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</si>
  <si>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</si>
  <si>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</si>
  <si>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</si>
  <si>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</si>
  <si>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</si>
  <si>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</si>
  <si>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</si>
  <si>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</si>
  <si>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</si>
  <si>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</si>
  <si>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</si>
  <si>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</si>
  <si>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</si>
  <si>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</si>
  <si>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</si>
  <si>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</si>
  <si>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</si>
  <si>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</si>
  <si>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</si>
  <si>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</si>
  <si>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</si>
  <si>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</si>
  <si>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</si>
  <si>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</si>
  <si>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</si>
  <si>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</si>
  <si>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</si>
  <si>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</si>
  <si>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</si>
  <si>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</si>
  <si>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</si>
  <si>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</si>
  <si>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</si>
  <si>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</si>
  <si>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</si>
  <si>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</si>
  <si>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</si>
  <si>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</si>
  <si>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</si>
  <si>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</si>
  <si>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</si>
  <si>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</si>
  <si>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</si>
  <si>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</si>
  <si>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</si>
  <si>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</si>
  <si>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</si>
  <si>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</si>
  <si>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</si>
  <si>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</si>
  <si>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</si>
  <si>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</si>
  <si>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</si>
  <si>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</si>
  <si>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</si>
  <si>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</si>
  <si>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</si>
  <si>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</si>
  <si>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</si>
  <si>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</si>
  <si>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</si>
  <si>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</si>
  <si>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</si>
  <si>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</si>
  <si>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</si>
  <si>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</si>
  <si>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</si>
  <si>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</si>
  <si>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</si>
  <si>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</si>
  <si>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</si>
  <si>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</si>
  <si>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</si>
  <si>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</si>
  <si>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</si>
  <si>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</si>
  <si>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</si>
  <si>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</si>
  <si>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</si>
  <si>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</si>
  <si>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</si>
  <si>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</si>
  <si>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</si>
  <si>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</si>
  <si>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</si>
  <si>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</si>
  <si>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</si>
  <si>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</si>
  <si>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</si>
  <si>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</si>
  <si>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</si>
  <si>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</si>
  <si>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</si>
  <si>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</si>
  <si>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</si>
  <si>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</si>
  <si>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</si>
  <si>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</si>
  <si>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</si>
  <si>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</si>
  <si>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</si>
  <si>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</si>
  <si>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</si>
  <si>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</si>
  <si>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</si>
  <si>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</si>
  <si>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</si>
  <si>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</si>
  <si>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</si>
  <si>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</si>
  <si>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</si>
  <si>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</si>
  <si>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</si>
  <si>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</si>
  <si>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</si>
  <si>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</si>
  <si>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</si>
  <si>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</si>
  <si>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</si>
  <si>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</si>
  <si>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</si>
  <si>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</si>
  <si>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</si>
  <si>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</si>
  <si>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</si>
  <si>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</si>
  <si>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</si>
  <si>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</si>
  <si>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</si>
  <si>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</si>
  <si>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</si>
  <si>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</si>
  <si>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</si>
  <si>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</si>
  <si>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</si>
  <si>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</si>
  <si>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</si>
  <si>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</si>
  <si>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</si>
  <si>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</si>
  <si>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</si>
  <si>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</si>
  <si>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</si>
  <si>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</si>
  <si>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</si>
  <si>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</si>
  <si>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</si>
  <si>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</si>
  <si>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</si>
  <si>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</si>
  <si>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</si>
  <si>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</si>
  <si>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</si>
  <si>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</si>
  <si>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</si>
  <si>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</si>
  <si>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</si>
  <si>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</si>
  <si>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</si>
  <si>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</si>
  <si>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</si>
  <si>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RAMADA - PAMPA HONDA</t>
  </si>
  <si>
    <t>L-2275</t>
  </si>
  <si>
    <t>20/02/2026 18:44:00</t>
  </si>
  <si>
    <t>20/02/2026 23:20:00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</si>
  <si>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</si>
  <si>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</si>
  <si>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</si>
  <si>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</si>
  <si>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</si>
  <si>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</si>
  <si>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</si>
  <si>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</si>
  <si>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</si>
  <si>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</si>
  <si>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</si>
  <si>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</si>
  <si>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</si>
  <si>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</si>
  <si>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</si>
  <si>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</si>
  <si>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</si>
  <si>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</si>
  <si>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</si>
  <si>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</si>
  <si>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01:23:26
</t>
  </si>
  <si>
    <t xml:space="preserve">59.789 
</t>
  </si>
  <si>
    <t xml:space="preserve">02:11:15
</t>
  </si>
  <si>
    <t xml:space="preserve">60.277 
</t>
  </si>
  <si>
    <t>DATACENTERCOES</t>
  </si>
  <si>
    <t xml:space="preserve">60.278 
</t>
  </si>
  <si>
    <t>PUCALLPA ISA</t>
  </si>
  <si>
    <t xml:space="preserve">59.790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</si>
  <si>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</si>
  <si>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</si>
  <si>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</si>
  <si>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</si>
  <si>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</si>
  <si>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</si>
  <si>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</si>
  <si>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</si>
  <si>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</si>
  <si>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</si>
  <si>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</si>
  <si>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</si>
  <si>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</si>
  <si>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</si>
  <si>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</si>
  <si>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</si>
  <si>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</si>
  <si>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</si>
  <si>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</si>
  <si>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</si>
  <si>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</si>
  <si>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</si>
  <si>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5701557 y resultó S/. 914251 (19.10% ) menor que el correspondiente al viernes de la semana pasada.</t>
  </si>
  <si>
    <t>Fecha</t>
  </si>
  <si>
    <t>Costo Total Ejecutado</t>
  </si>
  <si>
    <t>Costo Total Programado</t>
  </si>
  <si>
    <t>VIE 13</t>
  </si>
  <si>
    <t>SAB 14</t>
  </si>
  <si>
    <t>DOM 15</t>
  </si>
  <si>
    <t>LUN 16</t>
  </si>
  <si>
    <t>MAR 17</t>
  </si>
  <si>
    <t>MIE 18</t>
  </si>
  <si>
    <t>JUE 19</t>
  </si>
  <si>
    <t>VIE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</si>
  <si>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</si>
  <si>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</si>
  <si>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</si>
  <si>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</si>
  <si>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</si>
  <si>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</si>
  <si>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</si>
  <si>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</si>
  <si>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</si>
  <si>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</si>
  <si>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</si>
  <si>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</si>
  <si>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</si>
  <si>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</si>
  <si>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</si>
  <si>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</si>
  <si>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</si>
  <si>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</si>
  <si>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</si>
  <si>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</si>
  <si>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</si>
  <si>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</si>
  <si>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</si>
  <si>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</si>
  <si>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</si>
  <si>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</si>
  <si>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</si>
  <si>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</si>
  <si>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</si>
  <si>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</si>
  <si>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</si>
  <si>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</si>
  <si>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</si>
  <si>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</si>
  <si>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</si>
  <si>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</si>
  <si>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</si>
  <si>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</si>
  <si>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</si>
  <si>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</si>
  <si>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</si>
  <si>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</si>
  <si>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</si>
  <si>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</si>
  <si>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</si>
  <si>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</si>
  <si>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</si>
  <si>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</si>
  <si>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</si>
  <si>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</si>
  <si>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</si>
  <si>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</si>
  <si>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</si>
  <si>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</si>
  <si>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</si>
  <si>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</si>
  <si>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</si>
  <si>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</si>
  <si>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</si>
  <si>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</si>
  <si>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</si>
  <si>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</si>
  <si>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</si>
  <si>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</si>
  <si>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</si>
  <si>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</si>
  <si>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</si>
  <si>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164.5666</t>
  </si>
  <si>
    <t>164.5667</t>
  </si>
  <si>
    <t>164.5352</t>
  </si>
  <si>
    <t>155</t>
  </si>
  <si>
    <t>159.6812</t>
  </si>
  <si>
    <t>164.5664</t>
  </si>
  <si>
    <t>157.509</t>
  </si>
  <si>
    <t>174</t>
  </si>
  <si>
    <t>182.509</t>
  </si>
  <si>
    <t>149</t>
  </si>
  <si>
    <t>209</t>
  </si>
  <si>
    <t>121.8839</t>
  </si>
  <si>
    <t>197</t>
  </si>
  <si>
    <t>130.2846</t>
  </si>
  <si>
    <t>130.2847</t>
  </si>
  <si>
    <t>130.5633</t>
  </si>
  <si>
    <t>134.509</t>
  </si>
  <si>
    <t>130.6226</t>
  </si>
  <si>
    <t>130.6657</t>
  </si>
  <si>
    <t>133.8906</t>
  </si>
  <si>
    <t>130.6212</t>
  </si>
  <si>
    <t>191</t>
  </si>
  <si>
    <t>139.8956</t>
  </si>
  <si>
    <t>130.4329</t>
  </si>
  <si>
    <t>130.4043</t>
  </si>
  <si>
    <t>130.2831</t>
  </si>
  <si>
    <t>170</t>
  </si>
  <si>
    <t>109.6125</t>
  </si>
  <si>
    <t>109.6294</t>
  </si>
  <si>
    <t>109.6339</t>
  </si>
  <si>
    <t>109.6548</t>
  </si>
  <si>
    <t>134.987</t>
  </si>
  <si>
    <t>109.5973</t>
  </si>
  <si>
    <t>129.8142</t>
  </si>
  <si>
    <t>129.8272</t>
  </si>
  <si>
    <t>167.509</t>
  </si>
  <si>
    <t>85.2833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</si>
  <si>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</si>
  <si>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</si>
  <si>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</si>
  <si>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</si>
  <si>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</si>
  <si>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</si>
  <si>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</si>
  <si>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</si>
  <si>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</si>
  <si>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</si>
  <si>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</si>
  <si>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</si>
  <si>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</si>
  <si>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</si>
  <si>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</si>
  <si>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</si>
  <si>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</si>
  <si>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</si>
  <si>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</si>
  <si>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</si>
  <si>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</si>
  <si>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</si>
  <si>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</si>
  <si>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</si>
  <si>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</si>
  <si>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</si>
  <si>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</si>
  <si>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</si>
  <si>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</si>
  <si>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</si>
  <si>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</si>
  <si>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</si>
  <si>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</si>
  <si>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</si>
  <si>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</si>
  <si>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</si>
  <si>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</si>
  <si>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</si>
  <si>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</si>
  <si>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</si>
  <si>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</si>
  <si>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</si>
  <si>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</si>
  <si>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</si>
  <si>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</si>
  <si>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</si>
  <si>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</si>
  <si>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</si>
  <si>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</si>
  <si>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</si>
  <si>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</si>
  <si>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</si>
  <si>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</si>
  <si>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</si>
  <si>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</si>
  <si>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</si>
  <si>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</si>
  <si>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</si>
  <si>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</si>
  <si>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</si>
  <si>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</si>
  <si>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</si>
  <si>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</si>
  <si>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</si>
  <si>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</si>
  <si>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</si>
  <si>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</si>
  <si>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</si>
  <si>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</si>
  <si>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</si>
  <si>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</si>
  <si>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</si>
  <si>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</si>
  <si>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</si>
  <si>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</si>
  <si>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</si>
  <si>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</si>
  <si>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</si>
  <si>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</si>
  <si>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</si>
  <si>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</si>
  <si>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</si>
  <si>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</si>
  <si>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</si>
  <si>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</si>
  <si>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</si>
  <si>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</si>
  <si>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</si>
  <si>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</si>
  <si>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</si>
  <si>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</si>
  <si>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</si>
  <si>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</si>
  <si>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</si>
  <si>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</si>
  <si>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</si>
  <si>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</si>
  <si>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</si>
  <si>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</si>
  <si>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</si>
  <si>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</si>
  <si>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</si>
  <si>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20</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</si>
  <si>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</si>
  <si>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</si>
  <si>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</si>
  <si>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</si>
  <si>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</si>
  <si>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</si>
  <si>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</si>
  <si>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</si>
  <si>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</si>
  <si>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</si>
  <si>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</si>
  <si>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</si>
  <si>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</si>
  <si>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</si>
  <si>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</si>
  <si>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</si>
  <si>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</si>
  <si>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</si>
  <si>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38.3631</t>
  </si>
  <si>
    <t>38.4077</t>
  </si>
  <si>
    <t>45</t>
  </si>
  <si>
    <t>42.037</t>
  </si>
  <si>
    <t>38.363</t>
  </si>
  <si>
    <t>38.4076</t>
  </si>
  <si>
    <t>38.3632</t>
  </si>
  <si>
    <t>39.491</t>
  </si>
  <si>
    <t>20.491</t>
  </si>
  <si>
    <t>70</t>
  </si>
  <si>
    <t>68.7358</t>
  </si>
  <si>
    <t>62.0742</t>
  </si>
  <si>
    <t>62.0741</t>
  </si>
  <si>
    <t>61.8585</t>
  </si>
  <si>
    <t>39.3837</t>
  </si>
  <si>
    <t>61.8862</t>
  </si>
  <si>
    <t>61.8894</t>
  </si>
  <si>
    <t>44.8451</t>
  </si>
  <si>
    <t>61.9701</t>
  </si>
  <si>
    <t>38.7637</t>
  </si>
  <si>
    <t>61.9243</t>
  </si>
  <si>
    <t>61.9371</t>
  </si>
  <si>
    <t>62.0706</t>
  </si>
  <si>
    <t>32.2394</t>
  </si>
  <si>
    <t>32.2336</t>
  </si>
  <si>
    <t>32.2316</t>
  </si>
  <si>
    <t>32.2235</t>
  </si>
  <si>
    <t>32.2408</t>
  </si>
  <si>
    <t>33.34</t>
  </si>
  <si>
    <t>33.3427</t>
  </si>
  <si>
    <t>45.1272</t>
  </si>
  <si>
    <t>924-22</t>
  </si>
  <si>
    <t>URS-ENL-001 - G1</t>
  </si>
  <si>
    <t>CHHuinco - G1</t>
  </si>
  <si>
    <t>24.9181</t>
  </si>
  <si>
    <t>34.2255</t>
  </si>
  <si>
    <t>34.2256</t>
  </si>
  <si>
    <t>30.9219</t>
  </si>
  <si>
    <t>30.9218</t>
  </si>
  <si>
    <t>30.922</t>
  </si>
  <si>
    <t>30.9487</t>
  </si>
  <si>
    <t>30.7271</t>
  </si>
  <si>
    <t>30.7421</t>
  </si>
  <si>
    <t>30.9092</t>
  </si>
  <si>
    <t>30.9976</t>
  </si>
  <si>
    <t>31.0042</t>
  </si>
  <si>
    <t>30.9058</t>
  </si>
  <si>
    <t>924-23</t>
  </si>
  <si>
    <t>URS-ENL-001 - G2</t>
  </si>
  <si>
    <t>CHHuinco - G2</t>
  </si>
  <si>
    <t>924-24</t>
  </si>
  <si>
    <t>URS-ENL-001 - G3</t>
  </si>
  <si>
    <t>CHHuinco - G3</t>
  </si>
  <si>
    <t>45.0819</t>
  </si>
  <si>
    <t>34.5103</t>
  </si>
  <si>
    <t>31.1524</t>
  </si>
  <si>
    <t>31.1523</t>
  </si>
  <si>
    <t>31.1521</t>
  </si>
  <si>
    <t>30.9098</t>
  </si>
  <si>
    <t>31.1591</t>
  </si>
  <si>
    <t>31.1473</t>
  </si>
  <si>
    <t>31.0609</t>
  </si>
  <si>
    <t>30.9267</t>
  </si>
  <si>
    <t>30.9329</t>
  </si>
  <si>
    <t>31.1648</t>
  </si>
  <si>
    <t>924-25</t>
  </si>
  <si>
    <t>URS-ENL-001 - G4</t>
  </si>
  <si>
    <t>CHHuinco - G4</t>
  </si>
  <si>
    <t>1906-280</t>
  </si>
  <si>
    <t>URS-ENL-002</t>
  </si>
  <si>
    <t>CHMatuca</t>
  </si>
  <si>
    <t>14.0703</t>
  </si>
  <si>
    <t>14.0702</t>
  </si>
  <si>
    <t>14.0571</t>
  </si>
  <si>
    <t>17</t>
  </si>
  <si>
    <t>15.2818</t>
  </si>
  <si>
    <t>14.0572</t>
  </si>
  <si>
    <t>14.0704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</si>
  <si>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</si>
  <si>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</si>
  <si>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</si>
  <si>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</si>
  <si>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</si>
  <si>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</si>
  <si>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</si>
  <si>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</si>
  <si>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</si>
  <si>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</si>
  <si>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</si>
  <si>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</si>
  <si>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</si>
  <si>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</si>
  <si>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</si>
  <si>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</si>
  <si>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</si>
  <si>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</si>
  <si>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</si>
  <si>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</si>
  <si>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</si>
  <si>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</si>
  <si>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</si>
  <si>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</si>
  <si>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</si>
  <si>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</si>
  <si>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</si>
  <si>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</si>
  <si>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</si>
  <si>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</si>
  <si>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</si>
  <si>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</si>
  <si>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</si>
  <si>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</si>
  <si>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</si>
  <si>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</si>
  <si>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</si>
  <si>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</si>
  <si>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86.3803</t>
  </si>
  <si>
    <t>78.6412</t>
  </si>
  <si>
    <t>78.5782</t>
  </si>
  <si>
    <t>73.1073</t>
  </si>
  <si>
    <t>78.4912</t>
  </si>
  <si>
    <t>78.4449</t>
  </si>
  <si>
    <t>86.2644</t>
  </si>
  <si>
    <t>78.4087</t>
  </si>
  <si>
    <t>86.3407</t>
  </si>
  <si>
    <t>78.6428</t>
  </si>
  <si>
    <t>78.6586</t>
  </si>
  <si>
    <t>78.6463</t>
  </si>
  <si>
    <t>50.1481</t>
  </si>
  <si>
    <t>50.137</t>
  </si>
  <si>
    <t>50.1345</t>
  </si>
  <si>
    <t>50.1217</t>
  </si>
  <si>
    <t>57.013</t>
  </si>
  <si>
    <t>50.162</t>
  </si>
  <si>
    <t>53.8458</t>
  </si>
  <si>
    <t>53.8301</t>
  </si>
  <si>
    <t>37.491</t>
  </si>
  <si>
    <t>86.5895</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</si>
  <si>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</si>
  <si>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</si>
  <si>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</si>
  <si>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</si>
  <si>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</si>
  <si>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</si>
  <si>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</si>
  <si>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</si>
  <si>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</si>
  <si>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</si>
  <si>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</si>
  <si>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</si>
  <si>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</si>
  <si>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</si>
  <si>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</si>
  <si>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</si>
  <si>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</si>
  <si>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</si>
  <si>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</si>
  <si>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</si>
  <si>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</si>
  <si>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</si>
  <si>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</si>
  <si>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</si>
  <si>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</si>
  <si>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</si>
  <si>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</si>
  <si>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</si>
  <si>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</si>
  <si>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</si>
  <si>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</si>
  <si>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</si>
  <si>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</si>
  <si>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</si>
  <si>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</si>
  <si>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</si>
  <si>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</si>
  <si>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</si>
  <si>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</si>
  <si>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</si>
  <si>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</si>
  <si>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</si>
  <si>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</si>
  <si>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</si>
  <si>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</si>
  <si>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</si>
  <si>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</si>
  <si>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</si>
  <si>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</si>
  <si>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</si>
  <si>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</si>
  <si>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</si>
  <si>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</si>
  <si>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</si>
  <si>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</si>
  <si>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</si>
  <si>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</si>
  <si>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</si>
  <si>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</si>
  <si>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</si>
  <si>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</si>
  <si>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</si>
  <si>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</si>
  <si>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</si>
  <si>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</si>
  <si>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</si>
  <si>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</si>
  <si>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</si>
  <si>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</si>
  <si>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</si>
  <si>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</si>
  <si>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</si>
  <si>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</si>
  <si>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</si>
  <si>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</si>
  <si>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</si>
  <si>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DE ELECTRO ORIENTE</t>
  </si>
  <si>
    <t>HIDRO - TÉRMICO</t>
  </si>
  <si>
    <t>COSTO TOTAL:     5709676.94 Soles</t>
  </si>
  <si>
    <t>SE ALIPIO ROSALES</t>
  </si>
  <si>
    <t>Se incluyó el despacho ejecutado de las: de las  C.S. Suny Expansión; CC.TT. Maple, Chilca I y II, Santa Rosa I y II, Agrolmos, Tallanca y Tablazo; de las CC.HH.Yarucaya, Pariac y Pías, y de las Centrales de Electro Oriente.</t>
  </si>
  <si>
    <t>La información y cumplimiento de la Demanda de los Grandes Usuarios Libres se encuentra ubicado en la pestaña "DEMANDA_UL" del Anexo A.</t>
  </si>
  <si>
    <t>Se actualizó nuevamente el despacho ejecutado de las CC.TT. Santa Rosa I y Santa Rosa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</si>
</sst>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5" fillId="0" borderId="0" xfId="0" applyFont="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2" fillId="0" borderId="0" xfId="1" applyFont="1" applyAlignment="1">
      <alignment horizontal="center"/>
    </xf>
    <xf numFmtId="0" fontId="1" fillId="0" borderId="0" xfId="1" applyFont="1"/>
    <xf numFmtId="0" fontId="3" fillId="0" borderId="0" xfId="1" applyFont="1"/>
    <xf numFmtId="0" fontId="3" fillId="0" borderId="0" xfId="1" applyFont="1"/>
    <xf numFmtId="0" fontId="28" fillId="0" borderId="0" xfId="1" applyFont="1"/>
    <xf numFmtId="0" fontId="29" fillId="4" borderId="22" xfId="1" applyFont="1" applyFill="1" applyBorder="1" applyAlignment="1">
      <alignment horizontal="center" vertical="center" wrapText="1"/>
    </xf>
    <xf numFmtId="0" fontId="29" fillId="4" borderId="23" xfId="1" applyFont="1" applyFill="1" applyBorder="1" applyAlignment="1">
      <alignment horizontal="center" vertical="center" wrapText="1"/>
    </xf>
    <xf numFmtId="0" fontId="29" fillId="4" borderId="24" xfId="1" applyFont="1" applyFill="1" applyBorder="1" applyAlignment="1">
      <alignment horizontal="center" vertical="center" wrapText="1"/>
    </xf>
    <xf numFmtId="0" fontId="29" fillId="4" borderId="25" xfId="1" applyFont="1" applyFill="1" applyBorder="1" applyAlignment="1">
      <alignment horizontal="center" vertical="center" wrapText="1"/>
    </xf>
    <xf numFmtId="0" fontId="12" fillId="4" borderId="26" xfId="1" applyFont="1" applyFill="1" applyBorder="1" applyAlignment="1">
      <alignment horizontal="center" vertical="center" wrapText="1"/>
    </xf>
    <xf numFmtId="0" fontId="12" fillId="4" borderId="27" xfId="1" applyFont="1" applyFill="1" applyBorder="1" applyAlignment="1">
      <alignment horizontal="center" vertical="center" wrapText="1"/>
    </xf>
    <xf numFmtId="0" fontId="12" fillId="4" borderId="2" xfId="1" applyFont="1" applyFill="1" applyBorder="1" applyAlignment="1">
      <alignment horizontal="center" vertical="center" wrapText="1"/>
    </xf>
    <xf numFmtId="0" fontId="12" fillId="4" borderId="28" xfId="1" applyFont="1" applyFill="1" applyBorder="1" applyAlignment="1">
      <alignment horizontal="center" vertical="center" wrapText="1"/>
    </xf>
    <xf numFmtId="0" fontId="12" fillId="4" borderId="29" xfId="1" applyFont="1" applyFill="1" applyBorder="1" applyAlignment="1">
      <alignment horizontal="center" vertical="center" textRotation="90" wrapText="1"/>
    </xf>
    <xf numFmtId="0" fontId="12" fillId="4" borderId="30" xfId="1" applyFont="1" applyFill="1" applyBorder="1" applyAlignment="1">
      <alignment horizontal="center" vertical="center" textRotation="90" wrapText="1"/>
    </xf>
    <xf numFmtId="0" fontId="12" fillId="4" borderId="31" xfId="1" applyFont="1" applyFill="1" applyBorder="1" applyAlignment="1">
      <alignment horizontal="center" vertical="center" textRotation="90" wrapText="1"/>
    </xf>
    <xf numFmtId="0" fontId="12" fillId="4" borderId="32" xfId="1" applyFont="1" applyFill="1" applyBorder="1" applyAlignment="1">
      <alignment horizontal="center" vertical="center" textRotation="90" wrapText="1"/>
    </xf>
    <xf numFmtId="0" fontId="30" fillId="4" borderId="26" xfId="1" applyFont="1" applyFill="1" applyBorder="1" applyAlignment="1">
      <alignment horizontal="center" vertical="center" wrapText="1"/>
    </xf>
    <xf numFmtId="165" fontId="30" fillId="4" borderId="26" xfId="1" applyNumberFormat="1" applyFont="1" applyFill="1" applyBorder="1" applyAlignment="1">
      <alignment horizontal="center" vertical="center" wrapText="1"/>
    </xf>
    <xf numFmtId="165" fontId="30" fillId="4" borderId="27" xfId="1" applyNumberFormat="1" applyFont="1" applyFill="1" applyBorder="1" applyAlignment="1">
      <alignment horizontal="center" vertical="center" wrapText="1"/>
    </xf>
    <xf numFmtId="165" fontId="30" fillId="4" borderId="2" xfId="1" applyNumberFormat="1" applyFont="1" applyFill="1" applyBorder="1" applyAlignment="1">
      <alignment horizontal="center" vertical="center" wrapText="1"/>
    </xf>
    <xf numFmtId="165" fontId="30" fillId="4" borderId="28" xfId="1" applyNumberFormat="1" applyFont="1" applyFill="1" applyBorder="1" applyAlignment="1">
      <alignment horizontal="center" vertical="center" wrapText="1"/>
    </xf>
    <xf numFmtId="1" fontId="30" fillId="4" borderId="28" xfId="1" applyNumberFormat="1" applyFont="1" applyFill="1" applyBorder="1" applyAlignment="1">
      <alignment horizontal="center" vertical="center" wrapText="1"/>
    </xf>
    <xf numFmtId="2" fontId="30" fillId="4" borderId="27" xfId="1" applyNumberFormat="1" applyFont="1" applyFill="1" applyBorder="1" applyAlignment="1">
      <alignment horizontal="center" vertical="center" wrapText="1"/>
    </xf>
    <xf numFmtId="2" fontId="30" fillId="4" borderId="2" xfId="1" applyNumberFormat="1" applyFont="1" applyFill="1" applyBorder="1" applyAlignment="1">
      <alignment horizontal="center" vertical="center" wrapText="1"/>
    </xf>
    <xf numFmtId="0" fontId="30" fillId="4" borderId="28" xfId="1" applyFont="1" applyFill="1" applyBorder="1" applyAlignment="1">
      <alignment horizontal="center" vertical="center" wrapText="1"/>
    </xf>
    <xf numFmtId="0" fontId="12" fillId="4" borderId="22" xfId="1" applyFont="1" applyFill="1" applyBorder="1" applyAlignment="1">
      <alignment horizontal="center" vertical="center" wrapText="1"/>
    </xf>
    <xf numFmtId="1" fontId="12" fillId="4" borderId="22" xfId="1" applyNumberFormat="1" applyFont="1" applyFill="1" applyBorder="1" applyAlignment="1">
      <alignment horizontal="center" vertical="center" wrapText="1"/>
    </xf>
    <xf numFmtId="1" fontId="12" fillId="4" borderId="23" xfId="1" applyNumberFormat="1" applyFont="1" applyFill="1" applyBorder="1" applyAlignment="1">
      <alignment horizontal="center" vertical="center" wrapText="1"/>
    </xf>
    <xf numFmtId="1" fontId="12" fillId="4" borderId="24" xfId="1" applyNumberFormat="1" applyFont="1" applyFill="1" applyBorder="1" applyAlignment="1">
      <alignment horizontal="center" vertical="center" wrapText="1"/>
    </xf>
    <xf numFmtId="1" fontId="12" fillId="4" borderId="25" xfId="1" applyNumberFormat="1" applyFont="1" applyFill="1" applyBorder="1" applyAlignment="1">
      <alignment horizontal="center" vertical="center" wrapText="1"/>
    </xf>
    <xf numFmtId="0" fontId="12" fillId="4" borderId="23" xfId="1" applyFont="1" applyFill="1" applyBorder="1" applyAlignment="1">
      <alignment horizontal="center" vertical="center" wrapText="1"/>
    </xf>
    <xf numFmtId="0" fontId="12" fillId="4" borderId="24" xfId="1" applyFont="1" applyFill="1" applyBorder="1" applyAlignment="1">
      <alignment horizontal="center" vertical="center" wrapText="1"/>
    </xf>
    <xf numFmtId="0" fontId="12" fillId="4" borderId="25" xfId="1" applyFont="1" applyFill="1" applyBorder="1" applyAlignment="1">
      <alignment horizontal="center" vertical="center" wrapText="1"/>
    </xf>
    <xf numFmtId="0" fontId="25" fillId="0" borderId="0" xfId="1" applyFont="1"/>
    <xf numFmtId="0" fontId="1" fillId="17" borderId="0" xfId="1" applyFont="1" applyFill="1"/>
  </cellXfs>
  <cellStyles count="2">
    <cellStyle name="Normal" xfId="0" builtinId="0"/>
    <cellStyle name="Normal 2" xfId="1" xr:uid="{AF3EB2DB-C842-43A0-9620-D7FD00BC51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1113.0327</c:v>
                </c:pt>
                <c:pt idx="1">
                  <c:v>1038.336</c:v>
                </c:pt>
                <c:pt idx="2">
                  <c:v>1017.1316</c:v>
                </c:pt>
                <c:pt idx="3">
                  <c:v>1040.5237999999999</c:v>
                </c:pt>
                <c:pt idx="4">
                  <c:v>1004.547</c:v>
                </c:pt>
                <c:pt idx="5">
                  <c:v>1016.2105</c:v>
                </c:pt>
                <c:pt idx="6">
                  <c:v>965.02290000000005</c:v>
                </c:pt>
                <c:pt idx="7">
                  <c:v>992.71939999999995</c:v>
                </c:pt>
                <c:pt idx="8">
                  <c:v>1001.0839999999999</c:v>
                </c:pt>
                <c:pt idx="9">
                  <c:v>991.94190000000003</c:v>
                </c:pt>
                <c:pt idx="10">
                  <c:v>1000.9938</c:v>
                </c:pt>
                <c:pt idx="11">
                  <c:v>990.53920000000005</c:v>
                </c:pt>
                <c:pt idx="12">
                  <c:v>1032.7926</c:v>
                </c:pt>
                <c:pt idx="13">
                  <c:v>991.82950000000005</c:v>
                </c:pt>
                <c:pt idx="14">
                  <c:v>1006.5892</c:v>
                </c:pt>
                <c:pt idx="15">
                  <c:v>1054.0907999999999</c:v>
                </c:pt>
                <c:pt idx="16">
                  <c:v>1103.7791999999999</c:v>
                </c:pt>
                <c:pt idx="17">
                  <c:v>1178.4653000000001</c:v>
                </c:pt>
                <c:pt idx="18">
                  <c:v>1209.5721000000001</c:v>
                </c:pt>
                <c:pt idx="19">
                  <c:v>1235.7355</c:v>
                </c:pt>
                <c:pt idx="20">
                  <c:v>1213.2462</c:v>
                </c:pt>
                <c:pt idx="21">
                  <c:v>1282.3299</c:v>
                </c:pt>
                <c:pt idx="22">
                  <c:v>1288.3887</c:v>
                </c:pt>
                <c:pt idx="23">
                  <c:v>1274.3086000000001</c:v>
                </c:pt>
                <c:pt idx="24">
                  <c:v>1281.4203</c:v>
                </c:pt>
                <c:pt idx="25">
                  <c:v>1259.0316</c:v>
                </c:pt>
                <c:pt idx="26">
                  <c:v>1221.6690000000001</c:v>
                </c:pt>
                <c:pt idx="27">
                  <c:v>1267.6455000000001</c:v>
                </c:pt>
                <c:pt idx="28">
                  <c:v>1276.0408</c:v>
                </c:pt>
                <c:pt idx="29">
                  <c:v>1283.7440999999999</c:v>
                </c:pt>
                <c:pt idx="30">
                  <c:v>1280.6311000000001</c:v>
                </c:pt>
                <c:pt idx="31">
                  <c:v>1251.2678000000001</c:v>
                </c:pt>
                <c:pt idx="32">
                  <c:v>1288.0343</c:v>
                </c:pt>
                <c:pt idx="33">
                  <c:v>1257.3114</c:v>
                </c:pt>
                <c:pt idx="34">
                  <c:v>1246.7597000000001</c:v>
                </c:pt>
                <c:pt idx="35">
                  <c:v>1172.4059</c:v>
                </c:pt>
                <c:pt idx="36">
                  <c:v>1209.0753</c:v>
                </c:pt>
                <c:pt idx="37">
                  <c:v>1290.2484999999999</c:v>
                </c:pt>
                <c:pt idx="38">
                  <c:v>1309.5074</c:v>
                </c:pt>
                <c:pt idx="39">
                  <c:v>1314.2164</c:v>
                </c:pt>
                <c:pt idx="40">
                  <c:v>1300.3177000000001</c:v>
                </c:pt>
                <c:pt idx="41">
                  <c:v>1298.0139999999999</c:v>
                </c:pt>
                <c:pt idx="42">
                  <c:v>1277.8889999999999</c:v>
                </c:pt>
                <c:pt idx="43">
                  <c:v>1280.9358</c:v>
                </c:pt>
                <c:pt idx="44">
                  <c:v>1201.4694999999999</c:v>
                </c:pt>
                <c:pt idx="45">
                  <c:v>1197.6818000000001</c:v>
                </c:pt>
                <c:pt idx="46">
                  <c:v>1143.7820999999999</c:v>
                </c:pt>
                <c:pt idx="47">
                  <c:v>1092.6389999999999</c:v>
                </c:pt>
              </c:numCache>
            </c:numRef>
          </c:val>
          <c:smooth val="0"/>
          <c:extLst>
            <c:ext xmlns:c16="http://schemas.microsoft.com/office/drawing/2014/chart" uri="{C3380CC4-5D6E-409C-BE32-E72D297353CC}">
              <c16:uniqueId val="{00000000-44D7-4777-9E61-03D04A87B0F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1718.2736</c:v>
                </c:pt>
                <c:pt idx="1">
                  <c:v>1715.7273</c:v>
                </c:pt>
                <c:pt idx="2">
                  <c:v>1721.5672999999999</c:v>
                </c:pt>
                <c:pt idx="3">
                  <c:v>1700.3203000000001</c:v>
                </c:pt>
                <c:pt idx="4">
                  <c:v>1699.4260999999999</c:v>
                </c:pt>
                <c:pt idx="5">
                  <c:v>1702.1805999999999</c:v>
                </c:pt>
                <c:pt idx="6">
                  <c:v>1697.902</c:v>
                </c:pt>
                <c:pt idx="7">
                  <c:v>1693.6917000000001</c:v>
                </c:pt>
                <c:pt idx="8">
                  <c:v>1723.9349</c:v>
                </c:pt>
                <c:pt idx="9">
                  <c:v>1734.2074</c:v>
                </c:pt>
                <c:pt idx="10">
                  <c:v>1734.5217</c:v>
                </c:pt>
                <c:pt idx="11">
                  <c:v>1717.8728000000001</c:v>
                </c:pt>
                <c:pt idx="12">
                  <c:v>1704.3028999999999</c:v>
                </c:pt>
                <c:pt idx="13">
                  <c:v>1691.7212999999999</c:v>
                </c:pt>
                <c:pt idx="14">
                  <c:v>1716.2248999999999</c:v>
                </c:pt>
                <c:pt idx="15">
                  <c:v>1756.3040000000001</c:v>
                </c:pt>
                <c:pt idx="16">
                  <c:v>1723.9555</c:v>
                </c:pt>
                <c:pt idx="17">
                  <c:v>1693.3975</c:v>
                </c:pt>
                <c:pt idx="18">
                  <c:v>1678.7180000000001</c:v>
                </c:pt>
                <c:pt idx="19">
                  <c:v>1766.6409000000001</c:v>
                </c:pt>
                <c:pt idx="20">
                  <c:v>1758.0404000000001</c:v>
                </c:pt>
                <c:pt idx="21">
                  <c:v>1693.4929999999999</c:v>
                </c:pt>
                <c:pt idx="22">
                  <c:v>1735.1786</c:v>
                </c:pt>
                <c:pt idx="23">
                  <c:v>1716.4042999999999</c:v>
                </c:pt>
                <c:pt idx="24">
                  <c:v>1720.7627</c:v>
                </c:pt>
                <c:pt idx="25">
                  <c:v>1752.7227</c:v>
                </c:pt>
                <c:pt idx="26">
                  <c:v>1739.2107000000001</c:v>
                </c:pt>
                <c:pt idx="27">
                  <c:v>1796.3975</c:v>
                </c:pt>
                <c:pt idx="28">
                  <c:v>1779.8625</c:v>
                </c:pt>
                <c:pt idx="29">
                  <c:v>1739.9902999999999</c:v>
                </c:pt>
                <c:pt idx="30">
                  <c:v>1710.1311000000001</c:v>
                </c:pt>
                <c:pt idx="31">
                  <c:v>1749.2226000000001</c:v>
                </c:pt>
                <c:pt idx="32">
                  <c:v>1720.7474999999999</c:v>
                </c:pt>
                <c:pt idx="33">
                  <c:v>1735.7476999999999</c:v>
                </c:pt>
                <c:pt idx="34">
                  <c:v>1740.0174</c:v>
                </c:pt>
                <c:pt idx="35">
                  <c:v>1723.7048</c:v>
                </c:pt>
                <c:pt idx="36">
                  <c:v>1780.0373</c:v>
                </c:pt>
                <c:pt idx="37">
                  <c:v>1800.1545000000001</c:v>
                </c:pt>
                <c:pt idx="38">
                  <c:v>1768.7366</c:v>
                </c:pt>
                <c:pt idx="39">
                  <c:v>1751.3892000000001</c:v>
                </c:pt>
                <c:pt idx="40">
                  <c:v>1787.4287999999999</c:v>
                </c:pt>
                <c:pt idx="41">
                  <c:v>1764.8221000000001</c:v>
                </c:pt>
                <c:pt idx="42">
                  <c:v>1769.6111000000001</c:v>
                </c:pt>
                <c:pt idx="43">
                  <c:v>1773.7184</c:v>
                </c:pt>
                <c:pt idx="44">
                  <c:v>1752.4743000000001</c:v>
                </c:pt>
                <c:pt idx="45">
                  <c:v>1760.7249999999999</c:v>
                </c:pt>
                <c:pt idx="46">
                  <c:v>1749.7489</c:v>
                </c:pt>
                <c:pt idx="47">
                  <c:v>1739.6705999999999</c:v>
                </c:pt>
              </c:numCache>
            </c:numRef>
          </c:val>
          <c:smooth val="0"/>
          <c:extLst>
            <c:ext xmlns:c16="http://schemas.microsoft.com/office/drawing/2014/chart" uri="{C3380CC4-5D6E-409C-BE32-E72D297353CC}">
              <c16:uniqueId val="{00000001-44D7-4777-9E61-03D04A87B0F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4170.3867</c:v>
                </c:pt>
                <c:pt idx="1">
                  <c:v>4196.4746999999998</c:v>
                </c:pt>
                <c:pt idx="2">
                  <c:v>4066.2680999999998</c:v>
                </c:pt>
                <c:pt idx="3">
                  <c:v>3910.7199000000001</c:v>
                </c:pt>
                <c:pt idx="4">
                  <c:v>3919.9769000000001</c:v>
                </c:pt>
                <c:pt idx="5">
                  <c:v>3912.4589000000001</c:v>
                </c:pt>
                <c:pt idx="6">
                  <c:v>3862.3251</c:v>
                </c:pt>
                <c:pt idx="7">
                  <c:v>3938.3589000000002</c:v>
                </c:pt>
                <c:pt idx="8">
                  <c:v>3878.5210999999999</c:v>
                </c:pt>
                <c:pt idx="9">
                  <c:v>3977.3906999999999</c:v>
                </c:pt>
                <c:pt idx="10">
                  <c:v>4029.8445000000002</c:v>
                </c:pt>
                <c:pt idx="11">
                  <c:v>3934.5279999999998</c:v>
                </c:pt>
                <c:pt idx="12">
                  <c:v>3883.5545000000002</c:v>
                </c:pt>
                <c:pt idx="13">
                  <c:v>4079.9191999999998</c:v>
                </c:pt>
                <c:pt idx="14">
                  <c:v>4334.5159000000003</c:v>
                </c:pt>
                <c:pt idx="15">
                  <c:v>4482.2752</c:v>
                </c:pt>
                <c:pt idx="16">
                  <c:v>4725.9453000000003</c:v>
                </c:pt>
                <c:pt idx="17">
                  <c:v>4814.5172000000002</c:v>
                </c:pt>
                <c:pt idx="18">
                  <c:v>4895.7498999999998</c:v>
                </c:pt>
                <c:pt idx="19">
                  <c:v>5089.0505999999996</c:v>
                </c:pt>
                <c:pt idx="20">
                  <c:v>5104.1293999999998</c:v>
                </c:pt>
                <c:pt idx="21">
                  <c:v>5131.8150999999998</c:v>
                </c:pt>
                <c:pt idx="22">
                  <c:v>5296.2727000000004</c:v>
                </c:pt>
                <c:pt idx="23">
                  <c:v>5219.5030999999999</c:v>
                </c:pt>
                <c:pt idx="24">
                  <c:v>5141.0069999999996</c:v>
                </c:pt>
                <c:pt idx="25">
                  <c:v>5182.3557000000001</c:v>
                </c:pt>
                <c:pt idx="26">
                  <c:v>5144.7112999999999</c:v>
                </c:pt>
                <c:pt idx="27">
                  <c:v>5153.3869999999997</c:v>
                </c:pt>
                <c:pt idx="28">
                  <c:v>5283.1656999999996</c:v>
                </c:pt>
                <c:pt idx="29">
                  <c:v>5211.0396000000001</c:v>
                </c:pt>
                <c:pt idx="30">
                  <c:v>5223.6967999999997</c:v>
                </c:pt>
                <c:pt idx="31">
                  <c:v>5121.2406000000001</c:v>
                </c:pt>
                <c:pt idx="32">
                  <c:v>5117.2972</c:v>
                </c:pt>
                <c:pt idx="33">
                  <c:v>5078.6619000000001</c:v>
                </c:pt>
                <c:pt idx="34">
                  <c:v>4944.0739000000003</c:v>
                </c:pt>
                <c:pt idx="35">
                  <c:v>4823.0092999999997</c:v>
                </c:pt>
                <c:pt idx="36">
                  <c:v>4709.2903999999999</c:v>
                </c:pt>
                <c:pt idx="37">
                  <c:v>4883.1040000000003</c:v>
                </c:pt>
                <c:pt idx="38">
                  <c:v>4879.9480000000003</c:v>
                </c:pt>
                <c:pt idx="39">
                  <c:v>4850.0623999999998</c:v>
                </c:pt>
                <c:pt idx="40">
                  <c:v>4812.9174999999996</c:v>
                </c:pt>
                <c:pt idx="41">
                  <c:v>4821.4948999999997</c:v>
                </c:pt>
                <c:pt idx="42">
                  <c:v>4733.9638999999997</c:v>
                </c:pt>
                <c:pt idx="43">
                  <c:v>4824.4657999999999</c:v>
                </c:pt>
                <c:pt idx="44">
                  <c:v>4824.2762000000002</c:v>
                </c:pt>
                <c:pt idx="45">
                  <c:v>4696.0032000000001</c:v>
                </c:pt>
                <c:pt idx="46">
                  <c:v>4482.8789999999999</c:v>
                </c:pt>
                <c:pt idx="47">
                  <c:v>4307.8045000000002</c:v>
                </c:pt>
              </c:numCache>
            </c:numRef>
          </c:val>
          <c:smooth val="0"/>
          <c:extLst>
            <c:ext xmlns:c16="http://schemas.microsoft.com/office/drawing/2014/chart" uri="{C3380CC4-5D6E-409C-BE32-E72D297353CC}">
              <c16:uniqueId val="{00000002-44D7-4777-9E61-03D04A87B0F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C51-473F-9FCC-B6ADC4B526C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C51-473F-9FCC-B6ADC4B526C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48.115900000000003</c:v>
                </c:pt>
                <c:pt idx="1">
                  <c:v>47.546900000000001</c:v>
                </c:pt>
                <c:pt idx="2">
                  <c:v>46.272500000000001</c:v>
                </c:pt>
                <c:pt idx="3">
                  <c:v>48.343000000000004</c:v>
                </c:pt>
                <c:pt idx="4">
                  <c:v>49.024299999999997</c:v>
                </c:pt>
                <c:pt idx="5">
                  <c:v>49.073900000000002</c:v>
                </c:pt>
                <c:pt idx="6">
                  <c:v>48.623399999999997</c:v>
                </c:pt>
                <c:pt idx="7">
                  <c:v>48.046900000000001</c:v>
                </c:pt>
                <c:pt idx="8">
                  <c:v>45.402999999999999</c:v>
                </c:pt>
                <c:pt idx="9">
                  <c:v>45.141300000000001</c:v>
                </c:pt>
                <c:pt idx="10">
                  <c:v>48.779499999999999</c:v>
                </c:pt>
                <c:pt idx="11">
                  <c:v>48.888300000000001</c:v>
                </c:pt>
                <c:pt idx="12">
                  <c:v>48.842500000000001</c:v>
                </c:pt>
                <c:pt idx="13">
                  <c:v>48.401000000000003</c:v>
                </c:pt>
                <c:pt idx="14">
                  <c:v>48.582599999999999</c:v>
                </c:pt>
                <c:pt idx="15">
                  <c:v>48.131300000000003</c:v>
                </c:pt>
                <c:pt idx="16">
                  <c:v>48.619700000000002</c:v>
                </c:pt>
                <c:pt idx="17">
                  <c:v>48.427199999999999</c:v>
                </c:pt>
                <c:pt idx="18">
                  <c:v>47.97</c:v>
                </c:pt>
                <c:pt idx="19">
                  <c:v>47.781100000000002</c:v>
                </c:pt>
                <c:pt idx="20">
                  <c:v>48.446100000000001</c:v>
                </c:pt>
                <c:pt idx="21">
                  <c:v>50.021000000000001</c:v>
                </c:pt>
                <c:pt idx="22">
                  <c:v>49.832999999999998</c:v>
                </c:pt>
                <c:pt idx="23">
                  <c:v>49.7746</c:v>
                </c:pt>
                <c:pt idx="24">
                  <c:v>50.703000000000003</c:v>
                </c:pt>
                <c:pt idx="25">
                  <c:v>50.842399999999998</c:v>
                </c:pt>
                <c:pt idx="26">
                  <c:v>50.721499999999999</c:v>
                </c:pt>
                <c:pt idx="27">
                  <c:v>49.485599999999998</c:v>
                </c:pt>
                <c:pt idx="28">
                  <c:v>48.078699999999998</c:v>
                </c:pt>
                <c:pt idx="29">
                  <c:v>46.871200000000002</c:v>
                </c:pt>
                <c:pt idx="30">
                  <c:v>46.711100000000002</c:v>
                </c:pt>
                <c:pt idx="31">
                  <c:v>46.770899999999997</c:v>
                </c:pt>
                <c:pt idx="32">
                  <c:v>44.053800000000003</c:v>
                </c:pt>
                <c:pt idx="33">
                  <c:v>47.717199999999998</c:v>
                </c:pt>
                <c:pt idx="34">
                  <c:v>38.736899999999999</c:v>
                </c:pt>
                <c:pt idx="35">
                  <c:v>30.452999999999999</c:v>
                </c:pt>
                <c:pt idx="36">
                  <c:v>21.9239</c:v>
                </c:pt>
                <c:pt idx="37">
                  <c:v>20.898499999999999</c:v>
                </c:pt>
                <c:pt idx="38">
                  <c:v>20.371600000000001</c:v>
                </c:pt>
                <c:pt idx="39">
                  <c:v>19.8371</c:v>
                </c:pt>
                <c:pt idx="40">
                  <c:v>20.2864</c:v>
                </c:pt>
                <c:pt idx="41">
                  <c:v>20.919599999999999</c:v>
                </c:pt>
                <c:pt idx="42">
                  <c:v>24.010999999999999</c:v>
                </c:pt>
                <c:pt idx="43">
                  <c:v>28.909700000000001</c:v>
                </c:pt>
                <c:pt idx="44">
                  <c:v>31.528300000000002</c:v>
                </c:pt>
                <c:pt idx="45">
                  <c:v>35.273200000000003</c:v>
                </c:pt>
                <c:pt idx="46">
                  <c:v>35.643500000000003</c:v>
                </c:pt>
                <c:pt idx="47">
                  <c:v>38.308300000000003</c:v>
                </c:pt>
              </c:numCache>
            </c:numRef>
          </c:val>
          <c:smooth val="0"/>
          <c:extLst>
            <c:ext xmlns:c16="http://schemas.microsoft.com/office/drawing/2014/chart" uri="{C3380CC4-5D6E-409C-BE32-E72D297353CC}">
              <c16:uniqueId val="{00000002-4C51-473F-9FCC-B6ADC4B526C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11.827999999999999</c:v>
                </c:pt>
                <c:pt idx="1">
                  <c:v>11.167</c:v>
                </c:pt>
                <c:pt idx="2">
                  <c:v>11.722</c:v>
                </c:pt>
                <c:pt idx="3">
                  <c:v>11.887</c:v>
                </c:pt>
                <c:pt idx="4">
                  <c:v>11.417999999999999</c:v>
                </c:pt>
                <c:pt idx="5">
                  <c:v>11.94</c:v>
                </c:pt>
                <c:pt idx="6">
                  <c:v>11.81</c:v>
                </c:pt>
                <c:pt idx="7">
                  <c:v>12.247999999999999</c:v>
                </c:pt>
                <c:pt idx="8">
                  <c:v>12.007</c:v>
                </c:pt>
                <c:pt idx="9">
                  <c:v>11.308999999999999</c:v>
                </c:pt>
                <c:pt idx="10">
                  <c:v>10.090999999999999</c:v>
                </c:pt>
                <c:pt idx="11">
                  <c:v>9.4730000000000008</c:v>
                </c:pt>
                <c:pt idx="12">
                  <c:v>9.077</c:v>
                </c:pt>
                <c:pt idx="13">
                  <c:v>8.7360000000000007</c:v>
                </c:pt>
                <c:pt idx="14">
                  <c:v>10.173999999999999</c:v>
                </c:pt>
                <c:pt idx="15">
                  <c:v>11.401999999999999</c:v>
                </c:pt>
                <c:pt idx="16">
                  <c:v>11.853999999999999</c:v>
                </c:pt>
                <c:pt idx="17">
                  <c:v>11.423</c:v>
                </c:pt>
                <c:pt idx="18">
                  <c:v>11.701000000000001</c:v>
                </c:pt>
                <c:pt idx="19">
                  <c:v>11.641999999999999</c:v>
                </c:pt>
                <c:pt idx="20">
                  <c:v>11.327</c:v>
                </c:pt>
                <c:pt idx="21">
                  <c:v>11.811</c:v>
                </c:pt>
                <c:pt idx="22">
                  <c:v>11.942</c:v>
                </c:pt>
                <c:pt idx="23">
                  <c:v>10.728</c:v>
                </c:pt>
                <c:pt idx="24">
                  <c:v>10.369</c:v>
                </c:pt>
                <c:pt idx="25">
                  <c:v>11.074</c:v>
                </c:pt>
                <c:pt idx="26">
                  <c:v>12.022</c:v>
                </c:pt>
                <c:pt idx="27">
                  <c:v>12.208</c:v>
                </c:pt>
                <c:pt idx="28">
                  <c:v>12.433999999999999</c:v>
                </c:pt>
                <c:pt idx="29">
                  <c:v>12.180999999999999</c:v>
                </c:pt>
                <c:pt idx="30">
                  <c:v>12.561999999999999</c:v>
                </c:pt>
                <c:pt idx="31">
                  <c:v>11.779</c:v>
                </c:pt>
                <c:pt idx="32">
                  <c:v>11.446999999999999</c:v>
                </c:pt>
                <c:pt idx="33">
                  <c:v>11.066000000000001</c:v>
                </c:pt>
                <c:pt idx="34">
                  <c:v>10.315</c:v>
                </c:pt>
                <c:pt idx="35">
                  <c:v>10.234999999999999</c:v>
                </c:pt>
                <c:pt idx="36">
                  <c:v>9.2140000000000004</c:v>
                </c:pt>
                <c:pt idx="37">
                  <c:v>9.8249999999999993</c:v>
                </c:pt>
                <c:pt idx="38">
                  <c:v>10.423</c:v>
                </c:pt>
                <c:pt idx="39">
                  <c:v>11.18</c:v>
                </c:pt>
                <c:pt idx="40">
                  <c:v>11.442</c:v>
                </c:pt>
                <c:pt idx="41">
                  <c:v>11.638</c:v>
                </c:pt>
                <c:pt idx="42">
                  <c:v>12.77</c:v>
                </c:pt>
                <c:pt idx="43">
                  <c:v>11.494999999999999</c:v>
                </c:pt>
                <c:pt idx="44">
                  <c:v>12.513999999999999</c:v>
                </c:pt>
                <c:pt idx="45">
                  <c:v>12.856999999999999</c:v>
                </c:pt>
                <c:pt idx="46">
                  <c:v>12.888999999999999</c:v>
                </c:pt>
                <c:pt idx="47">
                  <c:v>12.121</c:v>
                </c:pt>
              </c:numCache>
            </c:numRef>
          </c:val>
          <c:smooth val="0"/>
          <c:extLst>
            <c:ext xmlns:c16="http://schemas.microsoft.com/office/drawing/2014/chart" uri="{C3380CC4-5D6E-409C-BE32-E72D297353CC}">
              <c16:uniqueId val="{00000003-4C51-473F-9FCC-B6ADC4B526C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C51-473F-9FCC-B6ADC4B526C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C51-473F-9FCC-B6ADC4B526C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C51-473F-9FCC-B6ADC4B526C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C51-473F-9FCC-B6ADC4B526C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19.779399999999999</c:v>
                </c:pt>
                <c:pt idx="1">
                  <c:v>19.766300000000001</c:v>
                </c:pt>
                <c:pt idx="2">
                  <c:v>19.227499999999999</c:v>
                </c:pt>
                <c:pt idx="3">
                  <c:v>19.1907</c:v>
                </c:pt>
                <c:pt idx="4">
                  <c:v>19.274100000000001</c:v>
                </c:pt>
                <c:pt idx="5">
                  <c:v>18.663499999999999</c:v>
                </c:pt>
                <c:pt idx="6">
                  <c:v>19.0396</c:v>
                </c:pt>
                <c:pt idx="7">
                  <c:v>18.337</c:v>
                </c:pt>
                <c:pt idx="8">
                  <c:v>20.058299999999999</c:v>
                </c:pt>
                <c:pt idx="9">
                  <c:v>20.305599999999998</c:v>
                </c:pt>
                <c:pt idx="10">
                  <c:v>20.299399999999999</c:v>
                </c:pt>
                <c:pt idx="11">
                  <c:v>20.589600000000001</c:v>
                </c:pt>
                <c:pt idx="12">
                  <c:v>20.240200000000002</c:v>
                </c:pt>
                <c:pt idx="13">
                  <c:v>19.786200000000001</c:v>
                </c:pt>
                <c:pt idx="14">
                  <c:v>19.0367</c:v>
                </c:pt>
                <c:pt idx="15">
                  <c:v>20.573599999999999</c:v>
                </c:pt>
                <c:pt idx="16">
                  <c:v>20.018799999999999</c:v>
                </c:pt>
                <c:pt idx="17">
                  <c:v>20.8934</c:v>
                </c:pt>
                <c:pt idx="18">
                  <c:v>20.3416</c:v>
                </c:pt>
                <c:pt idx="19">
                  <c:v>19.595500000000001</c:v>
                </c:pt>
                <c:pt idx="20">
                  <c:v>19.053699999999999</c:v>
                </c:pt>
                <c:pt idx="21">
                  <c:v>17.628299999999999</c:v>
                </c:pt>
                <c:pt idx="22">
                  <c:v>17.345700000000001</c:v>
                </c:pt>
                <c:pt idx="23">
                  <c:v>19.029399999999999</c:v>
                </c:pt>
                <c:pt idx="24">
                  <c:v>19.339500000000001</c:v>
                </c:pt>
                <c:pt idx="25">
                  <c:v>19.913399999999999</c:v>
                </c:pt>
                <c:pt idx="26">
                  <c:v>19.2516</c:v>
                </c:pt>
                <c:pt idx="27">
                  <c:v>20.450500000000002</c:v>
                </c:pt>
                <c:pt idx="28">
                  <c:v>20.621300000000002</c:v>
                </c:pt>
                <c:pt idx="29">
                  <c:v>20.1616</c:v>
                </c:pt>
                <c:pt idx="30">
                  <c:v>20.378299999999999</c:v>
                </c:pt>
                <c:pt idx="31">
                  <c:v>19.986999999999998</c:v>
                </c:pt>
                <c:pt idx="32">
                  <c:v>19.895499999999998</c:v>
                </c:pt>
                <c:pt idx="33">
                  <c:v>19.752199999999998</c:v>
                </c:pt>
                <c:pt idx="34">
                  <c:v>19.728300000000001</c:v>
                </c:pt>
                <c:pt idx="35">
                  <c:v>20.555099999999999</c:v>
                </c:pt>
                <c:pt idx="36">
                  <c:v>20.7378</c:v>
                </c:pt>
                <c:pt idx="37">
                  <c:v>17.706800000000001</c:v>
                </c:pt>
                <c:pt idx="38">
                  <c:v>17.866599999999998</c:v>
                </c:pt>
                <c:pt idx="39">
                  <c:v>18.011700000000001</c:v>
                </c:pt>
                <c:pt idx="40">
                  <c:v>19.725999999999999</c:v>
                </c:pt>
                <c:pt idx="41">
                  <c:v>21.075900000000001</c:v>
                </c:pt>
                <c:pt idx="42">
                  <c:v>21.497</c:v>
                </c:pt>
                <c:pt idx="43">
                  <c:v>21.060700000000001</c:v>
                </c:pt>
                <c:pt idx="44">
                  <c:v>18.2941</c:v>
                </c:pt>
                <c:pt idx="45">
                  <c:v>19.951000000000001</c:v>
                </c:pt>
                <c:pt idx="46">
                  <c:v>19.9861</c:v>
                </c:pt>
                <c:pt idx="47">
                  <c:v>20.891500000000001</c:v>
                </c:pt>
              </c:numCache>
            </c:numRef>
          </c:val>
          <c:smooth val="0"/>
          <c:extLst>
            <c:ext xmlns:c16="http://schemas.microsoft.com/office/drawing/2014/chart" uri="{C3380CC4-5D6E-409C-BE32-E72D297353CC}">
              <c16:uniqueId val="{00000008-4C51-473F-9FCC-B6ADC4B526C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26.726299999999998</c:v>
                </c:pt>
                <c:pt idx="1">
                  <c:v>26.514199999999999</c:v>
                </c:pt>
                <c:pt idx="2">
                  <c:v>26.199200000000001</c:v>
                </c:pt>
                <c:pt idx="3">
                  <c:v>26.2257</c:v>
                </c:pt>
                <c:pt idx="4">
                  <c:v>26.9529</c:v>
                </c:pt>
                <c:pt idx="5">
                  <c:v>27.096</c:v>
                </c:pt>
                <c:pt idx="6">
                  <c:v>26.996600000000001</c:v>
                </c:pt>
                <c:pt idx="7">
                  <c:v>26.627199999999998</c:v>
                </c:pt>
                <c:pt idx="8">
                  <c:v>26.5382</c:v>
                </c:pt>
                <c:pt idx="9">
                  <c:v>26.642199999999999</c:v>
                </c:pt>
                <c:pt idx="10">
                  <c:v>27.250399999999999</c:v>
                </c:pt>
                <c:pt idx="11">
                  <c:v>27.8445</c:v>
                </c:pt>
                <c:pt idx="12">
                  <c:v>27.9236</c:v>
                </c:pt>
                <c:pt idx="13">
                  <c:v>27.6798</c:v>
                </c:pt>
                <c:pt idx="14">
                  <c:v>28.175999999999998</c:v>
                </c:pt>
                <c:pt idx="15">
                  <c:v>28.077300000000001</c:v>
                </c:pt>
                <c:pt idx="16">
                  <c:v>27.982199999999999</c:v>
                </c:pt>
                <c:pt idx="17">
                  <c:v>27.735800000000001</c:v>
                </c:pt>
                <c:pt idx="18">
                  <c:v>27.893599999999999</c:v>
                </c:pt>
                <c:pt idx="19">
                  <c:v>28.189299999999999</c:v>
                </c:pt>
                <c:pt idx="20">
                  <c:v>27.842300000000002</c:v>
                </c:pt>
                <c:pt idx="21">
                  <c:v>27.885999999999999</c:v>
                </c:pt>
                <c:pt idx="22">
                  <c:v>28.0336</c:v>
                </c:pt>
                <c:pt idx="23">
                  <c:v>28.238700000000001</c:v>
                </c:pt>
                <c:pt idx="24">
                  <c:v>27.682099999999998</c:v>
                </c:pt>
                <c:pt idx="25">
                  <c:v>27.6038</c:v>
                </c:pt>
                <c:pt idx="26">
                  <c:v>24.084399999999999</c:v>
                </c:pt>
                <c:pt idx="27">
                  <c:v>24.9236</c:v>
                </c:pt>
                <c:pt idx="28">
                  <c:v>28.4146</c:v>
                </c:pt>
                <c:pt idx="29">
                  <c:v>28.775700000000001</c:v>
                </c:pt>
                <c:pt idx="30">
                  <c:v>28.716000000000001</c:v>
                </c:pt>
                <c:pt idx="31">
                  <c:v>28.1996</c:v>
                </c:pt>
                <c:pt idx="32">
                  <c:v>27.267199999999999</c:v>
                </c:pt>
                <c:pt idx="33">
                  <c:v>27.690300000000001</c:v>
                </c:pt>
                <c:pt idx="34">
                  <c:v>27.6889</c:v>
                </c:pt>
                <c:pt idx="35">
                  <c:v>20.162700000000001</c:v>
                </c:pt>
                <c:pt idx="36">
                  <c:v>16.865500000000001</c:v>
                </c:pt>
                <c:pt idx="37">
                  <c:v>24.767199999999999</c:v>
                </c:pt>
                <c:pt idx="38">
                  <c:v>25.357199999999999</c:v>
                </c:pt>
                <c:pt idx="39">
                  <c:v>25.6782</c:v>
                </c:pt>
                <c:pt idx="40">
                  <c:v>25.379300000000001</c:v>
                </c:pt>
                <c:pt idx="41">
                  <c:v>26.932300000000001</c:v>
                </c:pt>
                <c:pt idx="42">
                  <c:v>27.800799999999999</c:v>
                </c:pt>
                <c:pt idx="43">
                  <c:v>27.095300000000002</c:v>
                </c:pt>
                <c:pt idx="44">
                  <c:v>26.991199999999999</c:v>
                </c:pt>
                <c:pt idx="45">
                  <c:v>26.6462</c:v>
                </c:pt>
                <c:pt idx="46">
                  <c:v>26.529699999999998</c:v>
                </c:pt>
                <c:pt idx="47">
                  <c:v>25.947299999999998</c:v>
                </c:pt>
              </c:numCache>
            </c:numRef>
          </c:val>
          <c:smooth val="0"/>
          <c:extLst>
            <c:ext xmlns:c16="http://schemas.microsoft.com/office/drawing/2014/chart" uri="{C3380CC4-5D6E-409C-BE32-E72D297353CC}">
              <c16:uniqueId val="{00000009-4C51-473F-9FCC-B6ADC4B526C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14.876799999999999</c:v>
                </c:pt>
                <c:pt idx="1">
                  <c:v>14.8612</c:v>
                </c:pt>
                <c:pt idx="2">
                  <c:v>15.117800000000001</c:v>
                </c:pt>
                <c:pt idx="3">
                  <c:v>15.4543</c:v>
                </c:pt>
                <c:pt idx="4">
                  <c:v>15.5604</c:v>
                </c:pt>
                <c:pt idx="5">
                  <c:v>15.203099999999999</c:v>
                </c:pt>
                <c:pt idx="6">
                  <c:v>15.0915</c:v>
                </c:pt>
                <c:pt idx="7">
                  <c:v>14.692</c:v>
                </c:pt>
                <c:pt idx="8">
                  <c:v>15.585699999999999</c:v>
                </c:pt>
                <c:pt idx="9">
                  <c:v>15.4947</c:v>
                </c:pt>
                <c:pt idx="10">
                  <c:v>16.0626</c:v>
                </c:pt>
                <c:pt idx="11">
                  <c:v>15.034800000000001</c:v>
                </c:pt>
                <c:pt idx="12">
                  <c:v>14.0829</c:v>
                </c:pt>
                <c:pt idx="13">
                  <c:v>12.191700000000001</c:v>
                </c:pt>
                <c:pt idx="14">
                  <c:v>11.2836</c:v>
                </c:pt>
                <c:pt idx="15">
                  <c:v>11.1496</c:v>
                </c:pt>
                <c:pt idx="16">
                  <c:v>11.4741</c:v>
                </c:pt>
                <c:pt idx="17">
                  <c:v>11.222099999999999</c:v>
                </c:pt>
                <c:pt idx="18">
                  <c:v>11.0997</c:v>
                </c:pt>
                <c:pt idx="19">
                  <c:v>11.310700000000001</c:v>
                </c:pt>
                <c:pt idx="20">
                  <c:v>11.2554</c:v>
                </c:pt>
                <c:pt idx="21">
                  <c:v>11.6736</c:v>
                </c:pt>
                <c:pt idx="22">
                  <c:v>11.8957</c:v>
                </c:pt>
                <c:pt idx="23">
                  <c:v>11.6753</c:v>
                </c:pt>
                <c:pt idx="24">
                  <c:v>13.0745</c:v>
                </c:pt>
                <c:pt idx="25">
                  <c:v>14.515499999999999</c:v>
                </c:pt>
                <c:pt idx="26">
                  <c:v>14.724</c:v>
                </c:pt>
                <c:pt idx="27">
                  <c:v>15.049799999999999</c:v>
                </c:pt>
                <c:pt idx="28">
                  <c:v>15.614100000000001</c:v>
                </c:pt>
                <c:pt idx="29">
                  <c:v>15.547599999999999</c:v>
                </c:pt>
                <c:pt idx="30">
                  <c:v>15.400499999999999</c:v>
                </c:pt>
                <c:pt idx="31">
                  <c:v>14.9367</c:v>
                </c:pt>
                <c:pt idx="32">
                  <c:v>15.1982</c:v>
                </c:pt>
                <c:pt idx="33">
                  <c:v>14.6806</c:v>
                </c:pt>
                <c:pt idx="34">
                  <c:v>16.128299999999999</c:v>
                </c:pt>
                <c:pt idx="35">
                  <c:v>16.019100000000002</c:v>
                </c:pt>
                <c:pt idx="36">
                  <c:v>15.6135</c:v>
                </c:pt>
                <c:pt idx="37">
                  <c:v>14.843</c:v>
                </c:pt>
                <c:pt idx="38">
                  <c:v>13.9072</c:v>
                </c:pt>
                <c:pt idx="39">
                  <c:v>12.109400000000001</c:v>
                </c:pt>
                <c:pt idx="40">
                  <c:v>11.765000000000001</c:v>
                </c:pt>
                <c:pt idx="41">
                  <c:v>11.588699999999999</c:v>
                </c:pt>
                <c:pt idx="42">
                  <c:v>11.909599999999999</c:v>
                </c:pt>
                <c:pt idx="43">
                  <c:v>11.870200000000001</c:v>
                </c:pt>
                <c:pt idx="44">
                  <c:v>11.6968</c:v>
                </c:pt>
                <c:pt idx="45">
                  <c:v>11.565099999999999</c:v>
                </c:pt>
                <c:pt idx="46">
                  <c:v>13.9748</c:v>
                </c:pt>
                <c:pt idx="47">
                  <c:v>14.4857</c:v>
                </c:pt>
              </c:numCache>
            </c:numRef>
          </c:val>
          <c:smooth val="0"/>
          <c:extLst>
            <c:ext xmlns:c16="http://schemas.microsoft.com/office/drawing/2014/chart" uri="{C3380CC4-5D6E-409C-BE32-E72D297353CC}">
              <c16:uniqueId val="{0000000A-4C51-473F-9FCC-B6ADC4B526C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13.45</c:v>
                </c:pt>
                <c:pt idx="1">
                  <c:v>13.62</c:v>
                </c:pt>
                <c:pt idx="2">
                  <c:v>14.35</c:v>
                </c:pt>
                <c:pt idx="3">
                  <c:v>13.18</c:v>
                </c:pt>
                <c:pt idx="4">
                  <c:v>11.53</c:v>
                </c:pt>
                <c:pt idx="5">
                  <c:v>11.39</c:v>
                </c:pt>
                <c:pt idx="6">
                  <c:v>10.72</c:v>
                </c:pt>
                <c:pt idx="7">
                  <c:v>12.67</c:v>
                </c:pt>
                <c:pt idx="8">
                  <c:v>12.62</c:v>
                </c:pt>
                <c:pt idx="9">
                  <c:v>13.54</c:v>
                </c:pt>
                <c:pt idx="10">
                  <c:v>13.72</c:v>
                </c:pt>
                <c:pt idx="11">
                  <c:v>13.77</c:v>
                </c:pt>
                <c:pt idx="12">
                  <c:v>13.75</c:v>
                </c:pt>
                <c:pt idx="13">
                  <c:v>13.61</c:v>
                </c:pt>
                <c:pt idx="14">
                  <c:v>13.02</c:v>
                </c:pt>
                <c:pt idx="15">
                  <c:v>12.87</c:v>
                </c:pt>
                <c:pt idx="16">
                  <c:v>12.19</c:v>
                </c:pt>
                <c:pt idx="17">
                  <c:v>13.32</c:v>
                </c:pt>
                <c:pt idx="18">
                  <c:v>13.62</c:v>
                </c:pt>
                <c:pt idx="19">
                  <c:v>13.44</c:v>
                </c:pt>
                <c:pt idx="20">
                  <c:v>13.49</c:v>
                </c:pt>
                <c:pt idx="21">
                  <c:v>13.5</c:v>
                </c:pt>
                <c:pt idx="22">
                  <c:v>13.54</c:v>
                </c:pt>
                <c:pt idx="23">
                  <c:v>13.35</c:v>
                </c:pt>
                <c:pt idx="24">
                  <c:v>12.95</c:v>
                </c:pt>
                <c:pt idx="25">
                  <c:v>12.77</c:v>
                </c:pt>
                <c:pt idx="26">
                  <c:v>12.41</c:v>
                </c:pt>
                <c:pt idx="27">
                  <c:v>12.78</c:v>
                </c:pt>
                <c:pt idx="28">
                  <c:v>12.59</c:v>
                </c:pt>
                <c:pt idx="29">
                  <c:v>12.46</c:v>
                </c:pt>
                <c:pt idx="30">
                  <c:v>12.54</c:v>
                </c:pt>
                <c:pt idx="31">
                  <c:v>12.5</c:v>
                </c:pt>
                <c:pt idx="32">
                  <c:v>11.82</c:v>
                </c:pt>
                <c:pt idx="33">
                  <c:v>11.64</c:v>
                </c:pt>
                <c:pt idx="34">
                  <c:v>11.28</c:v>
                </c:pt>
                <c:pt idx="35">
                  <c:v>12.66</c:v>
                </c:pt>
                <c:pt idx="36">
                  <c:v>12.43</c:v>
                </c:pt>
                <c:pt idx="37">
                  <c:v>12.84</c:v>
                </c:pt>
                <c:pt idx="38">
                  <c:v>12.57</c:v>
                </c:pt>
                <c:pt idx="39">
                  <c:v>12.55</c:v>
                </c:pt>
                <c:pt idx="40">
                  <c:v>12.57</c:v>
                </c:pt>
                <c:pt idx="41">
                  <c:v>12.61</c:v>
                </c:pt>
                <c:pt idx="42">
                  <c:v>12.09</c:v>
                </c:pt>
                <c:pt idx="43">
                  <c:v>7.13</c:v>
                </c:pt>
                <c:pt idx="44">
                  <c:v>9.73</c:v>
                </c:pt>
                <c:pt idx="45">
                  <c:v>12.51</c:v>
                </c:pt>
                <c:pt idx="46">
                  <c:v>12.41</c:v>
                </c:pt>
                <c:pt idx="47">
                  <c:v>12.29</c:v>
                </c:pt>
              </c:numCache>
            </c:numRef>
          </c:val>
          <c:smooth val="0"/>
          <c:extLst>
            <c:ext xmlns:c16="http://schemas.microsoft.com/office/drawing/2014/chart" uri="{C3380CC4-5D6E-409C-BE32-E72D297353CC}">
              <c16:uniqueId val="{0000000B-4C51-473F-9FCC-B6ADC4B526C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32.101999999999997</c:v>
                </c:pt>
                <c:pt idx="1">
                  <c:v>32.374000000000002</c:v>
                </c:pt>
                <c:pt idx="2">
                  <c:v>32.65</c:v>
                </c:pt>
                <c:pt idx="3">
                  <c:v>32.496000000000002</c:v>
                </c:pt>
                <c:pt idx="4">
                  <c:v>32.061999999999998</c:v>
                </c:pt>
                <c:pt idx="5">
                  <c:v>32.384</c:v>
                </c:pt>
                <c:pt idx="6">
                  <c:v>31.71</c:v>
                </c:pt>
                <c:pt idx="7">
                  <c:v>32.51</c:v>
                </c:pt>
                <c:pt idx="8">
                  <c:v>31.934000000000001</c:v>
                </c:pt>
                <c:pt idx="9">
                  <c:v>32.97</c:v>
                </c:pt>
                <c:pt idx="10">
                  <c:v>33.125999999999998</c:v>
                </c:pt>
                <c:pt idx="11">
                  <c:v>32.886000000000003</c:v>
                </c:pt>
                <c:pt idx="12">
                  <c:v>32.853999999999999</c:v>
                </c:pt>
                <c:pt idx="13">
                  <c:v>32.542000000000002</c:v>
                </c:pt>
                <c:pt idx="14">
                  <c:v>32.048000000000002</c:v>
                </c:pt>
                <c:pt idx="15">
                  <c:v>31.777999999999999</c:v>
                </c:pt>
                <c:pt idx="16">
                  <c:v>31.068000000000001</c:v>
                </c:pt>
                <c:pt idx="17">
                  <c:v>30.905999999999999</c:v>
                </c:pt>
                <c:pt idx="18">
                  <c:v>31.013999999999999</c:v>
                </c:pt>
                <c:pt idx="19">
                  <c:v>31.114000000000001</c:v>
                </c:pt>
                <c:pt idx="20">
                  <c:v>31.295999999999999</c:v>
                </c:pt>
                <c:pt idx="21">
                  <c:v>29.896000000000001</c:v>
                </c:pt>
                <c:pt idx="22">
                  <c:v>27.948</c:v>
                </c:pt>
                <c:pt idx="23">
                  <c:v>29.762</c:v>
                </c:pt>
                <c:pt idx="24">
                  <c:v>29.923999999999999</c:v>
                </c:pt>
                <c:pt idx="25">
                  <c:v>29.148</c:v>
                </c:pt>
                <c:pt idx="26">
                  <c:v>29.172000000000001</c:v>
                </c:pt>
                <c:pt idx="27">
                  <c:v>29.146000000000001</c:v>
                </c:pt>
                <c:pt idx="28">
                  <c:v>29.37</c:v>
                </c:pt>
                <c:pt idx="29">
                  <c:v>29.611999999999998</c:v>
                </c:pt>
                <c:pt idx="30">
                  <c:v>30.012</c:v>
                </c:pt>
                <c:pt idx="31">
                  <c:v>30.192</c:v>
                </c:pt>
                <c:pt idx="32">
                  <c:v>30.414000000000001</c:v>
                </c:pt>
                <c:pt idx="33">
                  <c:v>30.103999999999999</c:v>
                </c:pt>
                <c:pt idx="34">
                  <c:v>30.731999999999999</c:v>
                </c:pt>
                <c:pt idx="35">
                  <c:v>30.13</c:v>
                </c:pt>
                <c:pt idx="36">
                  <c:v>30.574000000000002</c:v>
                </c:pt>
                <c:pt idx="37">
                  <c:v>31.361999999999998</c:v>
                </c:pt>
                <c:pt idx="38">
                  <c:v>31.89</c:v>
                </c:pt>
                <c:pt idx="39">
                  <c:v>31.856000000000002</c:v>
                </c:pt>
                <c:pt idx="40">
                  <c:v>32.566000000000003</c:v>
                </c:pt>
                <c:pt idx="41">
                  <c:v>33.262</c:v>
                </c:pt>
                <c:pt idx="42">
                  <c:v>32.502400000000002</c:v>
                </c:pt>
                <c:pt idx="43">
                  <c:v>31.930800000000001</c:v>
                </c:pt>
                <c:pt idx="44">
                  <c:v>32.836799999999997</c:v>
                </c:pt>
                <c:pt idx="45">
                  <c:v>32.213999999999999</c:v>
                </c:pt>
                <c:pt idx="46">
                  <c:v>31.256</c:v>
                </c:pt>
                <c:pt idx="47">
                  <c:v>31.37</c:v>
                </c:pt>
              </c:numCache>
            </c:numRef>
          </c:val>
          <c:smooth val="0"/>
          <c:extLst>
            <c:ext xmlns:c16="http://schemas.microsoft.com/office/drawing/2014/chart" uri="{C3380CC4-5D6E-409C-BE32-E72D297353CC}">
              <c16:uniqueId val="{0000000C-4C51-473F-9FCC-B6ADC4B526C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C51-473F-9FCC-B6ADC4B526C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C51-473F-9FCC-B6ADC4B526C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51.718000000000004</c:v>
                </c:pt>
                <c:pt idx="1">
                  <c:v>51.573999999999998</c:v>
                </c:pt>
                <c:pt idx="2">
                  <c:v>51.012999999999998</c:v>
                </c:pt>
                <c:pt idx="3">
                  <c:v>50.84</c:v>
                </c:pt>
                <c:pt idx="4">
                  <c:v>50.881</c:v>
                </c:pt>
                <c:pt idx="5">
                  <c:v>50.131</c:v>
                </c:pt>
                <c:pt idx="6">
                  <c:v>48.468000000000004</c:v>
                </c:pt>
                <c:pt idx="7">
                  <c:v>43.534999999999997</c:v>
                </c:pt>
                <c:pt idx="8">
                  <c:v>43.676000000000002</c:v>
                </c:pt>
                <c:pt idx="9">
                  <c:v>43.006</c:v>
                </c:pt>
                <c:pt idx="10">
                  <c:v>42.838000000000001</c:v>
                </c:pt>
                <c:pt idx="11">
                  <c:v>43.405999999999999</c:v>
                </c:pt>
                <c:pt idx="12">
                  <c:v>41.936999999999998</c:v>
                </c:pt>
                <c:pt idx="13">
                  <c:v>41.396000000000001</c:v>
                </c:pt>
                <c:pt idx="14">
                  <c:v>41.433</c:v>
                </c:pt>
                <c:pt idx="15">
                  <c:v>41.524000000000001</c:v>
                </c:pt>
                <c:pt idx="16">
                  <c:v>41.603999999999999</c:v>
                </c:pt>
                <c:pt idx="17">
                  <c:v>41.463000000000001</c:v>
                </c:pt>
                <c:pt idx="18">
                  <c:v>41.406999999999996</c:v>
                </c:pt>
                <c:pt idx="19">
                  <c:v>41.715000000000003</c:v>
                </c:pt>
                <c:pt idx="20">
                  <c:v>41.841000000000001</c:v>
                </c:pt>
                <c:pt idx="21">
                  <c:v>42.009</c:v>
                </c:pt>
                <c:pt idx="22">
                  <c:v>41.837000000000003</c:v>
                </c:pt>
                <c:pt idx="23">
                  <c:v>41.823999999999998</c:v>
                </c:pt>
                <c:pt idx="24">
                  <c:v>41.917999999999999</c:v>
                </c:pt>
                <c:pt idx="25">
                  <c:v>42.097000000000001</c:v>
                </c:pt>
                <c:pt idx="26">
                  <c:v>42.085999999999999</c:v>
                </c:pt>
                <c:pt idx="27">
                  <c:v>42.064</c:v>
                </c:pt>
                <c:pt idx="28">
                  <c:v>41.768999999999998</c:v>
                </c:pt>
                <c:pt idx="29">
                  <c:v>41.296999999999997</c:v>
                </c:pt>
                <c:pt idx="30">
                  <c:v>41.15</c:v>
                </c:pt>
                <c:pt idx="31">
                  <c:v>41.003</c:v>
                </c:pt>
                <c:pt idx="32">
                  <c:v>40.578000000000003</c:v>
                </c:pt>
                <c:pt idx="33">
                  <c:v>40.575000000000003</c:v>
                </c:pt>
                <c:pt idx="34">
                  <c:v>39.982999999999997</c:v>
                </c:pt>
                <c:pt idx="35">
                  <c:v>40.052999999999997</c:v>
                </c:pt>
                <c:pt idx="36">
                  <c:v>40.481999999999999</c:v>
                </c:pt>
                <c:pt idx="37">
                  <c:v>41.234000000000002</c:v>
                </c:pt>
                <c:pt idx="38">
                  <c:v>41.457999999999998</c:v>
                </c:pt>
                <c:pt idx="39">
                  <c:v>41.567</c:v>
                </c:pt>
                <c:pt idx="40">
                  <c:v>41.584000000000003</c:v>
                </c:pt>
                <c:pt idx="41">
                  <c:v>41.932000000000002</c:v>
                </c:pt>
                <c:pt idx="42">
                  <c:v>41.865000000000002</c:v>
                </c:pt>
                <c:pt idx="43">
                  <c:v>41.765999999999998</c:v>
                </c:pt>
                <c:pt idx="44">
                  <c:v>41.667000000000002</c:v>
                </c:pt>
                <c:pt idx="45">
                  <c:v>41.453000000000003</c:v>
                </c:pt>
                <c:pt idx="46">
                  <c:v>42.311999999999998</c:v>
                </c:pt>
                <c:pt idx="47">
                  <c:v>42.433999999999997</c:v>
                </c:pt>
              </c:numCache>
            </c:numRef>
          </c:val>
          <c:smooth val="0"/>
          <c:extLst>
            <c:ext xmlns:c16="http://schemas.microsoft.com/office/drawing/2014/chart" uri="{C3380CC4-5D6E-409C-BE32-E72D297353CC}">
              <c16:uniqueId val="{0000000F-4C51-473F-9FCC-B6ADC4B526C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C51-473F-9FCC-B6ADC4B526C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43.914099999999998</c:v>
                </c:pt>
                <c:pt idx="1">
                  <c:v>49.201999999999998</c:v>
                </c:pt>
                <c:pt idx="2">
                  <c:v>43.8735</c:v>
                </c:pt>
                <c:pt idx="3">
                  <c:v>46.607399999999998</c:v>
                </c:pt>
                <c:pt idx="4">
                  <c:v>32.8157</c:v>
                </c:pt>
                <c:pt idx="5">
                  <c:v>39.926299999999998</c:v>
                </c:pt>
                <c:pt idx="6">
                  <c:v>48.317999999999998</c:v>
                </c:pt>
                <c:pt idx="7">
                  <c:v>48.2438</c:v>
                </c:pt>
                <c:pt idx="8">
                  <c:v>43.9499</c:v>
                </c:pt>
                <c:pt idx="9">
                  <c:v>39.157699999999998</c:v>
                </c:pt>
                <c:pt idx="10">
                  <c:v>42.314999999999998</c:v>
                </c:pt>
                <c:pt idx="11">
                  <c:v>47.612400000000001</c:v>
                </c:pt>
                <c:pt idx="12">
                  <c:v>48.255699999999997</c:v>
                </c:pt>
                <c:pt idx="13">
                  <c:v>42.334400000000002</c:v>
                </c:pt>
                <c:pt idx="14">
                  <c:v>34.563699999999997</c:v>
                </c:pt>
                <c:pt idx="15">
                  <c:v>43.209800000000001</c:v>
                </c:pt>
                <c:pt idx="16">
                  <c:v>53.371600000000001</c:v>
                </c:pt>
                <c:pt idx="17">
                  <c:v>49.304400000000001</c:v>
                </c:pt>
                <c:pt idx="18">
                  <c:v>49.0002</c:v>
                </c:pt>
                <c:pt idx="19">
                  <c:v>37.872500000000002</c:v>
                </c:pt>
                <c:pt idx="20">
                  <c:v>25.119599999999998</c:v>
                </c:pt>
                <c:pt idx="21">
                  <c:v>48.596800000000002</c:v>
                </c:pt>
                <c:pt idx="22">
                  <c:v>30.916699999999999</c:v>
                </c:pt>
                <c:pt idx="23">
                  <c:v>40.596899999999998</c:v>
                </c:pt>
                <c:pt idx="24">
                  <c:v>37.057000000000002</c:v>
                </c:pt>
                <c:pt idx="25">
                  <c:v>37.671100000000003</c:v>
                </c:pt>
                <c:pt idx="26">
                  <c:v>29.331900000000001</c:v>
                </c:pt>
                <c:pt idx="27">
                  <c:v>39.352499999999999</c:v>
                </c:pt>
                <c:pt idx="28">
                  <c:v>35.235599999999998</c:v>
                </c:pt>
                <c:pt idx="29">
                  <c:v>32.459699999999998</c:v>
                </c:pt>
                <c:pt idx="30">
                  <c:v>42.581000000000003</c:v>
                </c:pt>
                <c:pt idx="31">
                  <c:v>51.267299999999999</c:v>
                </c:pt>
                <c:pt idx="32">
                  <c:v>40.683700000000002</c:v>
                </c:pt>
                <c:pt idx="33">
                  <c:v>32.998699999999999</c:v>
                </c:pt>
                <c:pt idx="34">
                  <c:v>37.5715</c:v>
                </c:pt>
                <c:pt idx="35">
                  <c:v>49.7224</c:v>
                </c:pt>
                <c:pt idx="36">
                  <c:v>17.573</c:v>
                </c:pt>
                <c:pt idx="37">
                  <c:v>14.0959</c:v>
                </c:pt>
                <c:pt idx="38">
                  <c:v>7.2866999999999997</c:v>
                </c:pt>
                <c:pt idx="39">
                  <c:v>7.2218999999999998</c:v>
                </c:pt>
                <c:pt idx="40">
                  <c:v>9.9450000000000003</c:v>
                </c:pt>
                <c:pt idx="41">
                  <c:v>10.0998</c:v>
                </c:pt>
                <c:pt idx="42">
                  <c:v>37.151000000000003</c:v>
                </c:pt>
                <c:pt idx="43">
                  <c:v>33.4163</c:v>
                </c:pt>
                <c:pt idx="44">
                  <c:v>46.986400000000003</c:v>
                </c:pt>
                <c:pt idx="45">
                  <c:v>39.123399999999997</c:v>
                </c:pt>
                <c:pt idx="46">
                  <c:v>44.439599999999999</c:v>
                </c:pt>
                <c:pt idx="47">
                  <c:v>40.5505</c:v>
                </c:pt>
              </c:numCache>
            </c:numRef>
          </c:val>
          <c:smooth val="0"/>
          <c:extLst>
            <c:ext xmlns:c16="http://schemas.microsoft.com/office/drawing/2014/chart" uri="{C3380CC4-5D6E-409C-BE32-E72D297353CC}">
              <c16:uniqueId val="{00000011-4C51-473F-9FCC-B6ADC4B526C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C51-473F-9FCC-B6ADC4B526C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9.1999999999999993</c:v>
                </c:pt>
                <c:pt idx="2">
                  <c:v>9.4</c:v>
                </c:pt>
                <c:pt idx="3">
                  <c:v>9.5</c:v>
                </c:pt>
                <c:pt idx="4">
                  <c:v>9.5</c:v>
                </c:pt>
                <c:pt idx="5">
                  <c:v>9.6</c:v>
                </c:pt>
                <c:pt idx="6">
                  <c:v>9.6</c:v>
                </c:pt>
                <c:pt idx="7">
                  <c:v>9.6</c:v>
                </c:pt>
                <c:pt idx="8">
                  <c:v>9.6999999999999993</c:v>
                </c:pt>
                <c:pt idx="9">
                  <c:v>9.6999999999999993</c:v>
                </c:pt>
                <c:pt idx="10">
                  <c:v>9.6</c:v>
                </c:pt>
                <c:pt idx="11">
                  <c:v>9.4</c:v>
                </c:pt>
                <c:pt idx="12">
                  <c:v>9.1</c:v>
                </c:pt>
                <c:pt idx="13">
                  <c:v>8.6</c:v>
                </c:pt>
                <c:pt idx="14">
                  <c:v>8.5</c:v>
                </c:pt>
                <c:pt idx="15">
                  <c:v>8.5</c:v>
                </c:pt>
                <c:pt idx="16">
                  <c:v>8.5</c:v>
                </c:pt>
                <c:pt idx="17">
                  <c:v>8.4</c:v>
                </c:pt>
                <c:pt idx="18">
                  <c:v>8.1999999999999993</c:v>
                </c:pt>
                <c:pt idx="19">
                  <c:v>7.8</c:v>
                </c:pt>
                <c:pt idx="20">
                  <c:v>7.7</c:v>
                </c:pt>
                <c:pt idx="21">
                  <c:v>7.6</c:v>
                </c:pt>
                <c:pt idx="22">
                  <c:v>7.5</c:v>
                </c:pt>
                <c:pt idx="23">
                  <c:v>3.6</c:v>
                </c:pt>
                <c:pt idx="24">
                  <c:v>3.5</c:v>
                </c:pt>
                <c:pt idx="25">
                  <c:v>3.3</c:v>
                </c:pt>
                <c:pt idx="26">
                  <c:v>3.78</c:v>
                </c:pt>
                <c:pt idx="27">
                  <c:v>3.9</c:v>
                </c:pt>
                <c:pt idx="28">
                  <c:v>5.9</c:v>
                </c:pt>
                <c:pt idx="29">
                  <c:v>7</c:v>
                </c:pt>
                <c:pt idx="30">
                  <c:v>8</c:v>
                </c:pt>
                <c:pt idx="31">
                  <c:v>8.3000000000000007</c:v>
                </c:pt>
                <c:pt idx="32">
                  <c:v>8.4</c:v>
                </c:pt>
                <c:pt idx="33">
                  <c:v>8.4</c:v>
                </c:pt>
                <c:pt idx="34">
                  <c:v>8.4</c:v>
                </c:pt>
                <c:pt idx="35">
                  <c:v>8</c:v>
                </c:pt>
                <c:pt idx="36">
                  <c:v>7.8</c:v>
                </c:pt>
                <c:pt idx="37">
                  <c:v>8</c:v>
                </c:pt>
                <c:pt idx="38">
                  <c:v>7.9</c:v>
                </c:pt>
                <c:pt idx="39">
                  <c:v>7.8</c:v>
                </c:pt>
                <c:pt idx="40">
                  <c:v>8.4</c:v>
                </c:pt>
                <c:pt idx="41">
                  <c:v>8.6</c:v>
                </c:pt>
                <c:pt idx="42">
                  <c:v>8.6999999999999993</c:v>
                </c:pt>
                <c:pt idx="43">
                  <c:v>8.5</c:v>
                </c:pt>
                <c:pt idx="44">
                  <c:v>8.6999999999999993</c:v>
                </c:pt>
                <c:pt idx="45">
                  <c:v>8.6999999999999993</c:v>
                </c:pt>
                <c:pt idx="46">
                  <c:v>9.1</c:v>
                </c:pt>
                <c:pt idx="47">
                  <c:v>9.1999999999999993</c:v>
                </c:pt>
              </c:numCache>
            </c:numRef>
          </c:val>
          <c:smooth val="0"/>
          <c:extLst>
            <c:ext xmlns:c16="http://schemas.microsoft.com/office/drawing/2014/chart" uri="{C3380CC4-5D6E-409C-BE32-E72D297353CC}">
              <c16:uniqueId val="{00000013-4C51-473F-9FCC-B6ADC4B526C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C51-473F-9FCC-B6ADC4B526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151.16388000000001</c:v>
                </c:pt>
                <c:pt idx="1">
                  <c:v>101.12875</c:v>
                </c:pt>
                <c:pt idx="2">
                  <c:v>89.918480000000002</c:v>
                </c:pt>
                <c:pt idx="3">
                  <c:v>97.318520000000007</c:v>
                </c:pt>
                <c:pt idx="4">
                  <c:v>152.77218999999999</c:v>
                </c:pt>
                <c:pt idx="5">
                  <c:v>148.489</c:v>
                </c:pt>
                <c:pt idx="6">
                  <c:v>148.30663000000001</c:v>
                </c:pt>
                <c:pt idx="7">
                  <c:v>138.21813</c:v>
                </c:pt>
                <c:pt idx="8">
                  <c:v>117.69732999999999</c:v>
                </c:pt>
                <c:pt idx="9">
                  <c:v>113.29695</c:v>
                </c:pt>
                <c:pt idx="10">
                  <c:v>108.93904000000001</c:v>
                </c:pt>
                <c:pt idx="11">
                  <c:v>129.46602999999999</c:v>
                </c:pt>
                <c:pt idx="12">
                  <c:v>141.46825000000001</c:v>
                </c:pt>
                <c:pt idx="13">
                  <c:v>155.24377000000001</c:v>
                </c:pt>
                <c:pt idx="14">
                  <c:v>151.46181000000001</c:v>
                </c:pt>
                <c:pt idx="15">
                  <c:v>151.94827000000001</c:v>
                </c:pt>
                <c:pt idx="16">
                  <c:v>107.87962</c:v>
                </c:pt>
                <c:pt idx="17">
                  <c:v>99.407880000000006</c:v>
                </c:pt>
                <c:pt idx="18">
                  <c:v>154.43403000000001</c:v>
                </c:pt>
                <c:pt idx="19">
                  <c:v>154.32329999999999</c:v>
                </c:pt>
                <c:pt idx="20">
                  <c:v>144.66994</c:v>
                </c:pt>
                <c:pt idx="21">
                  <c:v>131.07297</c:v>
                </c:pt>
                <c:pt idx="22">
                  <c:v>96.611549999999994</c:v>
                </c:pt>
                <c:pt idx="23">
                  <c:v>126.91182000000001</c:v>
                </c:pt>
                <c:pt idx="24">
                  <c:v>149.02864</c:v>
                </c:pt>
                <c:pt idx="25">
                  <c:v>141.98542</c:v>
                </c:pt>
                <c:pt idx="26">
                  <c:v>151.84263000000001</c:v>
                </c:pt>
                <c:pt idx="27">
                  <c:v>127.31016</c:v>
                </c:pt>
                <c:pt idx="28">
                  <c:v>94.103380000000001</c:v>
                </c:pt>
                <c:pt idx="29">
                  <c:v>154.78952000000001</c:v>
                </c:pt>
                <c:pt idx="30">
                  <c:v>115.49784</c:v>
                </c:pt>
                <c:pt idx="31">
                  <c:v>35.03989</c:v>
                </c:pt>
                <c:pt idx="32">
                  <c:v>40.498860000000001</c:v>
                </c:pt>
                <c:pt idx="33">
                  <c:v>37.009279999999997</c:v>
                </c:pt>
                <c:pt idx="34">
                  <c:v>36.603670000000001</c:v>
                </c:pt>
                <c:pt idx="35">
                  <c:v>35.139180000000003</c:v>
                </c:pt>
                <c:pt idx="36">
                  <c:v>35.270200000000003</c:v>
                </c:pt>
                <c:pt idx="37">
                  <c:v>21.687000000000001</c:v>
                </c:pt>
                <c:pt idx="38">
                  <c:v>25.773040000000002</c:v>
                </c:pt>
                <c:pt idx="39">
                  <c:v>21.655930000000001</c:v>
                </c:pt>
                <c:pt idx="40">
                  <c:v>22.852060000000002</c:v>
                </c:pt>
                <c:pt idx="41">
                  <c:v>34.209739999999996</c:v>
                </c:pt>
                <c:pt idx="42">
                  <c:v>40.17606</c:v>
                </c:pt>
                <c:pt idx="43">
                  <c:v>39.849939999999997</c:v>
                </c:pt>
                <c:pt idx="44">
                  <c:v>87.973070000000007</c:v>
                </c:pt>
                <c:pt idx="45">
                  <c:v>108.43765999999999</c:v>
                </c:pt>
                <c:pt idx="46">
                  <c:v>137.12573</c:v>
                </c:pt>
                <c:pt idx="47">
                  <c:v>174.38245000000001</c:v>
                </c:pt>
              </c:numCache>
            </c:numRef>
          </c:val>
          <c:smooth val="0"/>
          <c:extLst>
            <c:ext xmlns:c16="http://schemas.microsoft.com/office/drawing/2014/chart" uri="{C3380CC4-5D6E-409C-BE32-E72D297353CC}">
              <c16:uniqueId val="{00000000-5D1F-4FB0-BEE7-2A1E81D916C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D1F-4FB0-BEE7-2A1E81D916C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9.6758500000000005</c:v>
                </c:pt>
                <c:pt idx="1">
                  <c:v>9.6828500000000002</c:v>
                </c:pt>
                <c:pt idx="2">
                  <c:v>9.7365600000000008</c:v>
                </c:pt>
                <c:pt idx="3">
                  <c:v>9.6567399999999992</c:v>
                </c:pt>
                <c:pt idx="4">
                  <c:v>9.7414299999999994</c:v>
                </c:pt>
                <c:pt idx="5">
                  <c:v>9.7951899999999998</c:v>
                </c:pt>
                <c:pt idx="6">
                  <c:v>9.7216100000000001</c:v>
                </c:pt>
                <c:pt idx="7">
                  <c:v>9.6144800000000004</c:v>
                </c:pt>
                <c:pt idx="8">
                  <c:v>9.5955399999999997</c:v>
                </c:pt>
                <c:pt idx="9">
                  <c:v>9.8692299999999999</c:v>
                </c:pt>
                <c:pt idx="10">
                  <c:v>9.7576699999999992</c:v>
                </c:pt>
                <c:pt idx="11">
                  <c:v>9.6444100000000006</c:v>
                </c:pt>
                <c:pt idx="12">
                  <c:v>9.7056199999999997</c:v>
                </c:pt>
                <c:pt idx="13">
                  <c:v>9.7499300000000009</c:v>
                </c:pt>
                <c:pt idx="14">
                  <c:v>9.7025500000000005</c:v>
                </c:pt>
                <c:pt idx="15">
                  <c:v>9.9018499999999996</c:v>
                </c:pt>
                <c:pt idx="16">
                  <c:v>10.07179</c:v>
                </c:pt>
                <c:pt idx="17">
                  <c:v>10.17346</c:v>
                </c:pt>
                <c:pt idx="18">
                  <c:v>10.30362</c:v>
                </c:pt>
                <c:pt idx="19">
                  <c:v>10.24994</c:v>
                </c:pt>
                <c:pt idx="20">
                  <c:v>10.357150000000001</c:v>
                </c:pt>
                <c:pt idx="21">
                  <c:v>10.29119</c:v>
                </c:pt>
                <c:pt idx="22">
                  <c:v>10.30274</c:v>
                </c:pt>
                <c:pt idx="23">
                  <c:v>10.157310000000001</c:v>
                </c:pt>
                <c:pt idx="24">
                  <c:v>10.21847</c:v>
                </c:pt>
                <c:pt idx="25">
                  <c:v>10.26586</c:v>
                </c:pt>
                <c:pt idx="26">
                  <c:v>10.33863</c:v>
                </c:pt>
                <c:pt idx="27">
                  <c:v>10.395479999999999</c:v>
                </c:pt>
                <c:pt idx="28">
                  <c:v>10.40896</c:v>
                </c:pt>
                <c:pt idx="29">
                  <c:v>10.4031</c:v>
                </c:pt>
                <c:pt idx="30">
                  <c:v>10.26247</c:v>
                </c:pt>
                <c:pt idx="31">
                  <c:v>10.36247</c:v>
                </c:pt>
                <c:pt idx="32">
                  <c:v>10.01318</c:v>
                </c:pt>
                <c:pt idx="33">
                  <c:v>10.327120000000001</c:v>
                </c:pt>
                <c:pt idx="34">
                  <c:v>10.342370000000001</c:v>
                </c:pt>
                <c:pt idx="35">
                  <c:v>10.356339999999999</c:v>
                </c:pt>
                <c:pt idx="36">
                  <c:v>10.104340000000001</c:v>
                </c:pt>
                <c:pt idx="37">
                  <c:v>8.9847400000000004</c:v>
                </c:pt>
                <c:pt idx="38">
                  <c:v>8.7122700000000002</c:v>
                </c:pt>
                <c:pt idx="39">
                  <c:v>8.9307200000000009</c:v>
                </c:pt>
                <c:pt idx="40">
                  <c:v>9.3239599999999996</c:v>
                </c:pt>
                <c:pt idx="41">
                  <c:v>9.3272200000000005</c:v>
                </c:pt>
                <c:pt idx="42">
                  <c:v>8.6577599999999997</c:v>
                </c:pt>
                <c:pt idx="43">
                  <c:v>9.8588299999999993</c:v>
                </c:pt>
                <c:pt idx="44">
                  <c:v>9.9689200000000007</c:v>
                </c:pt>
                <c:pt idx="45">
                  <c:v>9.8015699999999999</c:v>
                </c:pt>
                <c:pt idx="46">
                  <c:v>9.64222</c:v>
                </c:pt>
                <c:pt idx="47">
                  <c:v>9.6286799999999992</c:v>
                </c:pt>
              </c:numCache>
            </c:numRef>
          </c:val>
          <c:smooth val="0"/>
          <c:extLst>
            <c:ext xmlns:c16="http://schemas.microsoft.com/office/drawing/2014/chart" uri="{C3380CC4-5D6E-409C-BE32-E72D297353CC}">
              <c16:uniqueId val="{00000002-5D1F-4FB0-BEE7-2A1E81D916C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D1F-4FB0-BEE7-2A1E81D916C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D1F-4FB0-BEE7-2A1E81D916C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17.489999999999998</c:v>
                </c:pt>
                <c:pt idx="1">
                  <c:v>17.25</c:v>
                </c:pt>
                <c:pt idx="2">
                  <c:v>17.16</c:v>
                </c:pt>
                <c:pt idx="3">
                  <c:v>16.73</c:v>
                </c:pt>
                <c:pt idx="4">
                  <c:v>16.46</c:v>
                </c:pt>
                <c:pt idx="5">
                  <c:v>15.54</c:v>
                </c:pt>
                <c:pt idx="6">
                  <c:v>15.22</c:v>
                </c:pt>
                <c:pt idx="7">
                  <c:v>15.09</c:v>
                </c:pt>
                <c:pt idx="8">
                  <c:v>14.8</c:v>
                </c:pt>
                <c:pt idx="9">
                  <c:v>15.29</c:v>
                </c:pt>
                <c:pt idx="10">
                  <c:v>15.57</c:v>
                </c:pt>
                <c:pt idx="11">
                  <c:v>16.09</c:v>
                </c:pt>
                <c:pt idx="12">
                  <c:v>15.97</c:v>
                </c:pt>
                <c:pt idx="13">
                  <c:v>15.73</c:v>
                </c:pt>
                <c:pt idx="14">
                  <c:v>16.21</c:v>
                </c:pt>
                <c:pt idx="15">
                  <c:v>15.12</c:v>
                </c:pt>
                <c:pt idx="16">
                  <c:v>14.53</c:v>
                </c:pt>
                <c:pt idx="17">
                  <c:v>15.06</c:v>
                </c:pt>
                <c:pt idx="18">
                  <c:v>16.11</c:v>
                </c:pt>
                <c:pt idx="19">
                  <c:v>16.29</c:v>
                </c:pt>
                <c:pt idx="20">
                  <c:v>16.440000000000001</c:v>
                </c:pt>
                <c:pt idx="21">
                  <c:v>16.829999999999998</c:v>
                </c:pt>
                <c:pt idx="22">
                  <c:v>16.62</c:v>
                </c:pt>
                <c:pt idx="23">
                  <c:v>16.91</c:v>
                </c:pt>
                <c:pt idx="24">
                  <c:v>16.87</c:v>
                </c:pt>
                <c:pt idx="25">
                  <c:v>16.43</c:v>
                </c:pt>
                <c:pt idx="26">
                  <c:v>15.87</c:v>
                </c:pt>
                <c:pt idx="27">
                  <c:v>15.46</c:v>
                </c:pt>
                <c:pt idx="28">
                  <c:v>15.04</c:v>
                </c:pt>
                <c:pt idx="29">
                  <c:v>15.08</c:v>
                </c:pt>
                <c:pt idx="30">
                  <c:v>14.46</c:v>
                </c:pt>
                <c:pt idx="31">
                  <c:v>13.51</c:v>
                </c:pt>
                <c:pt idx="32">
                  <c:v>12.95</c:v>
                </c:pt>
                <c:pt idx="33">
                  <c:v>13.18</c:v>
                </c:pt>
                <c:pt idx="34">
                  <c:v>14.89</c:v>
                </c:pt>
                <c:pt idx="35">
                  <c:v>15.6</c:v>
                </c:pt>
                <c:pt idx="36">
                  <c:v>15.63</c:v>
                </c:pt>
                <c:pt idx="37">
                  <c:v>15.63</c:v>
                </c:pt>
                <c:pt idx="38">
                  <c:v>15.61</c:v>
                </c:pt>
                <c:pt idx="39">
                  <c:v>15.62</c:v>
                </c:pt>
                <c:pt idx="40">
                  <c:v>16.04</c:v>
                </c:pt>
                <c:pt idx="41">
                  <c:v>16.399999999999999</c:v>
                </c:pt>
                <c:pt idx="42">
                  <c:v>16.47</c:v>
                </c:pt>
                <c:pt idx="43">
                  <c:v>16.57</c:v>
                </c:pt>
                <c:pt idx="44">
                  <c:v>16.3</c:v>
                </c:pt>
                <c:pt idx="45">
                  <c:v>16.53</c:v>
                </c:pt>
                <c:pt idx="46">
                  <c:v>15.39</c:v>
                </c:pt>
                <c:pt idx="47">
                  <c:v>14.47</c:v>
                </c:pt>
              </c:numCache>
            </c:numRef>
          </c:val>
          <c:smooth val="0"/>
          <c:extLst>
            <c:ext xmlns:c16="http://schemas.microsoft.com/office/drawing/2014/chart" uri="{C3380CC4-5D6E-409C-BE32-E72D297353CC}">
              <c16:uniqueId val="{00000005-5D1F-4FB0-BEE7-2A1E81D916C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D1F-4FB0-BEE7-2A1E81D916C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D1F-4FB0-BEE7-2A1E81D916C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D1F-4FB0-BEE7-2A1E81D916C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D1F-4FB0-BEE7-2A1E81D916C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0.2918</c:v>
                </c:pt>
                <c:pt idx="1">
                  <c:v>0.26700000000000002</c:v>
                </c:pt>
                <c:pt idx="2">
                  <c:v>0.28610000000000002</c:v>
                </c:pt>
                <c:pt idx="3">
                  <c:v>0.26800000000000002</c:v>
                </c:pt>
                <c:pt idx="4">
                  <c:v>0.2601</c:v>
                </c:pt>
                <c:pt idx="5">
                  <c:v>0.25919999999999999</c:v>
                </c:pt>
                <c:pt idx="6">
                  <c:v>0.2646</c:v>
                </c:pt>
                <c:pt idx="7">
                  <c:v>0.25509999999999999</c:v>
                </c:pt>
                <c:pt idx="8">
                  <c:v>0.27010000000000001</c:v>
                </c:pt>
                <c:pt idx="9">
                  <c:v>0.27400000000000002</c:v>
                </c:pt>
                <c:pt idx="10">
                  <c:v>0.26400000000000001</c:v>
                </c:pt>
                <c:pt idx="11">
                  <c:v>0.24779999999999999</c:v>
                </c:pt>
                <c:pt idx="12">
                  <c:v>0.24379999999999999</c:v>
                </c:pt>
                <c:pt idx="13">
                  <c:v>0.22309999999999999</c:v>
                </c:pt>
                <c:pt idx="14">
                  <c:v>0.22140000000000001</c:v>
                </c:pt>
                <c:pt idx="15">
                  <c:v>0.2072</c:v>
                </c:pt>
                <c:pt idx="16">
                  <c:v>0.25169999999999998</c:v>
                </c:pt>
                <c:pt idx="17">
                  <c:v>0.2571</c:v>
                </c:pt>
                <c:pt idx="18">
                  <c:v>0.25990000000000002</c:v>
                </c:pt>
                <c:pt idx="19">
                  <c:v>0.24279999999999999</c:v>
                </c:pt>
                <c:pt idx="20">
                  <c:v>0.24890000000000001</c:v>
                </c:pt>
                <c:pt idx="21">
                  <c:v>0.29749999999999999</c:v>
                </c:pt>
                <c:pt idx="22">
                  <c:v>0.26369999999999999</c:v>
                </c:pt>
                <c:pt idx="23">
                  <c:v>0.22259999999999999</c:v>
                </c:pt>
                <c:pt idx="24">
                  <c:v>0.24429999999999999</c:v>
                </c:pt>
                <c:pt idx="25">
                  <c:v>0.24809999999999999</c:v>
                </c:pt>
                <c:pt idx="26">
                  <c:v>0.29289999999999999</c:v>
                </c:pt>
                <c:pt idx="27">
                  <c:v>0.2928</c:v>
                </c:pt>
                <c:pt idx="28">
                  <c:v>0.3075</c:v>
                </c:pt>
                <c:pt idx="29">
                  <c:v>0.30570000000000003</c:v>
                </c:pt>
                <c:pt idx="30">
                  <c:v>0.28939999999999999</c:v>
                </c:pt>
                <c:pt idx="31">
                  <c:v>0.25869999999999999</c:v>
                </c:pt>
                <c:pt idx="32">
                  <c:v>0.25359999999999999</c:v>
                </c:pt>
                <c:pt idx="33">
                  <c:v>0.2472</c:v>
                </c:pt>
                <c:pt idx="34">
                  <c:v>0.25159999999999999</c:v>
                </c:pt>
                <c:pt idx="35">
                  <c:v>0.25790000000000002</c:v>
                </c:pt>
                <c:pt idx="36">
                  <c:v>0.25309999999999999</c:v>
                </c:pt>
                <c:pt idx="37">
                  <c:v>0.25690000000000002</c:v>
                </c:pt>
                <c:pt idx="38">
                  <c:v>0.27310000000000001</c:v>
                </c:pt>
                <c:pt idx="39">
                  <c:v>0.2651</c:v>
                </c:pt>
                <c:pt idx="40">
                  <c:v>0.27279999999999999</c:v>
                </c:pt>
                <c:pt idx="41">
                  <c:v>0.2666</c:v>
                </c:pt>
                <c:pt idx="42">
                  <c:v>0.2702</c:v>
                </c:pt>
                <c:pt idx="43">
                  <c:v>0.24890000000000001</c:v>
                </c:pt>
                <c:pt idx="44">
                  <c:v>0.26869999999999999</c:v>
                </c:pt>
                <c:pt idx="45">
                  <c:v>0.2447</c:v>
                </c:pt>
                <c:pt idx="46">
                  <c:v>0.26750000000000002</c:v>
                </c:pt>
                <c:pt idx="47">
                  <c:v>0.27339999999999998</c:v>
                </c:pt>
              </c:numCache>
            </c:numRef>
          </c:val>
          <c:smooth val="0"/>
          <c:extLst>
            <c:ext xmlns:c16="http://schemas.microsoft.com/office/drawing/2014/chart" uri="{C3380CC4-5D6E-409C-BE32-E72D297353CC}">
              <c16:uniqueId val="{0000000A-5D1F-4FB0-BEE7-2A1E81D916C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D1F-4FB0-BEE7-2A1E81D916C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5D1F-4FB0-BEE7-2A1E81D916C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5D1F-4FB0-BEE7-2A1E81D916C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1.1336999999999999</c:v>
                </c:pt>
                <c:pt idx="1">
                  <c:v>1.0986</c:v>
                </c:pt>
                <c:pt idx="2">
                  <c:v>1.0489999999999999</c:v>
                </c:pt>
                <c:pt idx="3">
                  <c:v>1.0267999999999999</c:v>
                </c:pt>
                <c:pt idx="4">
                  <c:v>1.0167999999999999</c:v>
                </c:pt>
                <c:pt idx="5">
                  <c:v>1.0279</c:v>
                </c:pt>
                <c:pt idx="6">
                  <c:v>0.98919999999999997</c:v>
                </c:pt>
                <c:pt idx="7">
                  <c:v>1.0146999999999999</c:v>
                </c:pt>
                <c:pt idx="8">
                  <c:v>0.99</c:v>
                </c:pt>
                <c:pt idx="9">
                  <c:v>1.0047999999999999</c:v>
                </c:pt>
                <c:pt idx="10">
                  <c:v>0.98409999999999997</c:v>
                </c:pt>
                <c:pt idx="11">
                  <c:v>1.0262</c:v>
                </c:pt>
                <c:pt idx="12">
                  <c:v>1.2627999999999999</c:v>
                </c:pt>
                <c:pt idx="13">
                  <c:v>1.1511</c:v>
                </c:pt>
                <c:pt idx="14">
                  <c:v>1.1600999999999999</c:v>
                </c:pt>
                <c:pt idx="15">
                  <c:v>1.1746000000000001</c:v>
                </c:pt>
                <c:pt idx="16">
                  <c:v>1.8136000000000001</c:v>
                </c:pt>
                <c:pt idx="17">
                  <c:v>1.6853</c:v>
                </c:pt>
                <c:pt idx="18">
                  <c:v>1.8676999999999999</c:v>
                </c:pt>
                <c:pt idx="19">
                  <c:v>2.1221000000000001</c:v>
                </c:pt>
                <c:pt idx="20">
                  <c:v>2.2391000000000001</c:v>
                </c:pt>
                <c:pt idx="21">
                  <c:v>2.3146</c:v>
                </c:pt>
                <c:pt idx="22">
                  <c:v>2.3692000000000002</c:v>
                </c:pt>
                <c:pt idx="23">
                  <c:v>2.5024000000000002</c:v>
                </c:pt>
                <c:pt idx="24">
                  <c:v>2.8397000000000001</c:v>
                </c:pt>
                <c:pt idx="25">
                  <c:v>2.9889999999999999</c:v>
                </c:pt>
                <c:pt idx="26">
                  <c:v>3.1408</c:v>
                </c:pt>
                <c:pt idx="27">
                  <c:v>3.2309000000000001</c:v>
                </c:pt>
                <c:pt idx="28">
                  <c:v>3.2216999999999998</c:v>
                </c:pt>
                <c:pt idx="29">
                  <c:v>3.2439</c:v>
                </c:pt>
                <c:pt idx="30">
                  <c:v>3.3203</c:v>
                </c:pt>
                <c:pt idx="31">
                  <c:v>3.3331</c:v>
                </c:pt>
                <c:pt idx="32">
                  <c:v>3.3254000000000001</c:v>
                </c:pt>
                <c:pt idx="33">
                  <c:v>3.2848999999999999</c:v>
                </c:pt>
                <c:pt idx="34">
                  <c:v>3.2871000000000001</c:v>
                </c:pt>
                <c:pt idx="35">
                  <c:v>3.3140000000000001</c:v>
                </c:pt>
                <c:pt idx="36">
                  <c:v>3.3776000000000002</c:v>
                </c:pt>
                <c:pt idx="37">
                  <c:v>3.3748999999999998</c:v>
                </c:pt>
                <c:pt idx="38">
                  <c:v>3.3445999999999998</c:v>
                </c:pt>
                <c:pt idx="39">
                  <c:v>3.3578999999999999</c:v>
                </c:pt>
                <c:pt idx="40">
                  <c:v>3.2879999999999998</c:v>
                </c:pt>
                <c:pt idx="41">
                  <c:v>3.2576999999999998</c:v>
                </c:pt>
                <c:pt idx="42">
                  <c:v>3.1953</c:v>
                </c:pt>
                <c:pt idx="43">
                  <c:v>3.0954000000000002</c:v>
                </c:pt>
                <c:pt idx="44">
                  <c:v>2.4312999999999998</c:v>
                </c:pt>
                <c:pt idx="45">
                  <c:v>2.0594999999999999</c:v>
                </c:pt>
                <c:pt idx="46">
                  <c:v>1.6995</c:v>
                </c:pt>
                <c:pt idx="47">
                  <c:v>1.4993000000000001</c:v>
                </c:pt>
              </c:numCache>
            </c:numRef>
          </c:val>
          <c:smooth val="0"/>
          <c:extLst>
            <c:ext xmlns:c16="http://schemas.microsoft.com/office/drawing/2014/chart" uri="{C3380CC4-5D6E-409C-BE32-E72D297353CC}">
              <c16:uniqueId val="{0000000E-5D1F-4FB0-BEE7-2A1E81D916C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47.405279999999998</c:v>
                </c:pt>
                <c:pt idx="1">
                  <c:v>47.46799</c:v>
                </c:pt>
                <c:pt idx="2">
                  <c:v>46.420180000000002</c:v>
                </c:pt>
                <c:pt idx="3">
                  <c:v>44.66939</c:v>
                </c:pt>
                <c:pt idx="4">
                  <c:v>44.727730000000001</c:v>
                </c:pt>
                <c:pt idx="5">
                  <c:v>45.400460000000002</c:v>
                </c:pt>
                <c:pt idx="6">
                  <c:v>48.17407</c:v>
                </c:pt>
                <c:pt idx="7">
                  <c:v>52.27337</c:v>
                </c:pt>
                <c:pt idx="8">
                  <c:v>52.999049999999997</c:v>
                </c:pt>
                <c:pt idx="9">
                  <c:v>52.983490000000003</c:v>
                </c:pt>
                <c:pt idx="10">
                  <c:v>53.051020000000001</c:v>
                </c:pt>
                <c:pt idx="11">
                  <c:v>52.696570000000001</c:v>
                </c:pt>
                <c:pt idx="12">
                  <c:v>51.503399999999999</c:v>
                </c:pt>
                <c:pt idx="13">
                  <c:v>47.235860000000002</c:v>
                </c:pt>
                <c:pt idx="14">
                  <c:v>51.249250000000004</c:v>
                </c:pt>
                <c:pt idx="15">
                  <c:v>51.417439999999999</c:v>
                </c:pt>
                <c:pt idx="16">
                  <c:v>51.805149999999998</c:v>
                </c:pt>
                <c:pt idx="17">
                  <c:v>51.280650000000001</c:v>
                </c:pt>
                <c:pt idx="18">
                  <c:v>50.385159999999999</c:v>
                </c:pt>
                <c:pt idx="19">
                  <c:v>51.109679999999997</c:v>
                </c:pt>
                <c:pt idx="20">
                  <c:v>50.755420000000001</c:v>
                </c:pt>
                <c:pt idx="21">
                  <c:v>52.16337</c:v>
                </c:pt>
                <c:pt idx="22">
                  <c:v>49.607419999999998</c:v>
                </c:pt>
                <c:pt idx="23">
                  <c:v>49.508980000000001</c:v>
                </c:pt>
                <c:pt idx="24">
                  <c:v>51.426020000000001</c:v>
                </c:pt>
                <c:pt idx="25">
                  <c:v>51.119779999999999</c:v>
                </c:pt>
                <c:pt idx="26">
                  <c:v>50.105930000000001</c:v>
                </c:pt>
                <c:pt idx="27">
                  <c:v>50.230049999999999</c:v>
                </c:pt>
                <c:pt idx="28">
                  <c:v>49.65851</c:v>
                </c:pt>
                <c:pt idx="29">
                  <c:v>50.327469999999998</c:v>
                </c:pt>
                <c:pt idx="30">
                  <c:v>49.652859999999997</c:v>
                </c:pt>
                <c:pt idx="31">
                  <c:v>48.962179999999996</c:v>
                </c:pt>
                <c:pt idx="32">
                  <c:v>50.028109999999998</c:v>
                </c:pt>
                <c:pt idx="33">
                  <c:v>50.514899999999997</c:v>
                </c:pt>
                <c:pt idx="34">
                  <c:v>49.457520000000002</c:v>
                </c:pt>
                <c:pt idx="35">
                  <c:v>51.550849999999997</c:v>
                </c:pt>
                <c:pt idx="36">
                  <c:v>49.451529999999998</c:v>
                </c:pt>
                <c:pt idx="37">
                  <c:v>44.226289999999999</c:v>
                </c:pt>
                <c:pt idx="38">
                  <c:v>49.09113</c:v>
                </c:pt>
                <c:pt idx="39">
                  <c:v>48.421340000000001</c:v>
                </c:pt>
                <c:pt idx="40">
                  <c:v>49.545900000000003</c:v>
                </c:pt>
                <c:pt idx="41">
                  <c:v>48.548650000000002</c:v>
                </c:pt>
                <c:pt idx="42">
                  <c:v>48.232080000000003</c:v>
                </c:pt>
                <c:pt idx="43">
                  <c:v>48.13843</c:v>
                </c:pt>
                <c:pt idx="44">
                  <c:v>50.323149999999998</c:v>
                </c:pt>
                <c:pt idx="45">
                  <c:v>50.081159999999997</c:v>
                </c:pt>
                <c:pt idx="46">
                  <c:v>49.794339999999998</c:v>
                </c:pt>
                <c:pt idx="47">
                  <c:v>49.637790000000003</c:v>
                </c:pt>
              </c:numCache>
            </c:numRef>
          </c:val>
          <c:smooth val="0"/>
          <c:extLst>
            <c:ext xmlns:c16="http://schemas.microsoft.com/office/drawing/2014/chart" uri="{C3380CC4-5D6E-409C-BE32-E72D297353CC}">
              <c16:uniqueId val="{0000000F-5D1F-4FB0-BEE7-2A1E81D916C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121.89131999999999</c:v>
                </c:pt>
                <c:pt idx="1">
                  <c:v>121.84345999999999</c:v>
                </c:pt>
                <c:pt idx="2">
                  <c:v>121.50246</c:v>
                </c:pt>
                <c:pt idx="3">
                  <c:v>121.93974</c:v>
                </c:pt>
                <c:pt idx="4">
                  <c:v>120.97767</c:v>
                </c:pt>
                <c:pt idx="5">
                  <c:v>121.96449</c:v>
                </c:pt>
                <c:pt idx="6">
                  <c:v>121.61046</c:v>
                </c:pt>
                <c:pt idx="7">
                  <c:v>121.81335</c:v>
                </c:pt>
                <c:pt idx="8">
                  <c:v>122.13482</c:v>
                </c:pt>
                <c:pt idx="9">
                  <c:v>123.17469</c:v>
                </c:pt>
                <c:pt idx="10">
                  <c:v>122.17102</c:v>
                </c:pt>
                <c:pt idx="11">
                  <c:v>124.83149</c:v>
                </c:pt>
                <c:pt idx="12">
                  <c:v>120.43655</c:v>
                </c:pt>
                <c:pt idx="13">
                  <c:v>119.11624</c:v>
                </c:pt>
                <c:pt idx="14">
                  <c:v>123.67292999999999</c:v>
                </c:pt>
                <c:pt idx="15">
                  <c:v>125.75312</c:v>
                </c:pt>
                <c:pt idx="16">
                  <c:v>123.15470999999999</c:v>
                </c:pt>
                <c:pt idx="17">
                  <c:v>122.54431</c:v>
                </c:pt>
                <c:pt idx="18">
                  <c:v>123.59755</c:v>
                </c:pt>
                <c:pt idx="19">
                  <c:v>124.52533</c:v>
                </c:pt>
                <c:pt idx="20">
                  <c:v>123.08002999999999</c:v>
                </c:pt>
                <c:pt idx="21">
                  <c:v>121.98654000000001</c:v>
                </c:pt>
                <c:pt idx="22">
                  <c:v>121.35075999999999</c:v>
                </c:pt>
                <c:pt idx="23">
                  <c:v>119.50059</c:v>
                </c:pt>
                <c:pt idx="24">
                  <c:v>120.65609000000001</c:v>
                </c:pt>
                <c:pt idx="25">
                  <c:v>117.50153</c:v>
                </c:pt>
                <c:pt idx="26">
                  <c:v>113.58936</c:v>
                </c:pt>
                <c:pt idx="27">
                  <c:v>115.00187</c:v>
                </c:pt>
                <c:pt idx="28">
                  <c:v>115.74388</c:v>
                </c:pt>
                <c:pt idx="29">
                  <c:v>116.36944</c:v>
                </c:pt>
                <c:pt idx="30">
                  <c:v>116.78659</c:v>
                </c:pt>
                <c:pt idx="31">
                  <c:v>116.07982</c:v>
                </c:pt>
                <c:pt idx="32">
                  <c:v>117.8553</c:v>
                </c:pt>
                <c:pt idx="33">
                  <c:v>119.26618000000001</c:v>
                </c:pt>
                <c:pt idx="34">
                  <c:v>118.46657</c:v>
                </c:pt>
                <c:pt idx="35">
                  <c:v>118.19336</c:v>
                </c:pt>
                <c:pt idx="36">
                  <c:v>116.70457</c:v>
                </c:pt>
                <c:pt idx="37">
                  <c:v>116.78125</c:v>
                </c:pt>
                <c:pt idx="38">
                  <c:v>120.42073000000001</c:v>
                </c:pt>
                <c:pt idx="39">
                  <c:v>121.77524</c:v>
                </c:pt>
                <c:pt idx="40">
                  <c:v>122.93197000000001</c:v>
                </c:pt>
                <c:pt idx="41">
                  <c:v>123.19136</c:v>
                </c:pt>
                <c:pt idx="42">
                  <c:v>122.01553</c:v>
                </c:pt>
                <c:pt idx="43">
                  <c:v>122.84712</c:v>
                </c:pt>
                <c:pt idx="44">
                  <c:v>123.0617</c:v>
                </c:pt>
                <c:pt idx="45">
                  <c:v>123.14076</c:v>
                </c:pt>
                <c:pt idx="46">
                  <c:v>124.82425000000001</c:v>
                </c:pt>
                <c:pt idx="47">
                  <c:v>122.18827</c:v>
                </c:pt>
              </c:numCache>
            </c:numRef>
          </c:val>
          <c:smooth val="0"/>
          <c:extLst>
            <c:ext xmlns:c16="http://schemas.microsoft.com/office/drawing/2014/chart" uri="{C3380CC4-5D6E-409C-BE32-E72D297353CC}">
              <c16:uniqueId val="{00000010-5D1F-4FB0-BEE7-2A1E81D916C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28.146699999999999</c:v>
                </c:pt>
                <c:pt idx="1">
                  <c:v>27.5106</c:v>
                </c:pt>
                <c:pt idx="2">
                  <c:v>27.145600000000002</c:v>
                </c:pt>
                <c:pt idx="3">
                  <c:v>27.438800000000001</c:v>
                </c:pt>
                <c:pt idx="4">
                  <c:v>27.603000000000002</c:v>
                </c:pt>
                <c:pt idx="5">
                  <c:v>27.573899999999998</c:v>
                </c:pt>
                <c:pt idx="6">
                  <c:v>26.706099999999999</c:v>
                </c:pt>
                <c:pt idx="7">
                  <c:v>27.259699999999999</c:v>
                </c:pt>
                <c:pt idx="8">
                  <c:v>27.468</c:v>
                </c:pt>
                <c:pt idx="9">
                  <c:v>28.342199999999998</c:v>
                </c:pt>
                <c:pt idx="10">
                  <c:v>28.458300000000001</c:v>
                </c:pt>
                <c:pt idx="11">
                  <c:v>22.112500000000001</c:v>
                </c:pt>
                <c:pt idx="12">
                  <c:v>21.3994</c:v>
                </c:pt>
                <c:pt idx="13">
                  <c:v>23.2882</c:v>
                </c:pt>
                <c:pt idx="14">
                  <c:v>23.617899999999999</c:v>
                </c:pt>
                <c:pt idx="15">
                  <c:v>26.367899999999999</c:v>
                </c:pt>
                <c:pt idx="16">
                  <c:v>26.524100000000001</c:v>
                </c:pt>
                <c:pt idx="17">
                  <c:v>26.770600000000002</c:v>
                </c:pt>
                <c:pt idx="18">
                  <c:v>26.9938</c:v>
                </c:pt>
                <c:pt idx="19">
                  <c:v>26.615300000000001</c:v>
                </c:pt>
                <c:pt idx="20">
                  <c:v>26.814599999999999</c:v>
                </c:pt>
                <c:pt idx="21">
                  <c:v>27.295300000000001</c:v>
                </c:pt>
                <c:pt idx="22">
                  <c:v>27.242100000000001</c:v>
                </c:pt>
                <c:pt idx="23">
                  <c:v>26.2317</c:v>
                </c:pt>
                <c:pt idx="24">
                  <c:v>24.686499999999999</c:v>
                </c:pt>
                <c:pt idx="25">
                  <c:v>24.3569</c:v>
                </c:pt>
                <c:pt idx="26">
                  <c:v>24.9361</c:v>
                </c:pt>
                <c:pt idx="27">
                  <c:v>25.285599999999999</c:v>
                </c:pt>
                <c:pt idx="28">
                  <c:v>25.309699999999999</c:v>
                </c:pt>
                <c:pt idx="29">
                  <c:v>25.4635</c:v>
                </c:pt>
                <c:pt idx="30">
                  <c:v>25.8079</c:v>
                </c:pt>
                <c:pt idx="31">
                  <c:v>25.659600000000001</c:v>
                </c:pt>
                <c:pt idx="32">
                  <c:v>25.183599999999998</c:v>
                </c:pt>
                <c:pt idx="33">
                  <c:v>26.190300000000001</c:v>
                </c:pt>
                <c:pt idx="34">
                  <c:v>26.512</c:v>
                </c:pt>
                <c:pt idx="35">
                  <c:v>22.957699999999999</c:v>
                </c:pt>
                <c:pt idx="36">
                  <c:v>21.991800000000001</c:v>
                </c:pt>
                <c:pt idx="37">
                  <c:v>22.711600000000001</c:v>
                </c:pt>
                <c:pt idx="38">
                  <c:v>25.638300000000001</c:v>
                </c:pt>
                <c:pt idx="39">
                  <c:v>27.566400000000002</c:v>
                </c:pt>
                <c:pt idx="40">
                  <c:v>27.2423</c:v>
                </c:pt>
                <c:pt idx="41">
                  <c:v>27.219000000000001</c:v>
                </c:pt>
                <c:pt idx="42">
                  <c:v>27.442299999999999</c:v>
                </c:pt>
                <c:pt idx="43">
                  <c:v>27.436399999999999</c:v>
                </c:pt>
                <c:pt idx="44">
                  <c:v>27.805099999999999</c:v>
                </c:pt>
                <c:pt idx="45">
                  <c:v>28.230599999999999</c:v>
                </c:pt>
                <c:pt idx="46">
                  <c:v>28.4863</c:v>
                </c:pt>
                <c:pt idx="47">
                  <c:v>28.253499999999999</c:v>
                </c:pt>
              </c:numCache>
            </c:numRef>
          </c:val>
          <c:smooth val="0"/>
          <c:extLst>
            <c:ext xmlns:c16="http://schemas.microsoft.com/office/drawing/2014/chart" uri="{C3380CC4-5D6E-409C-BE32-E72D297353CC}">
              <c16:uniqueId val="{00000011-5D1F-4FB0-BEE7-2A1E81D916C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D1F-4FB0-BEE7-2A1E81D916C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163.41</c:v>
                </c:pt>
                <c:pt idx="1">
                  <c:v>163.84</c:v>
                </c:pt>
                <c:pt idx="2">
                  <c:v>164.72</c:v>
                </c:pt>
                <c:pt idx="3">
                  <c:v>163.80000000000001</c:v>
                </c:pt>
                <c:pt idx="4">
                  <c:v>162.43</c:v>
                </c:pt>
                <c:pt idx="5">
                  <c:v>161.26</c:v>
                </c:pt>
                <c:pt idx="6">
                  <c:v>161.59</c:v>
                </c:pt>
                <c:pt idx="7">
                  <c:v>163.24</c:v>
                </c:pt>
                <c:pt idx="8">
                  <c:v>165.47</c:v>
                </c:pt>
                <c:pt idx="9">
                  <c:v>165.73</c:v>
                </c:pt>
                <c:pt idx="10">
                  <c:v>166.92</c:v>
                </c:pt>
                <c:pt idx="11">
                  <c:v>161.82</c:v>
                </c:pt>
                <c:pt idx="12">
                  <c:v>161.34</c:v>
                </c:pt>
                <c:pt idx="13">
                  <c:v>155.16</c:v>
                </c:pt>
                <c:pt idx="14">
                  <c:v>113.45</c:v>
                </c:pt>
                <c:pt idx="15">
                  <c:v>95.21</c:v>
                </c:pt>
                <c:pt idx="16">
                  <c:v>98.07</c:v>
                </c:pt>
                <c:pt idx="17">
                  <c:v>87.19</c:v>
                </c:pt>
                <c:pt idx="18">
                  <c:v>81.2</c:v>
                </c:pt>
                <c:pt idx="19">
                  <c:v>74.64</c:v>
                </c:pt>
                <c:pt idx="20">
                  <c:v>75.150000000000006</c:v>
                </c:pt>
                <c:pt idx="21">
                  <c:v>74.56</c:v>
                </c:pt>
                <c:pt idx="22">
                  <c:v>75.180000000000007</c:v>
                </c:pt>
                <c:pt idx="23">
                  <c:v>75.650000000000006</c:v>
                </c:pt>
                <c:pt idx="24">
                  <c:v>76.02</c:v>
                </c:pt>
                <c:pt idx="25">
                  <c:v>78.709999999999994</c:v>
                </c:pt>
                <c:pt idx="26">
                  <c:v>80.84</c:v>
                </c:pt>
                <c:pt idx="27">
                  <c:v>81.27</c:v>
                </c:pt>
                <c:pt idx="28">
                  <c:v>110.92</c:v>
                </c:pt>
                <c:pt idx="29">
                  <c:v>142.77000000000001</c:v>
                </c:pt>
                <c:pt idx="30">
                  <c:v>153.99</c:v>
                </c:pt>
                <c:pt idx="31">
                  <c:v>156.47999999999999</c:v>
                </c:pt>
                <c:pt idx="32">
                  <c:v>156.24</c:v>
                </c:pt>
                <c:pt idx="33">
                  <c:v>153.56</c:v>
                </c:pt>
                <c:pt idx="34">
                  <c:v>151.1</c:v>
                </c:pt>
                <c:pt idx="35">
                  <c:v>154.01</c:v>
                </c:pt>
                <c:pt idx="36">
                  <c:v>155.88</c:v>
                </c:pt>
                <c:pt idx="37">
                  <c:v>154.66</c:v>
                </c:pt>
                <c:pt idx="38">
                  <c:v>156.05000000000001</c:v>
                </c:pt>
                <c:pt idx="39">
                  <c:v>155.84</c:v>
                </c:pt>
                <c:pt idx="40">
                  <c:v>161.74</c:v>
                </c:pt>
                <c:pt idx="41">
                  <c:v>162.44</c:v>
                </c:pt>
                <c:pt idx="42">
                  <c:v>163.58000000000001</c:v>
                </c:pt>
                <c:pt idx="43">
                  <c:v>164.48</c:v>
                </c:pt>
                <c:pt idx="44">
                  <c:v>164.86</c:v>
                </c:pt>
                <c:pt idx="45">
                  <c:v>162.12</c:v>
                </c:pt>
                <c:pt idx="46">
                  <c:v>162.57</c:v>
                </c:pt>
                <c:pt idx="47">
                  <c:v>162.94</c:v>
                </c:pt>
              </c:numCache>
            </c:numRef>
          </c:val>
          <c:smooth val="0"/>
          <c:extLst>
            <c:ext xmlns:c16="http://schemas.microsoft.com/office/drawing/2014/chart" uri="{C3380CC4-5D6E-409C-BE32-E72D297353CC}">
              <c16:uniqueId val="{00000013-5D1F-4FB0-BEE7-2A1E81D916C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D1F-4FB0-BEE7-2A1E81D916C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37.71</c:v>
                </c:pt>
                <c:pt idx="1">
                  <c:v>37.966999999999999</c:v>
                </c:pt>
                <c:pt idx="2">
                  <c:v>38.149000000000001</c:v>
                </c:pt>
                <c:pt idx="3">
                  <c:v>38.463999999999999</c:v>
                </c:pt>
                <c:pt idx="4">
                  <c:v>38.326999999999998</c:v>
                </c:pt>
                <c:pt idx="5">
                  <c:v>38.960999999999999</c:v>
                </c:pt>
                <c:pt idx="6">
                  <c:v>37.927</c:v>
                </c:pt>
                <c:pt idx="7">
                  <c:v>37.792000000000002</c:v>
                </c:pt>
                <c:pt idx="8">
                  <c:v>37.093000000000004</c:v>
                </c:pt>
                <c:pt idx="9">
                  <c:v>35.902999999999999</c:v>
                </c:pt>
                <c:pt idx="10">
                  <c:v>35.259</c:v>
                </c:pt>
                <c:pt idx="11">
                  <c:v>34.975999999999999</c:v>
                </c:pt>
                <c:pt idx="12">
                  <c:v>34.061999999999998</c:v>
                </c:pt>
                <c:pt idx="13">
                  <c:v>31.934999999999999</c:v>
                </c:pt>
                <c:pt idx="14">
                  <c:v>32.484000000000002</c:v>
                </c:pt>
                <c:pt idx="15">
                  <c:v>33.463000000000001</c:v>
                </c:pt>
                <c:pt idx="16">
                  <c:v>33.753</c:v>
                </c:pt>
                <c:pt idx="17">
                  <c:v>34.790999999999997</c:v>
                </c:pt>
                <c:pt idx="18">
                  <c:v>35.841000000000001</c:v>
                </c:pt>
                <c:pt idx="19">
                  <c:v>36.116</c:v>
                </c:pt>
                <c:pt idx="20">
                  <c:v>36.301000000000002</c:v>
                </c:pt>
                <c:pt idx="21">
                  <c:v>36.462000000000003</c:v>
                </c:pt>
                <c:pt idx="22">
                  <c:v>36.72</c:v>
                </c:pt>
                <c:pt idx="23">
                  <c:v>37.945999999999998</c:v>
                </c:pt>
                <c:pt idx="24">
                  <c:v>37.514000000000003</c:v>
                </c:pt>
                <c:pt idx="25">
                  <c:v>36.218000000000004</c:v>
                </c:pt>
                <c:pt idx="26">
                  <c:v>36.161999999999999</c:v>
                </c:pt>
                <c:pt idx="27">
                  <c:v>36.152000000000001</c:v>
                </c:pt>
                <c:pt idx="28">
                  <c:v>36.738999999999997</c:v>
                </c:pt>
                <c:pt idx="29">
                  <c:v>36.58</c:v>
                </c:pt>
                <c:pt idx="30">
                  <c:v>36.527999999999999</c:v>
                </c:pt>
                <c:pt idx="31">
                  <c:v>36.82</c:v>
                </c:pt>
                <c:pt idx="32">
                  <c:v>36.375</c:v>
                </c:pt>
                <c:pt idx="33">
                  <c:v>36.061</c:v>
                </c:pt>
                <c:pt idx="34">
                  <c:v>35.345999999999997</c:v>
                </c:pt>
                <c:pt idx="35">
                  <c:v>34.959000000000003</c:v>
                </c:pt>
                <c:pt idx="36">
                  <c:v>34.692</c:v>
                </c:pt>
                <c:pt idx="37">
                  <c:v>32.805</c:v>
                </c:pt>
                <c:pt idx="38">
                  <c:v>33.216999999999999</c:v>
                </c:pt>
                <c:pt idx="39">
                  <c:v>35.073</c:v>
                </c:pt>
                <c:pt idx="40">
                  <c:v>34.747</c:v>
                </c:pt>
                <c:pt idx="41">
                  <c:v>34.139000000000003</c:v>
                </c:pt>
                <c:pt idx="42">
                  <c:v>35.012</c:v>
                </c:pt>
                <c:pt idx="43">
                  <c:v>35.72</c:v>
                </c:pt>
                <c:pt idx="44">
                  <c:v>36.116</c:v>
                </c:pt>
                <c:pt idx="45">
                  <c:v>36.484000000000002</c:v>
                </c:pt>
                <c:pt idx="46">
                  <c:v>36.863999999999997</c:v>
                </c:pt>
                <c:pt idx="47">
                  <c:v>36.673999999999999</c:v>
                </c:pt>
              </c:numCache>
            </c:numRef>
          </c:val>
          <c:smooth val="0"/>
          <c:extLst>
            <c:ext xmlns:c16="http://schemas.microsoft.com/office/drawing/2014/chart" uri="{C3380CC4-5D6E-409C-BE32-E72D297353CC}">
              <c16:uniqueId val="{00000015-5D1F-4FB0-BEE7-2A1E81D916C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32.561999999999998</c:v>
                </c:pt>
                <c:pt idx="1">
                  <c:v>32.023000000000003</c:v>
                </c:pt>
                <c:pt idx="2">
                  <c:v>33.203000000000003</c:v>
                </c:pt>
                <c:pt idx="3">
                  <c:v>32.945999999999998</c:v>
                </c:pt>
                <c:pt idx="4">
                  <c:v>32.904000000000003</c:v>
                </c:pt>
                <c:pt idx="5">
                  <c:v>33.439</c:v>
                </c:pt>
                <c:pt idx="6">
                  <c:v>32.948</c:v>
                </c:pt>
                <c:pt idx="7">
                  <c:v>32.595999999999997</c:v>
                </c:pt>
                <c:pt idx="8">
                  <c:v>32.631</c:v>
                </c:pt>
                <c:pt idx="9">
                  <c:v>31.378</c:v>
                </c:pt>
                <c:pt idx="10">
                  <c:v>31.768999999999998</c:v>
                </c:pt>
                <c:pt idx="11">
                  <c:v>31.855</c:v>
                </c:pt>
                <c:pt idx="12">
                  <c:v>32.348999999999997</c:v>
                </c:pt>
                <c:pt idx="13">
                  <c:v>33.457999999999998</c:v>
                </c:pt>
                <c:pt idx="14">
                  <c:v>32.823999999999998</c:v>
                </c:pt>
                <c:pt idx="15">
                  <c:v>33.426000000000002</c:v>
                </c:pt>
                <c:pt idx="16">
                  <c:v>33.829000000000001</c:v>
                </c:pt>
                <c:pt idx="17">
                  <c:v>34.487000000000002</c:v>
                </c:pt>
                <c:pt idx="18">
                  <c:v>34.213000000000001</c:v>
                </c:pt>
                <c:pt idx="19">
                  <c:v>34.445999999999998</c:v>
                </c:pt>
                <c:pt idx="20">
                  <c:v>33.671999999999997</c:v>
                </c:pt>
                <c:pt idx="21">
                  <c:v>34.046999999999997</c:v>
                </c:pt>
                <c:pt idx="22">
                  <c:v>33.631999999999998</c:v>
                </c:pt>
                <c:pt idx="23">
                  <c:v>33.15</c:v>
                </c:pt>
                <c:pt idx="24">
                  <c:v>32.883000000000003</c:v>
                </c:pt>
                <c:pt idx="25">
                  <c:v>33.341000000000001</c:v>
                </c:pt>
                <c:pt idx="26">
                  <c:v>34.037999999999997</c:v>
                </c:pt>
                <c:pt idx="27">
                  <c:v>34.22</c:v>
                </c:pt>
                <c:pt idx="28">
                  <c:v>33.79</c:v>
                </c:pt>
                <c:pt idx="29">
                  <c:v>34.512999999999998</c:v>
                </c:pt>
                <c:pt idx="30">
                  <c:v>33.439</c:v>
                </c:pt>
                <c:pt idx="31">
                  <c:v>33.097999999999999</c:v>
                </c:pt>
                <c:pt idx="32">
                  <c:v>32.473999999999997</c:v>
                </c:pt>
                <c:pt idx="33">
                  <c:v>29.907</c:v>
                </c:pt>
                <c:pt idx="34">
                  <c:v>28.861999999999998</c:v>
                </c:pt>
                <c:pt idx="35">
                  <c:v>29.137</c:v>
                </c:pt>
                <c:pt idx="36">
                  <c:v>29.542000000000002</c:v>
                </c:pt>
                <c:pt idx="37">
                  <c:v>29.099</c:v>
                </c:pt>
                <c:pt idx="38">
                  <c:v>29.623999999999999</c:v>
                </c:pt>
                <c:pt idx="39">
                  <c:v>30.338999999999999</c:v>
                </c:pt>
                <c:pt idx="40">
                  <c:v>30.087</c:v>
                </c:pt>
                <c:pt idx="41">
                  <c:v>30.13</c:v>
                </c:pt>
                <c:pt idx="42">
                  <c:v>30.366</c:v>
                </c:pt>
                <c:pt idx="43">
                  <c:v>30.838000000000001</c:v>
                </c:pt>
                <c:pt idx="44">
                  <c:v>30.709</c:v>
                </c:pt>
                <c:pt idx="45">
                  <c:v>30.558</c:v>
                </c:pt>
                <c:pt idx="46">
                  <c:v>33.137</c:v>
                </c:pt>
                <c:pt idx="47">
                  <c:v>33.923999999999999</c:v>
                </c:pt>
              </c:numCache>
            </c:numRef>
          </c:val>
          <c:smooth val="0"/>
          <c:extLst>
            <c:ext xmlns:c16="http://schemas.microsoft.com/office/drawing/2014/chart" uri="{C3380CC4-5D6E-409C-BE32-E72D297353CC}">
              <c16:uniqueId val="{00000016-5D1F-4FB0-BEE7-2A1E81D916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49C-492B-80A2-4CDC2047D38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949C-492B-80A2-4CDC2047D38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16.949400000000001</c:v>
                </c:pt>
                <c:pt idx="1">
                  <c:v>17.577200000000001</c:v>
                </c:pt>
                <c:pt idx="2">
                  <c:v>17.468499999999999</c:v>
                </c:pt>
                <c:pt idx="3">
                  <c:v>24.374700000000001</c:v>
                </c:pt>
                <c:pt idx="4">
                  <c:v>24.833300000000001</c:v>
                </c:pt>
                <c:pt idx="5">
                  <c:v>26.264800000000001</c:v>
                </c:pt>
                <c:pt idx="6">
                  <c:v>25.1556</c:v>
                </c:pt>
                <c:pt idx="7">
                  <c:v>25.571899999999999</c:v>
                </c:pt>
                <c:pt idx="8">
                  <c:v>25.8187</c:v>
                </c:pt>
                <c:pt idx="9">
                  <c:v>26.004899999999999</c:v>
                </c:pt>
                <c:pt idx="10">
                  <c:v>25.719200000000001</c:v>
                </c:pt>
                <c:pt idx="11">
                  <c:v>25.334299999999999</c:v>
                </c:pt>
                <c:pt idx="12">
                  <c:v>25.0627</c:v>
                </c:pt>
                <c:pt idx="13">
                  <c:v>24.778500000000001</c:v>
                </c:pt>
                <c:pt idx="14">
                  <c:v>25.400700000000001</c:v>
                </c:pt>
                <c:pt idx="15">
                  <c:v>23.8215</c:v>
                </c:pt>
                <c:pt idx="16">
                  <c:v>21.427399999999999</c:v>
                </c:pt>
                <c:pt idx="17">
                  <c:v>22.670999999999999</c:v>
                </c:pt>
                <c:pt idx="18">
                  <c:v>22.767800000000001</c:v>
                </c:pt>
                <c:pt idx="19">
                  <c:v>23.6999</c:v>
                </c:pt>
                <c:pt idx="20">
                  <c:v>23.600300000000001</c:v>
                </c:pt>
                <c:pt idx="21">
                  <c:v>23.757000000000001</c:v>
                </c:pt>
                <c:pt idx="22">
                  <c:v>23.524699999999999</c:v>
                </c:pt>
                <c:pt idx="23">
                  <c:v>23.205300000000001</c:v>
                </c:pt>
                <c:pt idx="24">
                  <c:v>22.201000000000001</c:v>
                </c:pt>
                <c:pt idx="25">
                  <c:v>22.896699999999999</c:v>
                </c:pt>
                <c:pt idx="26">
                  <c:v>24.2803</c:v>
                </c:pt>
                <c:pt idx="27">
                  <c:v>27.441299999999998</c:v>
                </c:pt>
                <c:pt idx="28">
                  <c:v>27.998000000000001</c:v>
                </c:pt>
                <c:pt idx="29">
                  <c:v>27.952999999999999</c:v>
                </c:pt>
                <c:pt idx="30">
                  <c:v>27.973299999999998</c:v>
                </c:pt>
                <c:pt idx="31">
                  <c:v>27.5962</c:v>
                </c:pt>
                <c:pt idx="32">
                  <c:v>28.561499999999999</c:v>
                </c:pt>
                <c:pt idx="33">
                  <c:v>27.9758</c:v>
                </c:pt>
                <c:pt idx="34">
                  <c:v>26.537099999999999</c:v>
                </c:pt>
                <c:pt idx="35">
                  <c:v>26.338699999999999</c:v>
                </c:pt>
                <c:pt idx="36">
                  <c:v>26.194700000000001</c:v>
                </c:pt>
                <c:pt idx="37">
                  <c:v>25.589500000000001</c:v>
                </c:pt>
                <c:pt idx="38">
                  <c:v>25.482199999999999</c:v>
                </c:pt>
                <c:pt idx="39">
                  <c:v>25.445</c:v>
                </c:pt>
                <c:pt idx="40">
                  <c:v>25.7715</c:v>
                </c:pt>
                <c:pt idx="41">
                  <c:v>26.447700000000001</c:v>
                </c:pt>
                <c:pt idx="42">
                  <c:v>27.746600000000001</c:v>
                </c:pt>
                <c:pt idx="43">
                  <c:v>27.3553</c:v>
                </c:pt>
                <c:pt idx="44">
                  <c:v>28.183399999999999</c:v>
                </c:pt>
                <c:pt idx="45">
                  <c:v>29.616199999999999</c:v>
                </c:pt>
                <c:pt idx="46">
                  <c:v>31.450800000000001</c:v>
                </c:pt>
                <c:pt idx="47">
                  <c:v>31.6798</c:v>
                </c:pt>
              </c:numCache>
            </c:numRef>
          </c:val>
          <c:smooth val="0"/>
          <c:extLst>
            <c:ext xmlns:c16="http://schemas.microsoft.com/office/drawing/2014/chart" uri="{C3380CC4-5D6E-409C-BE32-E72D297353CC}">
              <c16:uniqueId val="{00000002-949C-492B-80A2-4CDC2047D38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49C-492B-80A2-4CDC2047D38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49C-492B-80A2-4CDC2047D38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49C-492B-80A2-4CDC2047D38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c:v>
                </c:pt>
                <c:pt idx="2">
                  <c:v>0.9</c:v>
                </c:pt>
                <c:pt idx="3">
                  <c:v>0.9</c:v>
                </c:pt>
                <c:pt idx="4">
                  <c:v>1</c:v>
                </c:pt>
                <c:pt idx="5">
                  <c:v>0.9</c:v>
                </c:pt>
                <c:pt idx="6">
                  <c:v>0.9</c:v>
                </c:pt>
                <c:pt idx="7">
                  <c:v>0.9</c:v>
                </c:pt>
                <c:pt idx="8">
                  <c:v>0.9</c:v>
                </c:pt>
                <c:pt idx="9">
                  <c:v>0.9</c:v>
                </c:pt>
                <c:pt idx="10">
                  <c:v>0.9</c:v>
                </c:pt>
                <c:pt idx="11">
                  <c:v>0.9</c:v>
                </c:pt>
                <c:pt idx="12">
                  <c:v>0.9</c:v>
                </c:pt>
                <c:pt idx="13">
                  <c:v>0.9</c:v>
                </c:pt>
                <c:pt idx="14">
                  <c:v>0.9</c:v>
                </c:pt>
                <c:pt idx="15">
                  <c:v>1.1000000000000001</c:v>
                </c:pt>
                <c:pt idx="16">
                  <c:v>1.5</c:v>
                </c:pt>
                <c:pt idx="17">
                  <c:v>2.2000000000000002</c:v>
                </c:pt>
                <c:pt idx="18">
                  <c:v>1.7</c:v>
                </c:pt>
                <c:pt idx="19">
                  <c:v>2.4</c:v>
                </c:pt>
                <c:pt idx="20">
                  <c:v>2.4</c:v>
                </c:pt>
                <c:pt idx="21">
                  <c:v>2.2999999999999998</c:v>
                </c:pt>
                <c:pt idx="22">
                  <c:v>2.4</c:v>
                </c:pt>
                <c:pt idx="23">
                  <c:v>2.5</c:v>
                </c:pt>
                <c:pt idx="24">
                  <c:v>2.4</c:v>
                </c:pt>
                <c:pt idx="25">
                  <c:v>2.1</c:v>
                </c:pt>
                <c:pt idx="26">
                  <c:v>2</c:v>
                </c:pt>
                <c:pt idx="27">
                  <c:v>2.5</c:v>
                </c:pt>
                <c:pt idx="28">
                  <c:v>2.4</c:v>
                </c:pt>
                <c:pt idx="29">
                  <c:v>2.5</c:v>
                </c:pt>
                <c:pt idx="30">
                  <c:v>2.4</c:v>
                </c:pt>
                <c:pt idx="31">
                  <c:v>2.2999999999999998</c:v>
                </c:pt>
                <c:pt idx="32">
                  <c:v>2.4</c:v>
                </c:pt>
                <c:pt idx="33">
                  <c:v>2.2999999999999998</c:v>
                </c:pt>
                <c:pt idx="34">
                  <c:v>2.4</c:v>
                </c:pt>
                <c:pt idx="35">
                  <c:v>2.5</c:v>
                </c:pt>
                <c:pt idx="36">
                  <c:v>2.5</c:v>
                </c:pt>
                <c:pt idx="37">
                  <c:v>2.6</c:v>
                </c:pt>
                <c:pt idx="38">
                  <c:v>2.6</c:v>
                </c:pt>
                <c:pt idx="39">
                  <c:v>2.6</c:v>
                </c:pt>
                <c:pt idx="40">
                  <c:v>2.6</c:v>
                </c:pt>
                <c:pt idx="41">
                  <c:v>2.4</c:v>
                </c:pt>
                <c:pt idx="42">
                  <c:v>2.5</c:v>
                </c:pt>
                <c:pt idx="43">
                  <c:v>2.7</c:v>
                </c:pt>
                <c:pt idx="44">
                  <c:v>2.6</c:v>
                </c:pt>
                <c:pt idx="45">
                  <c:v>2.6</c:v>
                </c:pt>
                <c:pt idx="46">
                  <c:v>2.6</c:v>
                </c:pt>
                <c:pt idx="47">
                  <c:v>2.5</c:v>
                </c:pt>
              </c:numCache>
            </c:numRef>
          </c:val>
          <c:smooth val="0"/>
          <c:extLst>
            <c:ext xmlns:c16="http://schemas.microsoft.com/office/drawing/2014/chart" uri="{C3380CC4-5D6E-409C-BE32-E72D297353CC}">
              <c16:uniqueId val="{00000006-949C-492B-80A2-4CDC2047D38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49C-492B-80A2-4CDC2047D38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53.78275</c:v>
                </c:pt>
                <c:pt idx="1">
                  <c:v>58.121859999999998</c:v>
                </c:pt>
                <c:pt idx="2">
                  <c:v>64.387600000000006</c:v>
                </c:pt>
                <c:pt idx="3">
                  <c:v>70.054760000000002</c:v>
                </c:pt>
                <c:pt idx="4">
                  <c:v>69.733379999999997</c:v>
                </c:pt>
                <c:pt idx="5">
                  <c:v>69.604590000000002</c:v>
                </c:pt>
                <c:pt idx="6">
                  <c:v>69.427880000000002</c:v>
                </c:pt>
                <c:pt idx="7">
                  <c:v>69.159599999999998</c:v>
                </c:pt>
                <c:pt idx="8">
                  <c:v>68.983410000000006</c:v>
                </c:pt>
                <c:pt idx="9">
                  <c:v>69.236289999999997</c:v>
                </c:pt>
                <c:pt idx="10">
                  <c:v>68.086749999999995</c:v>
                </c:pt>
                <c:pt idx="11">
                  <c:v>68.582620000000006</c:v>
                </c:pt>
                <c:pt idx="12">
                  <c:v>68.278329999999997</c:v>
                </c:pt>
                <c:pt idx="13">
                  <c:v>68.627570000000006</c:v>
                </c:pt>
                <c:pt idx="14">
                  <c:v>68.418409999999994</c:v>
                </c:pt>
                <c:pt idx="15">
                  <c:v>68.499709999999993</c:v>
                </c:pt>
                <c:pt idx="16">
                  <c:v>68.688180000000003</c:v>
                </c:pt>
                <c:pt idx="17">
                  <c:v>68.179540000000003</c:v>
                </c:pt>
                <c:pt idx="18">
                  <c:v>67.013840000000002</c:v>
                </c:pt>
                <c:pt idx="19">
                  <c:v>65.41498</c:v>
                </c:pt>
                <c:pt idx="20">
                  <c:v>65.45729</c:v>
                </c:pt>
                <c:pt idx="21">
                  <c:v>65.152519999999996</c:v>
                </c:pt>
                <c:pt idx="22">
                  <c:v>66.409899999999993</c:v>
                </c:pt>
                <c:pt idx="23">
                  <c:v>67.838719999999995</c:v>
                </c:pt>
                <c:pt idx="24">
                  <c:v>67.824629999999999</c:v>
                </c:pt>
                <c:pt idx="25">
                  <c:v>67.573549999999997</c:v>
                </c:pt>
                <c:pt idx="26">
                  <c:v>67.75761</c:v>
                </c:pt>
                <c:pt idx="27">
                  <c:v>67.777540000000002</c:v>
                </c:pt>
                <c:pt idx="28">
                  <c:v>67.751170000000002</c:v>
                </c:pt>
                <c:pt idx="29">
                  <c:v>67.317279999999997</c:v>
                </c:pt>
                <c:pt idx="30">
                  <c:v>66.566040000000001</c:v>
                </c:pt>
                <c:pt idx="31">
                  <c:v>67.234700000000004</c:v>
                </c:pt>
                <c:pt idx="32">
                  <c:v>67.728899999999996</c:v>
                </c:pt>
                <c:pt idx="33">
                  <c:v>67.908050000000003</c:v>
                </c:pt>
                <c:pt idx="34">
                  <c:v>67.437389999999994</c:v>
                </c:pt>
                <c:pt idx="35">
                  <c:v>67.261840000000007</c:v>
                </c:pt>
                <c:pt idx="36">
                  <c:v>68.034199999999998</c:v>
                </c:pt>
                <c:pt idx="37">
                  <c:v>53.028410000000001</c:v>
                </c:pt>
                <c:pt idx="38">
                  <c:v>36.491399999999999</c:v>
                </c:pt>
                <c:pt idx="39">
                  <c:v>31.6374</c:v>
                </c:pt>
                <c:pt idx="40">
                  <c:v>31.64575</c:v>
                </c:pt>
                <c:pt idx="41">
                  <c:v>31.857769999999999</c:v>
                </c:pt>
                <c:pt idx="42">
                  <c:v>31.780740000000002</c:v>
                </c:pt>
                <c:pt idx="43">
                  <c:v>51.416600000000003</c:v>
                </c:pt>
                <c:pt idx="44">
                  <c:v>65.733050000000006</c:v>
                </c:pt>
                <c:pt idx="45">
                  <c:v>69.098209999999995</c:v>
                </c:pt>
                <c:pt idx="46">
                  <c:v>68.404060000000001</c:v>
                </c:pt>
                <c:pt idx="47">
                  <c:v>68.316839999999999</c:v>
                </c:pt>
              </c:numCache>
            </c:numRef>
          </c:val>
          <c:smooth val="0"/>
          <c:extLst>
            <c:ext xmlns:c16="http://schemas.microsoft.com/office/drawing/2014/chart" uri="{C3380CC4-5D6E-409C-BE32-E72D297353CC}">
              <c16:uniqueId val="{00000008-949C-492B-80A2-4CDC2047D38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49C-492B-80A2-4CDC2047D38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c:v>
                </c:pt>
                <c:pt idx="1">
                  <c:v>19.3</c:v>
                </c:pt>
                <c:pt idx="2">
                  <c:v>19.3</c:v>
                </c:pt>
                <c:pt idx="3">
                  <c:v>19.3</c:v>
                </c:pt>
                <c:pt idx="4">
                  <c:v>19.3</c:v>
                </c:pt>
                <c:pt idx="5">
                  <c:v>19.3</c:v>
                </c:pt>
                <c:pt idx="6">
                  <c:v>19.3</c:v>
                </c:pt>
                <c:pt idx="7">
                  <c:v>19.3</c:v>
                </c:pt>
                <c:pt idx="8">
                  <c:v>19.3</c:v>
                </c:pt>
                <c:pt idx="9">
                  <c:v>19.3</c:v>
                </c:pt>
                <c:pt idx="10">
                  <c:v>19.3</c:v>
                </c:pt>
                <c:pt idx="11">
                  <c:v>19.3</c:v>
                </c:pt>
                <c:pt idx="12">
                  <c:v>19.3</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19.3</c:v>
                </c:pt>
                <c:pt idx="30">
                  <c:v>19.3</c:v>
                </c:pt>
                <c:pt idx="31">
                  <c:v>19.3</c:v>
                </c:pt>
                <c:pt idx="32">
                  <c:v>19.3</c:v>
                </c:pt>
                <c:pt idx="33">
                  <c:v>19.3</c:v>
                </c:pt>
                <c:pt idx="34">
                  <c:v>19.3</c:v>
                </c:pt>
                <c:pt idx="35">
                  <c:v>19.3</c:v>
                </c:pt>
                <c:pt idx="36">
                  <c:v>19.3</c:v>
                </c:pt>
                <c:pt idx="37">
                  <c:v>19.3</c:v>
                </c:pt>
                <c:pt idx="38">
                  <c:v>19.3</c:v>
                </c:pt>
                <c:pt idx="39">
                  <c:v>19.3</c:v>
                </c:pt>
                <c:pt idx="40">
                  <c:v>19.3</c:v>
                </c:pt>
                <c:pt idx="41">
                  <c:v>19.3</c:v>
                </c:pt>
                <c:pt idx="42">
                  <c:v>19.3</c:v>
                </c:pt>
                <c:pt idx="43">
                  <c:v>19.3</c:v>
                </c:pt>
                <c:pt idx="44">
                  <c:v>19.3</c:v>
                </c:pt>
                <c:pt idx="45">
                  <c:v>19.3</c:v>
                </c:pt>
                <c:pt idx="46">
                  <c:v>19.3</c:v>
                </c:pt>
                <c:pt idx="47">
                  <c:v>19.3</c:v>
                </c:pt>
              </c:numCache>
            </c:numRef>
          </c:val>
          <c:smooth val="0"/>
          <c:extLst>
            <c:ext xmlns:c16="http://schemas.microsoft.com/office/drawing/2014/chart" uri="{C3380CC4-5D6E-409C-BE32-E72D297353CC}">
              <c16:uniqueId val="{0000000A-949C-492B-80A2-4CDC2047D38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49C-492B-80A2-4CDC2047D38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49C-492B-80A2-4CDC2047D38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49C-492B-80A2-4CDC2047D38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18.64836</c:v>
                </c:pt>
                <c:pt idx="1">
                  <c:v>18.536470000000001</c:v>
                </c:pt>
                <c:pt idx="2">
                  <c:v>18.779610000000002</c:v>
                </c:pt>
                <c:pt idx="3">
                  <c:v>18.692489999999999</c:v>
                </c:pt>
                <c:pt idx="4">
                  <c:v>18.569929999999999</c:v>
                </c:pt>
                <c:pt idx="5">
                  <c:v>18.743880000000001</c:v>
                </c:pt>
                <c:pt idx="6">
                  <c:v>18.940349999999999</c:v>
                </c:pt>
                <c:pt idx="7">
                  <c:v>18.748429999999999</c:v>
                </c:pt>
                <c:pt idx="8">
                  <c:v>18.802579999999999</c:v>
                </c:pt>
                <c:pt idx="9">
                  <c:v>18.539190000000001</c:v>
                </c:pt>
                <c:pt idx="10">
                  <c:v>18.595829999999999</c:v>
                </c:pt>
                <c:pt idx="11">
                  <c:v>18.606750000000002</c:v>
                </c:pt>
                <c:pt idx="12">
                  <c:v>18.328119999999998</c:v>
                </c:pt>
                <c:pt idx="13">
                  <c:v>18.36713</c:v>
                </c:pt>
                <c:pt idx="14">
                  <c:v>18.56446</c:v>
                </c:pt>
                <c:pt idx="15">
                  <c:v>18.622129999999999</c:v>
                </c:pt>
                <c:pt idx="16">
                  <c:v>18.555340000000001</c:v>
                </c:pt>
                <c:pt idx="17">
                  <c:v>18.095659999999999</c:v>
                </c:pt>
                <c:pt idx="18">
                  <c:v>18.41675</c:v>
                </c:pt>
                <c:pt idx="19">
                  <c:v>18.613050000000001</c:v>
                </c:pt>
                <c:pt idx="20">
                  <c:v>18.93618</c:v>
                </c:pt>
                <c:pt idx="21">
                  <c:v>19.044530000000002</c:v>
                </c:pt>
                <c:pt idx="22">
                  <c:v>18.779070000000001</c:v>
                </c:pt>
                <c:pt idx="23">
                  <c:v>18.90577</c:v>
                </c:pt>
                <c:pt idx="24">
                  <c:v>18.218330000000002</c:v>
                </c:pt>
                <c:pt idx="25">
                  <c:v>18.14648</c:v>
                </c:pt>
                <c:pt idx="26">
                  <c:v>17.740379999999998</c:v>
                </c:pt>
                <c:pt idx="27">
                  <c:v>18.104620000000001</c:v>
                </c:pt>
                <c:pt idx="28">
                  <c:v>17.825340000000001</c:v>
                </c:pt>
                <c:pt idx="29">
                  <c:v>17.604489999999998</c:v>
                </c:pt>
                <c:pt idx="30">
                  <c:v>17.803750000000001</c:v>
                </c:pt>
                <c:pt idx="31">
                  <c:v>17.815750000000001</c:v>
                </c:pt>
                <c:pt idx="32">
                  <c:v>17.699380000000001</c:v>
                </c:pt>
                <c:pt idx="33">
                  <c:v>17.27356</c:v>
                </c:pt>
                <c:pt idx="34">
                  <c:v>17.03989</c:v>
                </c:pt>
                <c:pt idx="35">
                  <c:v>17.07741</c:v>
                </c:pt>
                <c:pt idx="36">
                  <c:v>16.6845</c:v>
                </c:pt>
                <c:pt idx="37">
                  <c:v>16.75328</c:v>
                </c:pt>
                <c:pt idx="38">
                  <c:v>15.518879999999999</c:v>
                </c:pt>
                <c:pt idx="39">
                  <c:v>14.91778</c:v>
                </c:pt>
                <c:pt idx="40">
                  <c:v>14.63078</c:v>
                </c:pt>
                <c:pt idx="41">
                  <c:v>15.203900000000001</c:v>
                </c:pt>
                <c:pt idx="42">
                  <c:v>16.08822</c:v>
                </c:pt>
                <c:pt idx="43">
                  <c:v>15.92141</c:v>
                </c:pt>
                <c:pt idx="44">
                  <c:v>16.407979999999998</c:v>
                </c:pt>
                <c:pt idx="45">
                  <c:v>16.828880000000002</c:v>
                </c:pt>
                <c:pt idx="46">
                  <c:v>17.365790000000001</c:v>
                </c:pt>
                <c:pt idx="47">
                  <c:v>17.642749999999999</c:v>
                </c:pt>
              </c:numCache>
            </c:numRef>
          </c:val>
          <c:smooth val="0"/>
          <c:extLst>
            <c:ext xmlns:c16="http://schemas.microsoft.com/office/drawing/2014/chart" uri="{C3380CC4-5D6E-409C-BE32-E72D297353CC}">
              <c16:uniqueId val="{0000000E-949C-492B-80A2-4CDC2047D38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49C-492B-80A2-4CDC2047D38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4.2201199999999996</c:v>
                </c:pt>
                <c:pt idx="1">
                  <c:v>4.14405</c:v>
                </c:pt>
                <c:pt idx="2">
                  <c:v>4.3140700000000001</c:v>
                </c:pt>
                <c:pt idx="3">
                  <c:v>4.22919</c:v>
                </c:pt>
                <c:pt idx="4">
                  <c:v>4.0877999999999997</c:v>
                </c:pt>
                <c:pt idx="5">
                  <c:v>4.0830799999999998</c:v>
                </c:pt>
                <c:pt idx="6">
                  <c:v>4.0098900000000004</c:v>
                </c:pt>
                <c:pt idx="7">
                  <c:v>4.11693</c:v>
                </c:pt>
                <c:pt idx="8">
                  <c:v>4.0998700000000001</c:v>
                </c:pt>
                <c:pt idx="9">
                  <c:v>4.1000100000000002</c:v>
                </c:pt>
                <c:pt idx="10">
                  <c:v>4.0951899999999997</c:v>
                </c:pt>
                <c:pt idx="11">
                  <c:v>3.9694400000000001</c:v>
                </c:pt>
                <c:pt idx="12">
                  <c:v>3.9871599999999998</c:v>
                </c:pt>
                <c:pt idx="13">
                  <c:v>4.0430000000000001</c:v>
                </c:pt>
                <c:pt idx="14">
                  <c:v>3.8423600000000002</c:v>
                </c:pt>
                <c:pt idx="15">
                  <c:v>4.0055800000000001</c:v>
                </c:pt>
                <c:pt idx="16">
                  <c:v>4.1338299999999997</c:v>
                </c:pt>
                <c:pt idx="17">
                  <c:v>4.1645799999999999</c:v>
                </c:pt>
                <c:pt idx="18">
                  <c:v>4.2026000000000003</c:v>
                </c:pt>
                <c:pt idx="19">
                  <c:v>4.1901900000000003</c:v>
                </c:pt>
                <c:pt idx="20">
                  <c:v>4.1065500000000004</c:v>
                </c:pt>
                <c:pt idx="21">
                  <c:v>4.1371200000000004</c:v>
                </c:pt>
                <c:pt idx="22">
                  <c:v>4.0980600000000003</c:v>
                </c:pt>
                <c:pt idx="23">
                  <c:v>4.1874000000000002</c:v>
                </c:pt>
                <c:pt idx="24">
                  <c:v>4.2009600000000002</c:v>
                </c:pt>
                <c:pt idx="25">
                  <c:v>4.2855999999999996</c:v>
                </c:pt>
                <c:pt idx="26">
                  <c:v>4.3031899999999998</c:v>
                </c:pt>
                <c:pt idx="27">
                  <c:v>4.26999</c:v>
                </c:pt>
                <c:pt idx="28">
                  <c:v>4.3520700000000003</c:v>
                </c:pt>
                <c:pt idx="29">
                  <c:v>4.3602699999999999</c:v>
                </c:pt>
                <c:pt idx="30">
                  <c:v>4.3201400000000003</c:v>
                </c:pt>
                <c:pt idx="31">
                  <c:v>4.2958800000000004</c:v>
                </c:pt>
                <c:pt idx="32">
                  <c:v>4.2512699999999999</c:v>
                </c:pt>
                <c:pt idx="33">
                  <c:v>4.2550600000000003</c:v>
                </c:pt>
                <c:pt idx="34">
                  <c:v>4.19597</c:v>
                </c:pt>
                <c:pt idx="35">
                  <c:v>4.1577900000000003</c:v>
                </c:pt>
                <c:pt idx="36">
                  <c:v>4.3563599999999996</c:v>
                </c:pt>
                <c:pt idx="37">
                  <c:v>4.3779000000000003</c:v>
                </c:pt>
                <c:pt idx="38">
                  <c:v>4.5333500000000004</c:v>
                </c:pt>
                <c:pt idx="39">
                  <c:v>4.6296600000000003</c:v>
                </c:pt>
                <c:pt idx="40">
                  <c:v>4.4813700000000001</c:v>
                </c:pt>
                <c:pt idx="41">
                  <c:v>4.4028099999999997</c:v>
                </c:pt>
                <c:pt idx="42">
                  <c:v>4.4109999999999996</c:v>
                </c:pt>
                <c:pt idx="43">
                  <c:v>4.5513500000000002</c:v>
                </c:pt>
                <c:pt idx="44">
                  <c:v>4.3779899999999996</c:v>
                </c:pt>
                <c:pt idx="45">
                  <c:v>4.4843500000000001</c:v>
                </c:pt>
                <c:pt idx="46">
                  <c:v>4.4713099999999999</c:v>
                </c:pt>
                <c:pt idx="47">
                  <c:v>4.4387299999999996</c:v>
                </c:pt>
              </c:numCache>
            </c:numRef>
          </c:val>
          <c:smooth val="0"/>
          <c:extLst>
            <c:ext xmlns:c16="http://schemas.microsoft.com/office/drawing/2014/chart" uri="{C3380CC4-5D6E-409C-BE32-E72D297353CC}">
              <c16:uniqueId val="{00000010-949C-492B-80A2-4CDC2047D38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49C-492B-80A2-4CDC2047D38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49C-492B-80A2-4CDC2047D38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56.759</c:v>
                </c:pt>
                <c:pt idx="1">
                  <c:v>56.807000000000002</c:v>
                </c:pt>
                <c:pt idx="2">
                  <c:v>56.713000000000001</c:v>
                </c:pt>
                <c:pt idx="3">
                  <c:v>56.817</c:v>
                </c:pt>
                <c:pt idx="4">
                  <c:v>56.988</c:v>
                </c:pt>
                <c:pt idx="5">
                  <c:v>57.146999999999998</c:v>
                </c:pt>
                <c:pt idx="6">
                  <c:v>56.503999999999998</c:v>
                </c:pt>
                <c:pt idx="7">
                  <c:v>56.667999999999999</c:v>
                </c:pt>
                <c:pt idx="8">
                  <c:v>57.155000000000001</c:v>
                </c:pt>
                <c:pt idx="9">
                  <c:v>57.44</c:v>
                </c:pt>
                <c:pt idx="10">
                  <c:v>59.889000000000003</c:v>
                </c:pt>
                <c:pt idx="11">
                  <c:v>67.783000000000001</c:v>
                </c:pt>
                <c:pt idx="12">
                  <c:v>67.33</c:v>
                </c:pt>
                <c:pt idx="13">
                  <c:v>66.352000000000004</c:v>
                </c:pt>
                <c:pt idx="14">
                  <c:v>62.128</c:v>
                </c:pt>
                <c:pt idx="15">
                  <c:v>64.180999999999997</c:v>
                </c:pt>
                <c:pt idx="16">
                  <c:v>66.376999999999995</c:v>
                </c:pt>
                <c:pt idx="17">
                  <c:v>66.269000000000005</c:v>
                </c:pt>
                <c:pt idx="18">
                  <c:v>66.031000000000006</c:v>
                </c:pt>
                <c:pt idx="19">
                  <c:v>65.48</c:v>
                </c:pt>
                <c:pt idx="20">
                  <c:v>61.417999999999999</c:v>
                </c:pt>
                <c:pt idx="21">
                  <c:v>60.899000000000001</c:v>
                </c:pt>
                <c:pt idx="22">
                  <c:v>63.100999999999999</c:v>
                </c:pt>
                <c:pt idx="23">
                  <c:v>64.152000000000001</c:v>
                </c:pt>
                <c:pt idx="24">
                  <c:v>65.950999999999993</c:v>
                </c:pt>
                <c:pt idx="25">
                  <c:v>66.665000000000006</c:v>
                </c:pt>
                <c:pt idx="26">
                  <c:v>66.992000000000004</c:v>
                </c:pt>
                <c:pt idx="27">
                  <c:v>63.171999999999997</c:v>
                </c:pt>
                <c:pt idx="28">
                  <c:v>62.87</c:v>
                </c:pt>
                <c:pt idx="29">
                  <c:v>61.862000000000002</c:v>
                </c:pt>
                <c:pt idx="30">
                  <c:v>60.828000000000003</c:v>
                </c:pt>
                <c:pt idx="31">
                  <c:v>62.502000000000002</c:v>
                </c:pt>
                <c:pt idx="32">
                  <c:v>63.518000000000001</c:v>
                </c:pt>
                <c:pt idx="33">
                  <c:v>63.042000000000002</c:v>
                </c:pt>
                <c:pt idx="34">
                  <c:v>63.74</c:v>
                </c:pt>
                <c:pt idx="35">
                  <c:v>26.436</c:v>
                </c:pt>
                <c:pt idx="36">
                  <c:v>4.3769999999999998</c:v>
                </c:pt>
                <c:pt idx="37">
                  <c:v>4.173</c:v>
                </c:pt>
                <c:pt idx="38">
                  <c:v>4.0270000000000001</c:v>
                </c:pt>
                <c:pt idx="39">
                  <c:v>4.173</c:v>
                </c:pt>
                <c:pt idx="40">
                  <c:v>4.93</c:v>
                </c:pt>
                <c:pt idx="41">
                  <c:v>4.8849999999999998</c:v>
                </c:pt>
                <c:pt idx="42">
                  <c:v>4.2679999999999998</c:v>
                </c:pt>
                <c:pt idx="43">
                  <c:v>4.375</c:v>
                </c:pt>
                <c:pt idx="44">
                  <c:v>38.761000000000003</c:v>
                </c:pt>
                <c:pt idx="45">
                  <c:v>51.969000000000001</c:v>
                </c:pt>
                <c:pt idx="46">
                  <c:v>56.656999999999996</c:v>
                </c:pt>
                <c:pt idx="47">
                  <c:v>57.360999999999997</c:v>
                </c:pt>
              </c:numCache>
            </c:numRef>
          </c:val>
          <c:smooth val="0"/>
          <c:extLst>
            <c:ext xmlns:c16="http://schemas.microsoft.com/office/drawing/2014/chart" uri="{C3380CC4-5D6E-409C-BE32-E72D297353CC}">
              <c16:uniqueId val="{00000013-949C-492B-80A2-4CDC2047D38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1.98</c:v>
                </c:pt>
                <c:pt idx="2">
                  <c:v>2.04</c:v>
                </c:pt>
                <c:pt idx="3">
                  <c:v>2.0299999999999998</c:v>
                </c:pt>
                <c:pt idx="4">
                  <c:v>1.97</c:v>
                </c:pt>
                <c:pt idx="5">
                  <c:v>2.23</c:v>
                </c:pt>
                <c:pt idx="6">
                  <c:v>2.13</c:v>
                </c:pt>
                <c:pt idx="7">
                  <c:v>2.16</c:v>
                </c:pt>
                <c:pt idx="8">
                  <c:v>2.14</c:v>
                </c:pt>
                <c:pt idx="9">
                  <c:v>2.1</c:v>
                </c:pt>
                <c:pt idx="10">
                  <c:v>2.21</c:v>
                </c:pt>
                <c:pt idx="11">
                  <c:v>2.21</c:v>
                </c:pt>
                <c:pt idx="12">
                  <c:v>2.27</c:v>
                </c:pt>
                <c:pt idx="13">
                  <c:v>2.15</c:v>
                </c:pt>
                <c:pt idx="14">
                  <c:v>2.09</c:v>
                </c:pt>
                <c:pt idx="15">
                  <c:v>2.17</c:v>
                </c:pt>
                <c:pt idx="16">
                  <c:v>2.27</c:v>
                </c:pt>
                <c:pt idx="17">
                  <c:v>2.25</c:v>
                </c:pt>
                <c:pt idx="18">
                  <c:v>2.3199999999999998</c:v>
                </c:pt>
                <c:pt idx="19">
                  <c:v>2.17</c:v>
                </c:pt>
                <c:pt idx="20">
                  <c:v>2.2200000000000002</c:v>
                </c:pt>
                <c:pt idx="21">
                  <c:v>2.19</c:v>
                </c:pt>
                <c:pt idx="22">
                  <c:v>2.17</c:v>
                </c:pt>
                <c:pt idx="23">
                  <c:v>2.13</c:v>
                </c:pt>
                <c:pt idx="24">
                  <c:v>2.12</c:v>
                </c:pt>
                <c:pt idx="25">
                  <c:v>1.7</c:v>
                </c:pt>
                <c:pt idx="26">
                  <c:v>2.0099999999999998</c:v>
                </c:pt>
                <c:pt idx="27">
                  <c:v>2.21</c:v>
                </c:pt>
                <c:pt idx="28">
                  <c:v>2.12</c:v>
                </c:pt>
                <c:pt idx="29">
                  <c:v>2</c:v>
                </c:pt>
                <c:pt idx="30">
                  <c:v>2.2599999999999998</c:v>
                </c:pt>
                <c:pt idx="31">
                  <c:v>2.23</c:v>
                </c:pt>
                <c:pt idx="32">
                  <c:v>2.2400000000000002</c:v>
                </c:pt>
                <c:pt idx="33">
                  <c:v>2.2799999999999998</c:v>
                </c:pt>
                <c:pt idx="34">
                  <c:v>2.25</c:v>
                </c:pt>
                <c:pt idx="35">
                  <c:v>2.21</c:v>
                </c:pt>
                <c:pt idx="36">
                  <c:v>2.2400000000000002</c:v>
                </c:pt>
                <c:pt idx="37">
                  <c:v>2.25</c:v>
                </c:pt>
                <c:pt idx="38">
                  <c:v>2.23</c:v>
                </c:pt>
                <c:pt idx="39">
                  <c:v>2.0099999999999998</c:v>
                </c:pt>
                <c:pt idx="40">
                  <c:v>2.02</c:v>
                </c:pt>
                <c:pt idx="41">
                  <c:v>1.97</c:v>
                </c:pt>
                <c:pt idx="42">
                  <c:v>2.0299999999999998</c:v>
                </c:pt>
                <c:pt idx="43">
                  <c:v>2.2000000000000002</c:v>
                </c:pt>
                <c:pt idx="44">
                  <c:v>2.0499999999999998</c:v>
                </c:pt>
                <c:pt idx="45">
                  <c:v>2.13</c:v>
                </c:pt>
                <c:pt idx="46">
                  <c:v>1.92</c:v>
                </c:pt>
                <c:pt idx="47">
                  <c:v>2.0099999999999998</c:v>
                </c:pt>
              </c:numCache>
            </c:numRef>
          </c:val>
          <c:smooth val="0"/>
          <c:extLst>
            <c:ext xmlns:c16="http://schemas.microsoft.com/office/drawing/2014/chart" uri="{C3380CC4-5D6E-409C-BE32-E72D297353CC}">
              <c16:uniqueId val="{00000014-949C-492B-80A2-4CDC2047D3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146.58878999999999</c:v>
                </c:pt>
                <c:pt idx="1">
                  <c:v>147.64345</c:v>
                </c:pt>
                <c:pt idx="2">
                  <c:v>149.21422000000001</c:v>
                </c:pt>
                <c:pt idx="3">
                  <c:v>148.59368000000001</c:v>
                </c:pt>
                <c:pt idx="4">
                  <c:v>142.2295</c:v>
                </c:pt>
                <c:pt idx="5">
                  <c:v>143.11896999999999</c:v>
                </c:pt>
                <c:pt idx="6">
                  <c:v>144.04827</c:v>
                </c:pt>
                <c:pt idx="7">
                  <c:v>140.95681999999999</c:v>
                </c:pt>
                <c:pt idx="8">
                  <c:v>140.73099999999999</c:v>
                </c:pt>
                <c:pt idx="9">
                  <c:v>140.49311</c:v>
                </c:pt>
                <c:pt idx="10">
                  <c:v>145.23148</c:v>
                </c:pt>
                <c:pt idx="11">
                  <c:v>143.82972000000001</c:v>
                </c:pt>
                <c:pt idx="12">
                  <c:v>141.91014999999999</c:v>
                </c:pt>
                <c:pt idx="13">
                  <c:v>138.93239</c:v>
                </c:pt>
                <c:pt idx="14">
                  <c:v>137.92339999999999</c:v>
                </c:pt>
                <c:pt idx="15">
                  <c:v>137.62479999999999</c:v>
                </c:pt>
                <c:pt idx="16">
                  <c:v>137.33584999999999</c:v>
                </c:pt>
                <c:pt idx="17">
                  <c:v>139.92305999999999</c:v>
                </c:pt>
                <c:pt idx="18">
                  <c:v>138.6422</c:v>
                </c:pt>
                <c:pt idx="19">
                  <c:v>137.20059000000001</c:v>
                </c:pt>
                <c:pt idx="20">
                  <c:v>135.542</c:v>
                </c:pt>
                <c:pt idx="21">
                  <c:v>138.87601000000001</c:v>
                </c:pt>
                <c:pt idx="22">
                  <c:v>138.63246000000001</c:v>
                </c:pt>
                <c:pt idx="23">
                  <c:v>137.53782000000001</c:v>
                </c:pt>
                <c:pt idx="24">
                  <c:v>134.05221</c:v>
                </c:pt>
                <c:pt idx="25">
                  <c:v>131.46145000000001</c:v>
                </c:pt>
                <c:pt idx="26">
                  <c:v>133.89393000000001</c:v>
                </c:pt>
                <c:pt idx="27">
                  <c:v>136.40545</c:v>
                </c:pt>
                <c:pt idx="28">
                  <c:v>139.21763000000001</c:v>
                </c:pt>
                <c:pt idx="29">
                  <c:v>141.83628999999999</c:v>
                </c:pt>
                <c:pt idx="30">
                  <c:v>141.17010999999999</c:v>
                </c:pt>
                <c:pt idx="31">
                  <c:v>143.71238</c:v>
                </c:pt>
                <c:pt idx="32">
                  <c:v>142.39438999999999</c:v>
                </c:pt>
                <c:pt idx="33">
                  <c:v>145.42320000000001</c:v>
                </c:pt>
                <c:pt idx="34">
                  <c:v>146.03093999999999</c:v>
                </c:pt>
                <c:pt idx="35">
                  <c:v>148.6464</c:v>
                </c:pt>
                <c:pt idx="36">
                  <c:v>146.45865000000001</c:v>
                </c:pt>
                <c:pt idx="37">
                  <c:v>143.90172999999999</c:v>
                </c:pt>
                <c:pt idx="38">
                  <c:v>140.47695999999999</c:v>
                </c:pt>
                <c:pt idx="39">
                  <c:v>144.93723</c:v>
                </c:pt>
                <c:pt idx="40">
                  <c:v>143.33108999999999</c:v>
                </c:pt>
                <c:pt idx="41">
                  <c:v>144.41809000000001</c:v>
                </c:pt>
                <c:pt idx="42">
                  <c:v>138.95197999999999</c:v>
                </c:pt>
                <c:pt idx="43">
                  <c:v>145.43115</c:v>
                </c:pt>
                <c:pt idx="44">
                  <c:v>143.15055000000001</c:v>
                </c:pt>
                <c:pt idx="45">
                  <c:v>143.63392999999999</c:v>
                </c:pt>
                <c:pt idx="46">
                  <c:v>141.29413</c:v>
                </c:pt>
                <c:pt idx="47">
                  <c:v>140.98240000000001</c:v>
                </c:pt>
              </c:numCache>
            </c:numRef>
          </c:val>
          <c:smooth val="0"/>
          <c:extLst>
            <c:ext xmlns:c16="http://schemas.microsoft.com/office/drawing/2014/chart" uri="{C3380CC4-5D6E-409C-BE32-E72D297353CC}">
              <c16:uniqueId val="{00000000-4F3D-4BFE-80FB-FC2DE7D29EF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F3D-4BFE-80FB-FC2DE7D29EF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4.7402600000000001</c:v>
                </c:pt>
                <c:pt idx="1">
                  <c:v>4.2197500000000003</c:v>
                </c:pt>
                <c:pt idx="2">
                  <c:v>4.8556400000000002</c:v>
                </c:pt>
                <c:pt idx="3">
                  <c:v>4.9163600000000001</c:v>
                </c:pt>
                <c:pt idx="4">
                  <c:v>4.9706400000000004</c:v>
                </c:pt>
                <c:pt idx="5">
                  <c:v>5.0298499999999997</c:v>
                </c:pt>
                <c:pt idx="6">
                  <c:v>5.1868400000000001</c:v>
                </c:pt>
                <c:pt idx="7">
                  <c:v>4.9403499999999996</c:v>
                </c:pt>
                <c:pt idx="8">
                  <c:v>5.0552900000000003</c:v>
                </c:pt>
                <c:pt idx="9">
                  <c:v>5.0733300000000003</c:v>
                </c:pt>
                <c:pt idx="10">
                  <c:v>4.9849800000000002</c:v>
                </c:pt>
                <c:pt idx="11">
                  <c:v>4.98508</c:v>
                </c:pt>
                <c:pt idx="12">
                  <c:v>5.0226800000000003</c:v>
                </c:pt>
                <c:pt idx="13">
                  <c:v>4.96427</c:v>
                </c:pt>
                <c:pt idx="14">
                  <c:v>5.0989000000000004</c:v>
                </c:pt>
                <c:pt idx="15">
                  <c:v>5.1084300000000002</c:v>
                </c:pt>
                <c:pt idx="16">
                  <c:v>5.1314099999999998</c:v>
                </c:pt>
                <c:pt idx="17">
                  <c:v>4.9661900000000001</c:v>
                </c:pt>
                <c:pt idx="18">
                  <c:v>5.2184499999999998</c:v>
                </c:pt>
                <c:pt idx="19">
                  <c:v>5.2319300000000002</c:v>
                </c:pt>
                <c:pt idx="20">
                  <c:v>5.2299499999999997</c:v>
                </c:pt>
                <c:pt idx="21">
                  <c:v>5.2538099999999996</c:v>
                </c:pt>
                <c:pt idx="22">
                  <c:v>5.0070899999999998</c:v>
                </c:pt>
                <c:pt idx="23">
                  <c:v>4.8068499999999998</c:v>
                </c:pt>
                <c:pt idx="24">
                  <c:v>4.6866599999999998</c:v>
                </c:pt>
                <c:pt idx="25">
                  <c:v>4.73414</c:v>
                </c:pt>
                <c:pt idx="26">
                  <c:v>4.66364</c:v>
                </c:pt>
                <c:pt idx="27">
                  <c:v>4.8597799999999998</c:v>
                </c:pt>
                <c:pt idx="28">
                  <c:v>4.9992000000000001</c:v>
                </c:pt>
                <c:pt idx="29">
                  <c:v>4.9997299999999996</c:v>
                </c:pt>
                <c:pt idx="30">
                  <c:v>4.8920700000000004</c:v>
                </c:pt>
                <c:pt idx="31">
                  <c:v>4.8291000000000004</c:v>
                </c:pt>
                <c:pt idx="32">
                  <c:v>4.8085399999999998</c:v>
                </c:pt>
                <c:pt idx="33">
                  <c:v>4.7569999999999997</c:v>
                </c:pt>
                <c:pt idx="34">
                  <c:v>4.6894299999999998</c:v>
                </c:pt>
                <c:pt idx="35">
                  <c:v>4.8513700000000002</c:v>
                </c:pt>
                <c:pt idx="36">
                  <c:v>4.7613000000000003</c:v>
                </c:pt>
                <c:pt idx="37">
                  <c:v>4.7860899999999997</c:v>
                </c:pt>
                <c:pt idx="38">
                  <c:v>4.9378399999999996</c:v>
                </c:pt>
                <c:pt idx="39">
                  <c:v>4.8881600000000001</c:v>
                </c:pt>
                <c:pt idx="40">
                  <c:v>4.92896</c:v>
                </c:pt>
                <c:pt idx="41">
                  <c:v>4.92903</c:v>
                </c:pt>
                <c:pt idx="42">
                  <c:v>5.0059899999999997</c:v>
                </c:pt>
                <c:pt idx="43">
                  <c:v>4.8779000000000003</c:v>
                </c:pt>
                <c:pt idx="44">
                  <c:v>4.8548099999999996</c:v>
                </c:pt>
                <c:pt idx="45">
                  <c:v>4.93384</c:v>
                </c:pt>
                <c:pt idx="46">
                  <c:v>5.0480600000000004</c:v>
                </c:pt>
                <c:pt idx="47">
                  <c:v>4.8646799999999999</c:v>
                </c:pt>
              </c:numCache>
            </c:numRef>
          </c:val>
          <c:smooth val="0"/>
          <c:extLst>
            <c:ext xmlns:c16="http://schemas.microsoft.com/office/drawing/2014/chart" uri="{C3380CC4-5D6E-409C-BE32-E72D297353CC}">
              <c16:uniqueId val="{00000002-4F3D-4BFE-80FB-FC2DE7D29EF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138.91261</c:v>
                </c:pt>
                <c:pt idx="1">
                  <c:v>137.09376</c:v>
                </c:pt>
                <c:pt idx="2">
                  <c:v>136.33582999999999</c:v>
                </c:pt>
                <c:pt idx="3">
                  <c:v>138.10978</c:v>
                </c:pt>
                <c:pt idx="4">
                  <c:v>136.9676</c:v>
                </c:pt>
                <c:pt idx="5">
                  <c:v>136.03550000000001</c:v>
                </c:pt>
                <c:pt idx="6">
                  <c:v>136.32517999999999</c:v>
                </c:pt>
                <c:pt idx="7">
                  <c:v>135.85272000000001</c:v>
                </c:pt>
                <c:pt idx="8">
                  <c:v>137.95703</c:v>
                </c:pt>
                <c:pt idx="9">
                  <c:v>138.85864000000001</c:v>
                </c:pt>
                <c:pt idx="10">
                  <c:v>137.71544</c:v>
                </c:pt>
                <c:pt idx="11">
                  <c:v>139.17536999999999</c:v>
                </c:pt>
                <c:pt idx="12">
                  <c:v>135.88338999999999</c:v>
                </c:pt>
                <c:pt idx="13">
                  <c:v>132.24877000000001</c:v>
                </c:pt>
                <c:pt idx="14">
                  <c:v>136.99426</c:v>
                </c:pt>
                <c:pt idx="15">
                  <c:v>136.84978000000001</c:v>
                </c:pt>
                <c:pt idx="16">
                  <c:v>102.40481</c:v>
                </c:pt>
                <c:pt idx="17">
                  <c:v>89.114379999999997</c:v>
                </c:pt>
                <c:pt idx="18">
                  <c:v>71.240359999999995</c:v>
                </c:pt>
                <c:pt idx="19">
                  <c:v>72.111720000000005</c:v>
                </c:pt>
                <c:pt idx="20">
                  <c:v>72.290649999999999</c:v>
                </c:pt>
                <c:pt idx="21">
                  <c:v>70.539599999999993</c:v>
                </c:pt>
                <c:pt idx="22">
                  <c:v>70.132909999999995</c:v>
                </c:pt>
                <c:pt idx="23">
                  <c:v>67.388530000000003</c:v>
                </c:pt>
                <c:pt idx="24">
                  <c:v>88.430800000000005</c:v>
                </c:pt>
                <c:pt idx="25">
                  <c:v>133.7559</c:v>
                </c:pt>
                <c:pt idx="26">
                  <c:v>133.87280999999999</c:v>
                </c:pt>
                <c:pt idx="27">
                  <c:v>135.63460000000001</c:v>
                </c:pt>
                <c:pt idx="28">
                  <c:v>137.52198000000001</c:v>
                </c:pt>
                <c:pt idx="29">
                  <c:v>136.52664999999999</c:v>
                </c:pt>
                <c:pt idx="30">
                  <c:v>135.78125</c:v>
                </c:pt>
                <c:pt idx="31">
                  <c:v>135.10747000000001</c:v>
                </c:pt>
                <c:pt idx="32">
                  <c:v>132.23122000000001</c:v>
                </c:pt>
                <c:pt idx="33">
                  <c:v>134.72593000000001</c:v>
                </c:pt>
                <c:pt idx="34">
                  <c:v>134.61507</c:v>
                </c:pt>
                <c:pt idx="35">
                  <c:v>134.03895</c:v>
                </c:pt>
                <c:pt idx="36">
                  <c:v>135.27502000000001</c:v>
                </c:pt>
                <c:pt idx="37">
                  <c:v>131.72656000000001</c:v>
                </c:pt>
                <c:pt idx="38">
                  <c:v>134.67697999999999</c:v>
                </c:pt>
                <c:pt idx="39">
                  <c:v>131.63888</c:v>
                </c:pt>
                <c:pt idx="40">
                  <c:v>136.47269</c:v>
                </c:pt>
                <c:pt idx="41">
                  <c:v>136.50529</c:v>
                </c:pt>
                <c:pt idx="42">
                  <c:v>137.06102000000001</c:v>
                </c:pt>
                <c:pt idx="43">
                  <c:v>137.08790999999999</c:v>
                </c:pt>
                <c:pt idx="44">
                  <c:v>137.01680999999999</c:v>
                </c:pt>
                <c:pt idx="45">
                  <c:v>138.22179</c:v>
                </c:pt>
                <c:pt idx="46">
                  <c:v>135.45398</c:v>
                </c:pt>
                <c:pt idx="47">
                  <c:v>135.48864</c:v>
                </c:pt>
              </c:numCache>
            </c:numRef>
          </c:val>
          <c:smooth val="0"/>
          <c:extLst>
            <c:ext xmlns:c16="http://schemas.microsoft.com/office/drawing/2014/chart" uri="{C3380CC4-5D6E-409C-BE32-E72D297353CC}">
              <c16:uniqueId val="{00000003-4F3D-4BFE-80FB-FC2DE7D29EF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13.51426</c:v>
                </c:pt>
                <c:pt idx="1">
                  <c:v>13.84848</c:v>
                </c:pt>
                <c:pt idx="2">
                  <c:v>13.712870000000001</c:v>
                </c:pt>
                <c:pt idx="3">
                  <c:v>13.33672</c:v>
                </c:pt>
                <c:pt idx="4">
                  <c:v>13.52108</c:v>
                </c:pt>
                <c:pt idx="5">
                  <c:v>14.704610000000001</c:v>
                </c:pt>
                <c:pt idx="6">
                  <c:v>14.391909999999999</c:v>
                </c:pt>
                <c:pt idx="7">
                  <c:v>14.69717</c:v>
                </c:pt>
                <c:pt idx="8">
                  <c:v>14.332940000000001</c:v>
                </c:pt>
                <c:pt idx="9">
                  <c:v>13.774900000000001</c:v>
                </c:pt>
                <c:pt idx="10">
                  <c:v>13.238</c:v>
                </c:pt>
                <c:pt idx="11">
                  <c:v>13.267989999999999</c:v>
                </c:pt>
                <c:pt idx="12">
                  <c:v>12.298500000000001</c:v>
                </c:pt>
                <c:pt idx="13">
                  <c:v>10.64546</c:v>
                </c:pt>
                <c:pt idx="14">
                  <c:v>10.76831</c:v>
                </c:pt>
                <c:pt idx="15">
                  <c:v>10.53491</c:v>
                </c:pt>
                <c:pt idx="16">
                  <c:v>10.900309999999999</c:v>
                </c:pt>
                <c:pt idx="17">
                  <c:v>10.553660000000001</c:v>
                </c:pt>
                <c:pt idx="18">
                  <c:v>10.95406</c:v>
                </c:pt>
                <c:pt idx="19">
                  <c:v>12.450889999999999</c:v>
                </c:pt>
                <c:pt idx="20">
                  <c:v>12.25934</c:v>
                </c:pt>
                <c:pt idx="21">
                  <c:v>11.94537</c:v>
                </c:pt>
                <c:pt idx="22">
                  <c:v>11.71</c:v>
                </c:pt>
                <c:pt idx="23">
                  <c:v>12.25262</c:v>
                </c:pt>
                <c:pt idx="24">
                  <c:v>11.868370000000001</c:v>
                </c:pt>
                <c:pt idx="25">
                  <c:v>11.60186</c:v>
                </c:pt>
                <c:pt idx="26">
                  <c:v>12.347099999999999</c:v>
                </c:pt>
                <c:pt idx="27">
                  <c:v>12.833769999999999</c:v>
                </c:pt>
                <c:pt idx="28">
                  <c:v>12.798389999999999</c:v>
                </c:pt>
                <c:pt idx="29">
                  <c:v>12.779489999999999</c:v>
                </c:pt>
                <c:pt idx="30">
                  <c:v>13.668979999999999</c:v>
                </c:pt>
                <c:pt idx="31">
                  <c:v>12.94589</c:v>
                </c:pt>
                <c:pt idx="32">
                  <c:v>11.37349</c:v>
                </c:pt>
                <c:pt idx="33">
                  <c:v>12.526529999999999</c:v>
                </c:pt>
                <c:pt idx="34">
                  <c:v>12.77331</c:v>
                </c:pt>
                <c:pt idx="35">
                  <c:v>12.768599999999999</c:v>
                </c:pt>
                <c:pt idx="36">
                  <c:v>11.94942</c:v>
                </c:pt>
                <c:pt idx="37">
                  <c:v>9.8705400000000001</c:v>
                </c:pt>
                <c:pt idx="38">
                  <c:v>10.130229999999999</c:v>
                </c:pt>
                <c:pt idx="39">
                  <c:v>10.3672</c:v>
                </c:pt>
                <c:pt idx="40">
                  <c:v>11.36716</c:v>
                </c:pt>
                <c:pt idx="41">
                  <c:v>12.635910000000001</c:v>
                </c:pt>
                <c:pt idx="42">
                  <c:v>13.31626</c:v>
                </c:pt>
                <c:pt idx="43">
                  <c:v>13.858230000000001</c:v>
                </c:pt>
                <c:pt idx="44">
                  <c:v>13.99471</c:v>
                </c:pt>
                <c:pt idx="45">
                  <c:v>13.65405</c:v>
                </c:pt>
                <c:pt idx="46">
                  <c:v>14.00562</c:v>
                </c:pt>
                <c:pt idx="47">
                  <c:v>13.801690000000001</c:v>
                </c:pt>
              </c:numCache>
            </c:numRef>
          </c:val>
          <c:smooth val="0"/>
          <c:extLst>
            <c:ext xmlns:c16="http://schemas.microsoft.com/office/drawing/2014/chart" uri="{C3380CC4-5D6E-409C-BE32-E72D297353CC}">
              <c16:uniqueId val="{00000004-4F3D-4BFE-80FB-FC2DE7D29EF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F3D-4BFE-80FB-FC2DE7D29EF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29.8141</c:v>
                </c:pt>
                <c:pt idx="1">
                  <c:v>29.244</c:v>
                </c:pt>
                <c:pt idx="2">
                  <c:v>28.981100000000001</c:v>
                </c:pt>
                <c:pt idx="3">
                  <c:v>28.782299999999999</c:v>
                </c:pt>
                <c:pt idx="4">
                  <c:v>27.584700000000002</c:v>
                </c:pt>
                <c:pt idx="5">
                  <c:v>27.635000000000002</c:v>
                </c:pt>
                <c:pt idx="6">
                  <c:v>27.4041</c:v>
                </c:pt>
                <c:pt idx="7">
                  <c:v>27.388000000000002</c:v>
                </c:pt>
                <c:pt idx="8">
                  <c:v>28.158000000000001</c:v>
                </c:pt>
                <c:pt idx="9">
                  <c:v>27.517299999999999</c:v>
                </c:pt>
                <c:pt idx="10">
                  <c:v>26.105499999999999</c:v>
                </c:pt>
                <c:pt idx="11">
                  <c:v>26.471</c:v>
                </c:pt>
                <c:pt idx="12">
                  <c:v>24.261099999999999</c:v>
                </c:pt>
                <c:pt idx="13">
                  <c:v>23.979600000000001</c:v>
                </c:pt>
                <c:pt idx="14">
                  <c:v>25.188199999999998</c:v>
                </c:pt>
                <c:pt idx="15">
                  <c:v>25.223299999999998</c:v>
                </c:pt>
                <c:pt idx="16">
                  <c:v>25.810600000000001</c:v>
                </c:pt>
                <c:pt idx="17">
                  <c:v>25.878900000000002</c:v>
                </c:pt>
                <c:pt idx="18">
                  <c:v>27.558900000000001</c:v>
                </c:pt>
                <c:pt idx="19">
                  <c:v>28.8718</c:v>
                </c:pt>
                <c:pt idx="20">
                  <c:v>29.113700000000001</c:v>
                </c:pt>
                <c:pt idx="21">
                  <c:v>28.648199999999999</c:v>
                </c:pt>
                <c:pt idx="22">
                  <c:v>27.0749</c:v>
                </c:pt>
                <c:pt idx="23">
                  <c:v>26.387699999999999</c:v>
                </c:pt>
                <c:pt idx="24">
                  <c:v>25.668900000000001</c:v>
                </c:pt>
                <c:pt idx="25">
                  <c:v>25.714500000000001</c:v>
                </c:pt>
                <c:pt idx="26">
                  <c:v>26.5716</c:v>
                </c:pt>
                <c:pt idx="27">
                  <c:v>27.933900000000001</c:v>
                </c:pt>
                <c:pt idx="28">
                  <c:v>28.105399999999999</c:v>
                </c:pt>
                <c:pt idx="29">
                  <c:v>28.627199999999998</c:v>
                </c:pt>
                <c:pt idx="30">
                  <c:v>29.130299999999998</c:v>
                </c:pt>
                <c:pt idx="31">
                  <c:v>28.423400000000001</c:v>
                </c:pt>
                <c:pt idx="32">
                  <c:v>28.658899999999999</c:v>
                </c:pt>
                <c:pt idx="33">
                  <c:v>27.436499999999999</c:v>
                </c:pt>
                <c:pt idx="34">
                  <c:v>26.8078</c:v>
                </c:pt>
                <c:pt idx="35">
                  <c:v>26.838999999999999</c:v>
                </c:pt>
                <c:pt idx="36">
                  <c:v>24.422699999999999</c:v>
                </c:pt>
                <c:pt idx="37">
                  <c:v>24.3218</c:v>
                </c:pt>
                <c:pt idx="38">
                  <c:v>25.618300000000001</c:v>
                </c:pt>
                <c:pt idx="39">
                  <c:v>25.934100000000001</c:v>
                </c:pt>
                <c:pt idx="40">
                  <c:v>25.780999999999999</c:v>
                </c:pt>
                <c:pt idx="41">
                  <c:v>27.153099999999998</c:v>
                </c:pt>
                <c:pt idx="42">
                  <c:v>28.4207</c:v>
                </c:pt>
                <c:pt idx="43">
                  <c:v>28.871700000000001</c:v>
                </c:pt>
                <c:pt idx="44">
                  <c:v>29.0351</c:v>
                </c:pt>
                <c:pt idx="45">
                  <c:v>28.489799999999999</c:v>
                </c:pt>
                <c:pt idx="46">
                  <c:v>28.597200000000001</c:v>
                </c:pt>
                <c:pt idx="47">
                  <c:v>29.204999999999998</c:v>
                </c:pt>
              </c:numCache>
            </c:numRef>
          </c:val>
          <c:smooth val="0"/>
          <c:extLst>
            <c:ext xmlns:c16="http://schemas.microsoft.com/office/drawing/2014/chart" uri="{C3380CC4-5D6E-409C-BE32-E72D297353CC}">
              <c16:uniqueId val="{00000006-4F3D-4BFE-80FB-FC2DE7D29EF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F3D-4BFE-80FB-FC2DE7D29EF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F3D-4BFE-80FB-FC2DE7D29EF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F3D-4BFE-80FB-FC2DE7D29EF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91.917299999999997</c:v>
                </c:pt>
                <c:pt idx="1">
                  <c:v>90.112200000000001</c:v>
                </c:pt>
                <c:pt idx="2">
                  <c:v>88.895300000000006</c:v>
                </c:pt>
                <c:pt idx="3">
                  <c:v>89.204099999999997</c:v>
                </c:pt>
                <c:pt idx="4">
                  <c:v>88.048199999999994</c:v>
                </c:pt>
                <c:pt idx="5">
                  <c:v>88.541200000000003</c:v>
                </c:pt>
                <c:pt idx="6">
                  <c:v>88.778999999999996</c:v>
                </c:pt>
                <c:pt idx="7">
                  <c:v>89.305099999999996</c:v>
                </c:pt>
                <c:pt idx="8">
                  <c:v>90.426699999999997</c:v>
                </c:pt>
                <c:pt idx="9">
                  <c:v>90.440399999999997</c:v>
                </c:pt>
                <c:pt idx="10">
                  <c:v>90.774100000000004</c:v>
                </c:pt>
                <c:pt idx="11">
                  <c:v>90.993399999999994</c:v>
                </c:pt>
                <c:pt idx="12">
                  <c:v>89.525899999999993</c:v>
                </c:pt>
                <c:pt idx="13">
                  <c:v>88.263199999999998</c:v>
                </c:pt>
                <c:pt idx="14">
                  <c:v>87.760800000000003</c:v>
                </c:pt>
                <c:pt idx="15">
                  <c:v>89.672600000000003</c:v>
                </c:pt>
                <c:pt idx="16">
                  <c:v>89.551599999999993</c:v>
                </c:pt>
                <c:pt idx="17">
                  <c:v>88.962900000000005</c:v>
                </c:pt>
                <c:pt idx="18">
                  <c:v>88.820400000000006</c:v>
                </c:pt>
                <c:pt idx="19">
                  <c:v>88.728800000000007</c:v>
                </c:pt>
                <c:pt idx="20">
                  <c:v>88.968400000000003</c:v>
                </c:pt>
                <c:pt idx="21">
                  <c:v>88.053799999999995</c:v>
                </c:pt>
                <c:pt idx="22">
                  <c:v>86.281700000000001</c:v>
                </c:pt>
                <c:pt idx="23">
                  <c:v>89.627300000000005</c:v>
                </c:pt>
                <c:pt idx="24">
                  <c:v>90.757199999999997</c:v>
                </c:pt>
                <c:pt idx="25">
                  <c:v>90.261899999999997</c:v>
                </c:pt>
                <c:pt idx="26">
                  <c:v>89.475899999999996</c:v>
                </c:pt>
                <c:pt idx="27">
                  <c:v>88.465699999999998</c:v>
                </c:pt>
                <c:pt idx="28">
                  <c:v>88.369900000000001</c:v>
                </c:pt>
                <c:pt idx="29">
                  <c:v>85.952699999999993</c:v>
                </c:pt>
                <c:pt idx="30">
                  <c:v>86.040599999999998</c:v>
                </c:pt>
                <c:pt idx="31">
                  <c:v>85.864099999999993</c:v>
                </c:pt>
                <c:pt idx="32">
                  <c:v>88.57</c:v>
                </c:pt>
                <c:pt idx="33">
                  <c:v>89.840900000000005</c:v>
                </c:pt>
                <c:pt idx="34">
                  <c:v>87.595200000000006</c:v>
                </c:pt>
                <c:pt idx="35">
                  <c:v>87.098600000000005</c:v>
                </c:pt>
                <c:pt idx="36">
                  <c:v>86.542900000000003</c:v>
                </c:pt>
                <c:pt idx="37">
                  <c:v>87.862700000000004</c:v>
                </c:pt>
                <c:pt idx="38">
                  <c:v>86.455100000000002</c:v>
                </c:pt>
                <c:pt idx="39">
                  <c:v>86.633099999999999</c:v>
                </c:pt>
                <c:pt idx="40">
                  <c:v>86.860100000000003</c:v>
                </c:pt>
                <c:pt idx="41">
                  <c:v>86.798599999999993</c:v>
                </c:pt>
                <c:pt idx="42">
                  <c:v>86.735200000000006</c:v>
                </c:pt>
                <c:pt idx="43">
                  <c:v>86.533199999999994</c:v>
                </c:pt>
                <c:pt idx="44">
                  <c:v>86.032899999999998</c:v>
                </c:pt>
                <c:pt idx="45">
                  <c:v>85.962199999999996</c:v>
                </c:pt>
                <c:pt idx="46">
                  <c:v>86.306899999999999</c:v>
                </c:pt>
                <c:pt idx="47">
                  <c:v>86.474900000000005</c:v>
                </c:pt>
              </c:numCache>
            </c:numRef>
          </c:val>
          <c:smooth val="0"/>
          <c:extLst>
            <c:ext xmlns:c16="http://schemas.microsoft.com/office/drawing/2014/chart" uri="{C3380CC4-5D6E-409C-BE32-E72D297353CC}">
              <c16:uniqueId val="{0000000A-4F3D-4BFE-80FB-FC2DE7D29EF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5.12418</c:v>
                </c:pt>
                <c:pt idx="1">
                  <c:v>5.1179300000000003</c:v>
                </c:pt>
                <c:pt idx="2">
                  <c:v>7.5050100000000004</c:v>
                </c:pt>
                <c:pt idx="3">
                  <c:v>5.2891000000000004</c:v>
                </c:pt>
                <c:pt idx="4">
                  <c:v>5.2564200000000003</c:v>
                </c:pt>
                <c:pt idx="5">
                  <c:v>5.9788800000000002</c:v>
                </c:pt>
                <c:pt idx="6">
                  <c:v>5.1854100000000001</c:v>
                </c:pt>
                <c:pt idx="7">
                  <c:v>5.1952199999999999</c:v>
                </c:pt>
                <c:pt idx="8">
                  <c:v>6.04026</c:v>
                </c:pt>
                <c:pt idx="9">
                  <c:v>8.2673199999999998</c:v>
                </c:pt>
                <c:pt idx="10">
                  <c:v>8.2505799999999994</c:v>
                </c:pt>
                <c:pt idx="11">
                  <c:v>11.32662</c:v>
                </c:pt>
                <c:pt idx="12">
                  <c:v>11.439030000000001</c:v>
                </c:pt>
                <c:pt idx="13">
                  <c:v>11.38997</c:v>
                </c:pt>
                <c:pt idx="14">
                  <c:v>11.374700000000001</c:v>
                </c:pt>
                <c:pt idx="15">
                  <c:v>11.4253</c:v>
                </c:pt>
                <c:pt idx="16">
                  <c:v>11.30931</c:v>
                </c:pt>
                <c:pt idx="17">
                  <c:v>14.623860000000001</c:v>
                </c:pt>
                <c:pt idx="18">
                  <c:v>17.220050000000001</c:v>
                </c:pt>
                <c:pt idx="19">
                  <c:v>17.697780000000002</c:v>
                </c:pt>
                <c:pt idx="20">
                  <c:v>5.5948500000000001</c:v>
                </c:pt>
                <c:pt idx="21">
                  <c:v>1.6951099999999999</c:v>
                </c:pt>
                <c:pt idx="22">
                  <c:v>1.6741200000000001</c:v>
                </c:pt>
                <c:pt idx="23">
                  <c:v>1.76129</c:v>
                </c:pt>
                <c:pt idx="24">
                  <c:v>1.8387899999999999</c:v>
                </c:pt>
                <c:pt idx="25">
                  <c:v>1.83477</c:v>
                </c:pt>
                <c:pt idx="26">
                  <c:v>1.84144</c:v>
                </c:pt>
                <c:pt idx="27">
                  <c:v>1.47027</c:v>
                </c:pt>
                <c:pt idx="28">
                  <c:v>1.4631099999999999</c:v>
                </c:pt>
                <c:pt idx="29">
                  <c:v>1.46319</c:v>
                </c:pt>
                <c:pt idx="30">
                  <c:v>1.4628399999999999</c:v>
                </c:pt>
                <c:pt idx="31">
                  <c:v>1.46678</c:v>
                </c:pt>
                <c:pt idx="32">
                  <c:v>1.47441</c:v>
                </c:pt>
                <c:pt idx="33">
                  <c:v>1.46875</c:v>
                </c:pt>
                <c:pt idx="34">
                  <c:v>1.47519</c:v>
                </c:pt>
                <c:pt idx="35">
                  <c:v>1.5095099999999999</c:v>
                </c:pt>
                <c:pt idx="36">
                  <c:v>1.5076400000000001</c:v>
                </c:pt>
                <c:pt idx="37">
                  <c:v>1.5169999999999999</c:v>
                </c:pt>
                <c:pt idx="38">
                  <c:v>1.5275399999999999</c:v>
                </c:pt>
                <c:pt idx="39">
                  <c:v>1.5355300000000001</c:v>
                </c:pt>
                <c:pt idx="40">
                  <c:v>1.52519</c:v>
                </c:pt>
                <c:pt idx="41">
                  <c:v>1.5235000000000001</c:v>
                </c:pt>
                <c:pt idx="42">
                  <c:v>1.52075</c:v>
                </c:pt>
                <c:pt idx="43">
                  <c:v>1.5347200000000001</c:v>
                </c:pt>
                <c:pt idx="44">
                  <c:v>1.53549</c:v>
                </c:pt>
                <c:pt idx="45">
                  <c:v>1.3554999999999999</c:v>
                </c:pt>
                <c:pt idx="46">
                  <c:v>1.3871800000000001</c:v>
                </c:pt>
                <c:pt idx="47">
                  <c:v>1.4</c:v>
                </c:pt>
              </c:numCache>
            </c:numRef>
          </c:val>
          <c:smooth val="0"/>
          <c:extLst>
            <c:ext xmlns:c16="http://schemas.microsoft.com/office/drawing/2014/chart" uri="{C3380CC4-5D6E-409C-BE32-E72D297353CC}">
              <c16:uniqueId val="{0000000B-4F3D-4BFE-80FB-FC2DE7D29EF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0.42770000000000002</c:v>
                </c:pt>
                <c:pt idx="1">
                  <c:v>0.3926</c:v>
                </c:pt>
                <c:pt idx="2">
                  <c:v>0.35399999999999998</c:v>
                </c:pt>
                <c:pt idx="3">
                  <c:v>0.35060000000000002</c:v>
                </c:pt>
                <c:pt idx="4">
                  <c:v>0.34760000000000002</c:v>
                </c:pt>
                <c:pt idx="5">
                  <c:v>0.34520000000000001</c:v>
                </c:pt>
                <c:pt idx="6">
                  <c:v>0.3427</c:v>
                </c:pt>
                <c:pt idx="7">
                  <c:v>0.34439999999999998</c:v>
                </c:pt>
                <c:pt idx="8">
                  <c:v>0.3332</c:v>
                </c:pt>
                <c:pt idx="9">
                  <c:v>0.3246</c:v>
                </c:pt>
                <c:pt idx="10">
                  <c:v>0.32329999999999998</c:v>
                </c:pt>
                <c:pt idx="11">
                  <c:v>0.32229999999999998</c:v>
                </c:pt>
                <c:pt idx="12">
                  <c:v>0.33889999999999998</c:v>
                </c:pt>
                <c:pt idx="13">
                  <c:v>0.32119999999999999</c:v>
                </c:pt>
                <c:pt idx="14">
                  <c:v>0.33189999999999997</c:v>
                </c:pt>
                <c:pt idx="15">
                  <c:v>0.3332</c:v>
                </c:pt>
                <c:pt idx="16">
                  <c:v>0.35859999999999997</c:v>
                </c:pt>
                <c:pt idx="17">
                  <c:v>0.36430000000000001</c:v>
                </c:pt>
                <c:pt idx="18">
                  <c:v>0.40289999999999998</c:v>
                </c:pt>
                <c:pt idx="19">
                  <c:v>0.47660000000000002</c:v>
                </c:pt>
                <c:pt idx="20">
                  <c:v>0.63729999999999998</c:v>
                </c:pt>
                <c:pt idx="21">
                  <c:v>0.79710000000000003</c:v>
                </c:pt>
                <c:pt idx="22">
                  <c:v>0.89500000000000002</c:v>
                </c:pt>
                <c:pt idx="23">
                  <c:v>0.98919999999999997</c:v>
                </c:pt>
                <c:pt idx="24">
                  <c:v>1.1491</c:v>
                </c:pt>
                <c:pt idx="25">
                  <c:v>1.1815</c:v>
                </c:pt>
                <c:pt idx="26">
                  <c:v>1.2069000000000001</c:v>
                </c:pt>
                <c:pt idx="27">
                  <c:v>1.2001999999999999</c:v>
                </c:pt>
                <c:pt idx="28">
                  <c:v>1.2094</c:v>
                </c:pt>
                <c:pt idx="29">
                  <c:v>1.1997</c:v>
                </c:pt>
                <c:pt idx="30">
                  <c:v>1.2130000000000001</c:v>
                </c:pt>
                <c:pt idx="31">
                  <c:v>1.2202999999999999</c:v>
                </c:pt>
                <c:pt idx="32">
                  <c:v>1.2047000000000001</c:v>
                </c:pt>
                <c:pt idx="33">
                  <c:v>1.2102999999999999</c:v>
                </c:pt>
                <c:pt idx="34">
                  <c:v>1.1887000000000001</c:v>
                </c:pt>
                <c:pt idx="35">
                  <c:v>1.2233000000000001</c:v>
                </c:pt>
                <c:pt idx="36">
                  <c:v>1.2178</c:v>
                </c:pt>
                <c:pt idx="37">
                  <c:v>1.2101</c:v>
                </c:pt>
                <c:pt idx="38">
                  <c:v>1.1971000000000001</c:v>
                </c:pt>
                <c:pt idx="39">
                  <c:v>1.1815</c:v>
                </c:pt>
                <c:pt idx="40">
                  <c:v>1.1779999999999999</c:v>
                </c:pt>
                <c:pt idx="41">
                  <c:v>1.1355</c:v>
                </c:pt>
                <c:pt idx="42">
                  <c:v>1.056</c:v>
                </c:pt>
                <c:pt idx="43">
                  <c:v>0.95120000000000005</c:v>
                </c:pt>
                <c:pt idx="44">
                  <c:v>0.73760000000000003</c:v>
                </c:pt>
                <c:pt idx="45">
                  <c:v>0.59760000000000002</c:v>
                </c:pt>
                <c:pt idx="46">
                  <c:v>0.53159999999999996</c:v>
                </c:pt>
                <c:pt idx="47">
                  <c:v>0.48959999999999998</c:v>
                </c:pt>
              </c:numCache>
            </c:numRef>
          </c:val>
          <c:smooth val="0"/>
          <c:extLst>
            <c:ext xmlns:c16="http://schemas.microsoft.com/office/drawing/2014/chart" uri="{C3380CC4-5D6E-409C-BE32-E72D297353CC}">
              <c16:uniqueId val="{0000000C-4F3D-4BFE-80FB-FC2DE7D29EF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0.57999999999999996</c:v>
                </c:pt>
                <c:pt idx="2">
                  <c:v>0.56000000000000005</c:v>
                </c:pt>
                <c:pt idx="3">
                  <c:v>0.56999999999999995</c:v>
                </c:pt>
                <c:pt idx="4">
                  <c:v>0.56999999999999995</c:v>
                </c:pt>
                <c:pt idx="5">
                  <c:v>0.6</c:v>
                </c:pt>
                <c:pt idx="6">
                  <c:v>0.55000000000000004</c:v>
                </c:pt>
                <c:pt idx="7">
                  <c:v>0.57999999999999996</c:v>
                </c:pt>
                <c:pt idx="8">
                  <c:v>0.57999999999999996</c:v>
                </c:pt>
                <c:pt idx="9">
                  <c:v>0.6</c:v>
                </c:pt>
                <c:pt idx="10">
                  <c:v>0.55000000000000004</c:v>
                </c:pt>
                <c:pt idx="11">
                  <c:v>0.62</c:v>
                </c:pt>
                <c:pt idx="12">
                  <c:v>0.64</c:v>
                </c:pt>
                <c:pt idx="13">
                  <c:v>0.64</c:v>
                </c:pt>
                <c:pt idx="14">
                  <c:v>0.56999999999999995</c:v>
                </c:pt>
                <c:pt idx="15">
                  <c:v>0.55000000000000004</c:v>
                </c:pt>
                <c:pt idx="16">
                  <c:v>0.52</c:v>
                </c:pt>
                <c:pt idx="17">
                  <c:v>0.54</c:v>
                </c:pt>
                <c:pt idx="18">
                  <c:v>0.56000000000000005</c:v>
                </c:pt>
                <c:pt idx="19">
                  <c:v>0.55000000000000004</c:v>
                </c:pt>
                <c:pt idx="20">
                  <c:v>0.55000000000000004</c:v>
                </c:pt>
                <c:pt idx="21">
                  <c:v>0.57999999999999996</c:v>
                </c:pt>
                <c:pt idx="22">
                  <c:v>0.57999999999999996</c:v>
                </c:pt>
                <c:pt idx="23">
                  <c:v>0.55000000000000004</c:v>
                </c:pt>
                <c:pt idx="24">
                  <c:v>0.61</c:v>
                </c:pt>
                <c:pt idx="25">
                  <c:v>0.6</c:v>
                </c:pt>
                <c:pt idx="26">
                  <c:v>0.57999999999999996</c:v>
                </c:pt>
                <c:pt idx="27">
                  <c:v>0.59</c:v>
                </c:pt>
                <c:pt idx="28">
                  <c:v>0.62</c:v>
                </c:pt>
                <c:pt idx="29">
                  <c:v>0.59</c:v>
                </c:pt>
                <c:pt idx="30">
                  <c:v>0.55000000000000004</c:v>
                </c:pt>
                <c:pt idx="31">
                  <c:v>0.54</c:v>
                </c:pt>
                <c:pt idx="32">
                  <c:v>0.56999999999999995</c:v>
                </c:pt>
                <c:pt idx="33">
                  <c:v>0.56000000000000005</c:v>
                </c:pt>
                <c:pt idx="34">
                  <c:v>0.52</c:v>
                </c:pt>
                <c:pt idx="35">
                  <c:v>0.59</c:v>
                </c:pt>
                <c:pt idx="36">
                  <c:v>0.63</c:v>
                </c:pt>
                <c:pt idx="37">
                  <c:v>0.61</c:v>
                </c:pt>
                <c:pt idx="38">
                  <c:v>0.61</c:v>
                </c:pt>
                <c:pt idx="39">
                  <c:v>0.64</c:v>
                </c:pt>
                <c:pt idx="40">
                  <c:v>0.61</c:v>
                </c:pt>
                <c:pt idx="41">
                  <c:v>0.61</c:v>
                </c:pt>
                <c:pt idx="42">
                  <c:v>0.63</c:v>
                </c:pt>
                <c:pt idx="43">
                  <c:v>0.64</c:v>
                </c:pt>
                <c:pt idx="44">
                  <c:v>0.6</c:v>
                </c:pt>
                <c:pt idx="45">
                  <c:v>0.62</c:v>
                </c:pt>
                <c:pt idx="46">
                  <c:v>0.57999999999999996</c:v>
                </c:pt>
                <c:pt idx="47">
                  <c:v>0.57999999999999996</c:v>
                </c:pt>
              </c:numCache>
            </c:numRef>
          </c:val>
          <c:smooth val="0"/>
          <c:extLst>
            <c:ext xmlns:c16="http://schemas.microsoft.com/office/drawing/2014/chart" uri="{C3380CC4-5D6E-409C-BE32-E72D297353CC}">
              <c16:uniqueId val="{0000000D-4F3D-4BFE-80FB-FC2DE7D29EF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28.7761</c:v>
                </c:pt>
                <c:pt idx="1">
                  <c:v>28.402950000000001</c:v>
                </c:pt>
                <c:pt idx="2">
                  <c:v>28.505929999999999</c:v>
                </c:pt>
                <c:pt idx="3">
                  <c:v>28.781479999999998</c:v>
                </c:pt>
                <c:pt idx="4">
                  <c:v>29.057549999999999</c:v>
                </c:pt>
                <c:pt idx="5">
                  <c:v>29.2362</c:v>
                </c:pt>
                <c:pt idx="6">
                  <c:v>29.599910000000001</c:v>
                </c:pt>
                <c:pt idx="7">
                  <c:v>28.972329999999999</c:v>
                </c:pt>
                <c:pt idx="8">
                  <c:v>29.32762</c:v>
                </c:pt>
                <c:pt idx="9">
                  <c:v>28.98826</c:v>
                </c:pt>
                <c:pt idx="10">
                  <c:v>28.588930000000001</c:v>
                </c:pt>
                <c:pt idx="11">
                  <c:v>27.305230000000002</c:v>
                </c:pt>
                <c:pt idx="12">
                  <c:v>26.03201</c:v>
                </c:pt>
                <c:pt idx="13">
                  <c:v>24.95121</c:v>
                </c:pt>
                <c:pt idx="14">
                  <c:v>26.029109999999999</c:v>
                </c:pt>
                <c:pt idx="15">
                  <c:v>25.688849999999999</c:v>
                </c:pt>
                <c:pt idx="16">
                  <c:v>26.99004</c:v>
                </c:pt>
                <c:pt idx="17">
                  <c:v>28.023890000000002</c:v>
                </c:pt>
                <c:pt idx="18">
                  <c:v>28.235669999999999</c:v>
                </c:pt>
                <c:pt idx="19">
                  <c:v>29.23386</c:v>
                </c:pt>
                <c:pt idx="20">
                  <c:v>29.439900000000002</c:v>
                </c:pt>
                <c:pt idx="21">
                  <c:v>29.67173</c:v>
                </c:pt>
                <c:pt idx="22">
                  <c:v>29.37181</c:v>
                </c:pt>
                <c:pt idx="23">
                  <c:v>28.657599999999999</c:v>
                </c:pt>
                <c:pt idx="24">
                  <c:v>28.395119999999999</c:v>
                </c:pt>
                <c:pt idx="25">
                  <c:v>27.213149999999999</c:v>
                </c:pt>
                <c:pt idx="26">
                  <c:v>28.462350000000001</c:v>
                </c:pt>
                <c:pt idx="27">
                  <c:v>29.59009</c:v>
                </c:pt>
                <c:pt idx="28">
                  <c:v>28.669730000000001</c:v>
                </c:pt>
                <c:pt idx="29">
                  <c:v>29.839939999999999</c:v>
                </c:pt>
                <c:pt idx="30">
                  <c:v>29.369589999999999</c:v>
                </c:pt>
                <c:pt idx="31">
                  <c:v>29.4512</c:v>
                </c:pt>
                <c:pt idx="32">
                  <c:v>25.806609999999999</c:v>
                </c:pt>
                <c:pt idx="33">
                  <c:v>28.013809999999999</c:v>
                </c:pt>
                <c:pt idx="34">
                  <c:v>28.628050000000002</c:v>
                </c:pt>
                <c:pt idx="35">
                  <c:v>28.408989999999999</c:v>
                </c:pt>
                <c:pt idx="36">
                  <c:v>26.672329999999999</c:v>
                </c:pt>
                <c:pt idx="37">
                  <c:v>27.547889999999999</c:v>
                </c:pt>
                <c:pt idx="38">
                  <c:v>27.856390000000001</c:v>
                </c:pt>
                <c:pt idx="39">
                  <c:v>28.337319999999998</c:v>
                </c:pt>
                <c:pt idx="40">
                  <c:v>29.154299999999999</c:v>
                </c:pt>
                <c:pt idx="41">
                  <c:v>30.76219</c:v>
                </c:pt>
                <c:pt idx="42">
                  <c:v>29.660350000000001</c:v>
                </c:pt>
                <c:pt idx="43">
                  <c:v>28.60042</c:v>
                </c:pt>
                <c:pt idx="44">
                  <c:v>29.033719999999999</c:v>
                </c:pt>
                <c:pt idx="45">
                  <c:v>29.03425</c:v>
                </c:pt>
                <c:pt idx="46">
                  <c:v>28.714369999999999</c:v>
                </c:pt>
                <c:pt idx="47">
                  <c:v>29.151579999999999</c:v>
                </c:pt>
              </c:numCache>
            </c:numRef>
          </c:val>
          <c:smooth val="0"/>
          <c:extLst>
            <c:ext xmlns:c16="http://schemas.microsoft.com/office/drawing/2014/chart" uri="{C3380CC4-5D6E-409C-BE32-E72D297353CC}">
              <c16:uniqueId val="{0000000E-4F3D-4BFE-80FB-FC2DE7D29EF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425.34692999999999</c:v>
                </c:pt>
                <c:pt idx="1">
                  <c:v>417.48356000000001</c:v>
                </c:pt>
                <c:pt idx="2">
                  <c:v>415.23982999999998</c:v>
                </c:pt>
                <c:pt idx="3">
                  <c:v>414.61962999999997</c:v>
                </c:pt>
                <c:pt idx="4">
                  <c:v>419.73786999999999</c:v>
                </c:pt>
                <c:pt idx="5">
                  <c:v>423.48255999999998</c:v>
                </c:pt>
                <c:pt idx="6">
                  <c:v>418.49540000000002</c:v>
                </c:pt>
                <c:pt idx="7">
                  <c:v>421.92982000000001</c:v>
                </c:pt>
                <c:pt idx="8">
                  <c:v>422.95636000000002</c:v>
                </c:pt>
                <c:pt idx="9">
                  <c:v>422.81914</c:v>
                </c:pt>
                <c:pt idx="10">
                  <c:v>424.01301000000001</c:v>
                </c:pt>
                <c:pt idx="11">
                  <c:v>424.10365999999999</c:v>
                </c:pt>
                <c:pt idx="12">
                  <c:v>426.43938000000003</c:v>
                </c:pt>
                <c:pt idx="13">
                  <c:v>424.42937999999998</c:v>
                </c:pt>
                <c:pt idx="14">
                  <c:v>421.10728</c:v>
                </c:pt>
                <c:pt idx="15">
                  <c:v>422.18331000000001</c:v>
                </c:pt>
                <c:pt idx="16">
                  <c:v>422.08051999999998</c:v>
                </c:pt>
                <c:pt idx="17">
                  <c:v>404.39303999999998</c:v>
                </c:pt>
                <c:pt idx="18">
                  <c:v>375.32668999999999</c:v>
                </c:pt>
                <c:pt idx="19">
                  <c:v>401.57706999999999</c:v>
                </c:pt>
                <c:pt idx="20">
                  <c:v>409.72367000000003</c:v>
                </c:pt>
                <c:pt idx="21">
                  <c:v>373.04462999999998</c:v>
                </c:pt>
                <c:pt idx="22">
                  <c:v>390.7604</c:v>
                </c:pt>
                <c:pt idx="23">
                  <c:v>384.28854999999999</c:v>
                </c:pt>
                <c:pt idx="24">
                  <c:v>360.21764999999999</c:v>
                </c:pt>
                <c:pt idx="25">
                  <c:v>387.29941000000002</c:v>
                </c:pt>
                <c:pt idx="26">
                  <c:v>391.42113000000001</c:v>
                </c:pt>
                <c:pt idx="27">
                  <c:v>412.44211000000001</c:v>
                </c:pt>
                <c:pt idx="28">
                  <c:v>374.65440000000001</c:v>
                </c:pt>
                <c:pt idx="29">
                  <c:v>369.52953000000002</c:v>
                </c:pt>
                <c:pt idx="30">
                  <c:v>348.58787000000001</c:v>
                </c:pt>
                <c:pt idx="31">
                  <c:v>342.35998000000001</c:v>
                </c:pt>
                <c:pt idx="32">
                  <c:v>338.12326999999999</c:v>
                </c:pt>
                <c:pt idx="33">
                  <c:v>334.81191999999999</c:v>
                </c:pt>
                <c:pt idx="34">
                  <c:v>335.58764000000002</c:v>
                </c:pt>
                <c:pt idx="35">
                  <c:v>318.12371000000002</c:v>
                </c:pt>
                <c:pt idx="36">
                  <c:v>313.34244999999999</c:v>
                </c:pt>
                <c:pt idx="37">
                  <c:v>319.45375000000001</c:v>
                </c:pt>
                <c:pt idx="38">
                  <c:v>298.88366000000002</c:v>
                </c:pt>
                <c:pt idx="39">
                  <c:v>292.29984000000002</c:v>
                </c:pt>
                <c:pt idx="40">
                  <c:v>294.33688999999998</c:v>
                </c:pt>
                <c:pt idx="41">
                  <c:v>297.30783000000002</c:v>
                </c:pt>
                <c:pt idx="42">
                  <c:v>302.71226999999999</c:v>
                </c:pt>
                <c:pt idx="43">
                  <c:v>337.94641999999999</c:v>
                </c:pt>
                <c:pt idx="44">
                  <c:v>350.17320000000001</c:v>
                </c:pt>
                <c:pt idx="45">
                  <c:v>382.42809999999997</c:v>
                </c:pt>
                <c:pt idx="46">
                  <c:v>398.33264000000003</c:v>
                </c:pt>
                <c:pt idx="47">
                  <c:v>407.74020000000002</c:v>
                </c:pt>
              </c:numCache>
            </c:numRef>
          </c:val>
          <c:smooth val="0"/>
          <c:extLst>
            <c:ext xmlns:c16="http://schemas.microsoft.com/office/drawing/2014/chart" uri="{C3380CC4-5D6E-409C-BE32-E72D297353CC}">
              <c16:uniqueId val="{0000000F-4F3D-4BFE-80FB-FC2DE7D29EF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F3D-4BFE-80FB-FC2DE7D29EF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115.8104</c:v>
                </c:pt>
                <c:pt idx="1">
                  <c:v>112.89870000000001</c:v>
                </c:pt>
                <c:pt idx="2">
                  <c:v>115.9867</c:v>
                </c:pt>
                <c:pt idx="3">
                  <c:v>115.5612</c:v>
                </c:pt>
                <c:pt idx="4">
                  <c:v>118.3099</c:v>
                </c:pt>
                <c:pt idx="5">
                  <c:v>113.0484</c:v>
                </c:pt>
                <c:pt idx="6">
                  <c:v>118.9903</c:v>
                </c:pt>
                <c:pt idx="7">
                  <c:v>113.3702</c:v>
                </c:pt>
                <c:pt idx="8">
                  <c:v>118.0954</c:v>
                </c:pt>
                <c:pt idx="9">
                  <c:v>114.6703</c:v>
                </c:pt>
                <c:pt idx="10">
                  <c:v>111.5727</c:v>
                </c:pt>
                <c:pt idx="11">
                  <c:v>115.2741</c:v>
                </c:pt>
                <c:pt idx="12">
                  <c:v>113.0714</c:v>
                </c:pt>
                <c:pt idx="13">
                  <c:v>113.7101</c:v>
                </c:pt>
                <c:pt idx="14">
                  <c:v>115.89279999999999</c:v>
                </c:pt>
                <c:pt idx="15">
                  <c:v>113.8775</c:v>
                </c:pt>
                <c:pt idx="16">
                  <c:v>90.954099999999997</c:v>
                </c:pt>
                <c:pt idx="17">
                  <c:v>85.7898</c:v>
                </c:pt>
                <c:pt idx="18">
                  <c:v>101.26819999999999</c:v>
                </c:pt>
                <c:pt idx="19">
                  <c:v>112.1665</c:v>
                </c:pt>
                <c:pt idx="20">
                  <c:v>116.9689</c:v>
                </c:pt>
                <c:pt idx="21">
                  <c:v>114.7221</c:v>
                </c:pt>
                <c:pt idx="22">
                  <c:v>117.7749</c:v>
                </c:pt>
                <c:pt idx="23">
                  <c:v>115.086</c:v>
                </c:pt>
                <c:pt idx="24">
                  <c:v>114.02760000000001</c:v>
                </c:pt>
                <c:pt idx="25">
                  <c:v>113.6634</c:v>
                </c:pt>
                <c:pt idx="26">
                  <c:v>115.2042</c:v>
                </c:pt>
                <c:pt idx="27">
                  <c:v>117.0611</c:v>
                </c:pt>
                <c:pt idx="28">
                  <c:v>115.33580000000001</c:v>
                </c:pt>
                <c:pt idx="29">
                  <c:v>114.8741</c:v>
                </c:pt>
                <c:pt idx="30">
                  <c:v>112.7871</c:v>
                </c:pt>
                <c:pt idx="31">
                  <c:v>107.8828</c:v>
                </c:pt>
                <c:pt idx="32">
                  <c:v>111.282</c:v>
                </c:pt>
                <c:pt idx="33">
                  <c:v>110.1446</c:v>
                </c:pt>
                <c:pt idx="34">
                  <c:v>115.11409999999999</c:v>
                </c:pt>
                <c:pt idx="35">
                  <c:v>114.1589</c:v>
                </c:pt>
                <c:pt idx="36">
                  <c:v>107.7518</c:v>
                </c:pt>
                <c:pt idx="37">
                  <c:v>111.78230000000001</c:v>
                </c:pt>
                <c:pt idx="38">
                  <c:v>112.4447</c:v>
                </c:pt>
                <c:pt idx="39">
                  <c:v>115.6508</c:v>
                </c:pt>
                <c:pt idx="40">
                  <c:v>117.1897</c:v>
                </c:pt>
                <c:pt idx="41">
                  <c:v>113.9823</c:v>
                </c:pt>
                <c:pt idx="42">
                  <c:v>116.9007</c:v>
                </c:pt>
                <c:pt idx="43">
                  <c:v>104.9016</c:v>
                </c:pt>
                <c:pt idx="44">
                  <c:v>113.7347</c:v>
                </c:pt>
                <c:pt idx="45">
                  <c:v>112.23050000000001</c:v>
                </c:pt>
                <c:pt idx="46">
                  <c:v>116.4323</c:v>
                </c:pt>
                <c:pt idx="47">
                  <c:v>106.87520000000001</c:v>
                </c:pt>
              </c:numCache>
            </c:numRef>
          </c:val>
          <c:smooth val="0"/>
          <c:extLst>
            <c:ext xmlns:c16="http://schemas.microsoft.com/office/drawing/2014/chart" uri="{C3380CC4-5D6E-409C-BE32-E72D297353CC}">
              <c16:uniqueId val="{00000011-4F3D-4BFE-80FB-FC2DE7D29EF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18.148</c:v>
                </c:pt>
                <c:pt idx="1">
                  <c:v>17.576000000000001</c:v>
                </c:pt>
                <c:pt idx="2">
                  <c:v>17.367000000000001</c:v>
                </c:pt>
                <c:pt idx="3">
                  <c:v>17.774999999999999</c:v>
                </c:pt>
                <c:pt idx="4">
                  <c:v>17.722000000000001</c:v>
                </c:pt>
                <c:pt idx="5">
                  <c:v>17.879000000000001</c:v>
                </c:pt>
                <c:pt idx="6">
                  <c:v>17.727</c:v>
                </c:pt>
                <c:pt idx="7">
                  <c:v>17.460999999999999</c:v>
                </c:pt>
                <c:pt idx="8">
                  <c:v>17.981000000000002</c:v>
                </c:pt>
                <c:pt idx="9">
                  <c:v>17.713000000000001</c:v>
                </c:pt>
                <c:pt idx="10">
                  <c:v>18.372</c:v>
                </c:pt>
                <c:pt idx="11">
                  <c:v>17.771000000000001</c:v>
                </c:pt>
                <c:pt idx="12">
                  <c:v>17.527000000000001</c:v>
                </c:pt>
                <c:pt idx="13">
                  <c:v>17.158000000000001</c:v>
                </c:pt>
                <c:pt idx="14">
                  <c:v>17.094000000000001</c:v>
                </c:pt>
                <c:pt idx="15">
                  <c:v>17.327999999999999</c:v>
                </c:pt>
                <c:pt idx="16">
                  <c:v>17.238</c:v>
                </c:pt>
                <c:pt idx="17">
                  <c:v>16.786999999999999</c:v>
                </c:pt>
                <c:pt idx="18">
                  <c:v>16.600999999999999</c:v>
                </c:pt>
                <c:pt idx="19">
                  <c:v>16.532</c:v>
                </c:pt>
                <c:pt idx="20">
                  <c:v>17.13</c:v>
                </c:pt>
                <c:pt idx="21">
                  <c:v>16.582999999999998</c:v>
                </c:pt>
                <c:pt idx="22">
                  <c:v>16.5</c:v>
                </c:pt>
                <c:pt idx="23">
                  <c:v>16.664000000000001</c:v>
                </c:pt>
                <c:pt idx="24">
                  <c:v>16.809999999999999</c:v>
                </c:pt>
                <c:pt idx="25">
                  <c:v>16.311</c:v>
                </c:pt>
                <c:pt idx="26">
                  <c:v>16.370999999999999</c:v>
                </c:pt>
                <c:pt idx="27">
                  <c:v>16.25</c:v>
                </c:pt>
                <c:pt idx="28">
                  <c:v>16.297999999999998</c:v>
                </c:pt>
                <c:pt idx="29">
                  <c:v>16.798999999999999</c:v>
                </c:pt>
                <c:pt idx="30">
                  <c:v>17.058</c:v>
                </c:pt>
                <c:pt idx="31">
                  <c:v>16.821999999999999</c:v>
                </c:pt>
                <c:pt idx="32">
                  <c:v>16.902000000000001</c:v>
                </c:pt>
                <c:pt idx="33">
                  <c:v>17.556999999999999</c:v>
                </c:pt>
                <c:pt idx="34">
                  <c:v>16.562999999999999</c:v>
                </c:pt>
                <c:pt idx="35">
                  <c:v>17.704000000000001</c:v>
                </c:pt>
                <c:pt idx="36">
                  <c:v>17.754999999999999</c:v>
                </c:pt>
                <c:pt idx="37">
                  <c:v>17.452000000000002</c:v>
                </c:pt>
                <c:pt idx="38">
                  <c:v>17.46</c:v>
                </c:pt>
                <c:pt idx="39">
                  <c:v>17.722999999999999</c:v>
                </c:pt>
                <c:pt idx="40">
                  <c:v>17.518999999999998</c:v>
                </c:pt>
                <c:pt idx="41">
                  <c:v>18.015999999999998</c:v>
                </c:pt>
                <c:pt idx="42">
                  <c:v>18.015999999999998</c:v>
                </c:pt>
                <c:pt idx="43">
                  <c:v>18.114000000000001</c:v>
                </c:pt>
                <c:pt idx="44">
                  <c:v>18.228999999999999</c:v>
                </c:pt>
                <c:pt idx="45">
                  <c:v>18.088000000000001</c:v>
                </c:pt>
                <c:pt idx="46">
                  <c:v>18.102</c:v>
                </c:pt>
                <c:pt idx="47">
                  <c:v>17.738</c:v>
                </c:pt>
              </c:numCache>
            </c:numRef>
          </c:val>
          <c:smooth val="0"/>
          <c:extLst>
            <c:ext xmlns:c16="http://schemas.microsoft.com/office/drawing/2014/chart" uri="{C3380CC4-5D6E-409C-BE32-E72D297353CC}">
              <c16:uniqueId val="{00000012-4F3D-4BFE-80FB-FC2DE7D29EF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3-4F3D-4BFE-80FB-FC2DE7D29EF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F3D-4BFE-80FB-FC2DE7D29EF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14.667</c:v>
                </c:pt>
                <c:pt idx="1">
                  <c:v>14.6004</c:v>
                </c:pt>
                <c:pt idx="2">
                  <c:v>16.4954</c:v>
                </c:pt>
                <c:pt idx="3">
                  <c:v>16.623799999999999</c:v>
                </c:pt>
                <c:pt idx="4">
                  <c:v>16.5443</c:v>
                </c:pt>
                <c:pt idx="5">
                  <c:v>16.276499999999999</c:v>
                </c:pt>
                <c:pt idx="6">
                  <c:v>16.3843</c:v>
                </c:pt>
                <c:pt idx="7">
                  <c:v>17.019100000000002</c:v>
                </c:pt>
                <c:pt idx="8">
                  <c:v>17.303999999999998</c:v>
                </c:pt>
                <c:pt idx="9">
                  <c:v>16.617100000000001</c:v>
                </c:pt>
                <c:pt idx="10">
                  <c:v>16.218499999999999</c:v>
                </c:pt>
                <c:pt idx="11">
                  <c:v>16.244700000000002</c:v>
                </c:pt>
                <c:pt idx="12">
                  <c:v>16.4375</c:v>
                </c:pt>
                <c:pt idx="13">
                  <c:v>14.824299999999999</c:v>
                </c:pt>
                <c:pt idx="14">
                  <c:v>14.802899999999999</c:v>
                </c:pt>
                <c:pt idx="15">
                  <c:v>14.329700000000001</c:v>
                </c:pt>
                <c:pt idx="16">
                  <c:v>14.8727</c:v>
                </c:pt>
                <c:pt idx="17">
                  <c:v>14.472300000000001</c:v>
                </c:pt>
                <c:pt idx="18">
                  <c:v>15.330299999999999</c:v>
                </c:pt>
                <c:pt idx="19">
                  <c:v>15.5869</c:v>
                </c:pt>
                <c:pt idx="20">
                  <c:v>15.4155</c:v>
                </c:pt>
                <c:pt idx="21">
                  <c:v>15.5146</c:v>
                </c:pt>
                <c:pt idx="22">
                  <c:v>15.7219</c:v>
                </c:pt>
                <c:pt idx="23">
                  <c:v>14.6309</c:v>
                </c:pt>
                <c:pt idx="24">
                  <c:v>14.185700000000001</c:v>
                </c:pt>
                <c:pt idx="25">
                  <c:v>15.3332</c:v>
                </c:pt>
                <c:pt idx="26">
                  <c:v>15.676500000000001</c:v>
                </c:pt>
                <c:pt idx="27">
                  <c:v>16.104500000000002</c:v>
                </c:pt>
                <c:pt idx="28">
                  <c:v>16.6601</c:v>
                </c:pt>
                <c:pt idx="29">
                  <c:v>16.689900000000002</c:v>
                </c:pt>
                <c:pt idx="30">
                  <c:v>16.722799999999999</c:v>
                </c:pt>
                <c:pt idx="31">
                  <c:v>16.489699999999999</c:v>
                </c:pt>
                <c:pt idx="32">
                  <c:v>14.800700000000001</c:v>
                </c:pt>
                <c:pt idx="33">
                  <c:v>15.070399999999999</c:v>
                </c:pt>
                <c:pt idx="34">
                  <c:v>15.660299999999999</c:v>
                </c:pt>
                <c:pt idx="35">
                  <c:v>15.8133</c:v>
                </c:pt>
                <c:pt idx="36">
                  <c:v>15.580500000000001</c:v>
                </c:pt>
                <c:pt idx="37">
                  <c:v>12.335800000000001</c:v>
                </c:pt>
                <c:pt idx="38">
                  <c:v>11.762</c:v>
                </c:pt>
                <c:pt idx="39">
                  <c:v>12.0321</c:v>
                </c:pt>
                <c:pt idx="40">
                  <c:v>12.403700000000001</c:v>
                </c:pt>
                <c:pt idx="41">
                  <c:v>14.1038</c:v>
                </c:pt>
                <c:pt idx="42">
                  <c:v>14.6098</c:v>
                </c:pt>
                <c:pt idx="43">
                  <c:v>15.620900000000001</c:v>
                </c:pt>
                <c:pt idx="44">
                  <c:v>15.6471</c:v>
                </c:pt>
                <c:pt idx="45">
                  <c:v>15.4734</c:v>
                </c:pt>
                <c:pt idx="46">
                  <c:v>16.414400000000001</c:v>
                </c:pt>
                <c:pt idx="47">
                  <c:v>16.357099999999999</c:v>
                </c:pt>
              </c:numCache>
            </c:numRef>
          </c:val>
          <c:smooth val="0"/>
          <c:extLst>
            <c:ext xmlns:c16="http://schemas.microsoft.com/office/drawing/2014/chart" uri="{C3380CC4-5D6E-409C-BE32-E72D297353CC}">
              <c16:uniqueId val="{00000015-4F3D-4BFE-80FB-FC2DE7D29EF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4.8714599999999999</c:v>
                </c:pt>
                <c:pt idx="1">
                  <c:v>4.9214700000000002</c:v>
                </c:pt>
                <c:pt idx="2">
                  <c:v>4.9218700000000002</c:v>
                </c:pt>
                <c:pt idx="3">
                  <c:v>4.9678699999999996</c:v>
                </c:pt>
                <c:pt idx="4">
                  <c:v>4.7804200000000003</c:v>
                </c:pt>
                <c:pt idx="5">
                  <c:v>4.7584499999999998</c:v>
                </c:pt>
                <c:pt idx="6">
                  <c:v>4.9327100000000002</c:v>
                </c:pt>
                <c:pt idx="7">
                  <c:v>4.9509600000000002</c:v>
                </c:pt>
                <c:pt idx="8">
                  <c:v>4.9241299999999999</c:v>
                </c:pt>
                <c:pt idx="9">
                  <c:v>4.9743199999999996</c:v>
                </c:pt>
                <c:pt idx="10">
                  <c:v>5.0023600000000004</c:v>
                </c:pt>
                <c:pt idx="11">
                  <c:v>4.9771900000000002</c:v>
                </c:pt>
                <c:pt idx="12">
                  <c:v>4.7302400000000002</c:v>
                </c:pt>
                <c:pt idx="13">
                  <c:v>4.6483499999999998</c:v>
                </c:pt>
                <c:pt idx="14">
                  <c:v>4.6540299999999997</c:v>
                </c:pt>
                <c:pt idx="15">
                  <c:v>4.5681099999999999</c:v>
                </c:pt>
                <c:pt idx="16">
                  <c:v>4.6036299999999999</c:v>
                </c:pt>
                <c:pt idx="17">
                  <c:v>4.6287799999999999</c:v>
                </c:pt>
                <c:pt idx="18">
                  <c:v>4.6154299999999999</c:v>
                </c:pt>
                <c:pt idx="19">
                  <c:v>4.6244800000000001</c:v>
                </c:pt>
                <c:pt idx="20">
                  <c:v>4.7946200000000001</c:v>
                </c:pt>
                <c:pt idx="21">
                  <c:v>4.67347</c:v>
                </c:pt>
                <c:pt idx="22">
                  <c:v>4.7830700000000004</c:v>
                </c:pt>
                <c:pt idx="23">
                  <c:v>4.9500799999999998</c:v>
                </c:pt>
                <c:pt idx="24">
                  <c:v>4.6707900000000002</c:v>
                </c:pt>
                <c:pt idx="25">
                  <c:v>4.5856500000000002</c:v>
                </c:pt>
                <c:pt idx="26">
                  <c:v>4.5764199999999997</c:v>
                </c:pt>
                <c:pt idx="27">
                  <c:v>4.6638099999999998</c:v>
                </c:pt>
                <c:pt idx="28">
                  <c:v>4.6648500000000004</c:v>
                </c:pt>
                <c:pt idx="29">
                  <c:v>4.7257400000000001</c:v>
                </c:pt>
                <c:pt idx="30">
                  <c:v>4.6879799999999996</c:v>
                </c:pt>
                <c:pt idx="31">
                  <c:v>4.77318</c:v>
                </c:pt>
                <c:pt idx="32">
                  <c:v>4.8228900000000001</c:v>
                </c:pt>
                <c:pt idx="33">
                  <c:v>4.7424200000000001</c:v>
                </c:pt>
                <c:pt idx="34">
                  <c:v>4.7080299999999999</c:v>
                </c:pt>
                <c:pt idx="35">
                  <c:v>4.7525599999999999</c:v>
                </c:pt>
                <c:pt idx="36">
                  <c:v>4.5722899999999997</c:v>
                </c:pt>
                <c:pt idx="37">
                  <c:v>4.5157800000000003</c:v>
                </c:pt>
                <c:pt idx="38">
                  <c:v>4.5423099999999996</c:v>
                </c:pt>
                <c:pt idx="39">
                  <c:v>4.5346299999999999</c:v>
                </c:pt>
                <c:pt idx="40">
                  <c:v>4.6296600000000003</c:v>
                </c:pt>
                <c:pt idx="41">
                  <c:v>4.8242900000000004</c:v>
                </c:pt>
                <c:pt idx="42">
                  <c:v>4.7370200000000002</c:v>
                </c:pt>
                <c:pt idx="43">
                  <c:v>4.7184900000000001</c:v>
                </c:pt>
                <c:pt idx="44">
                  <c:v>4.7422500000000003</c:v>
                </c:pt>
                <c:pt idx="45">
                  <c:v>4.75129</c:v>
                </c:pt>
                <c:pt idx="46">
                  <c:v>4.7995200000000002</c:v>
                </c:pt>
                <c:pt idx="47">
                  <c:v>4.8834799999999996</c:v>
                </c:pt>
              </c:numCache>
            </c:numRef>
          </c:val>
          <c:smooth val="0"/>
          <c:extLst>
            <c:ext xmlns:c16="http://schemas.microsoft.com/office/drawing/2014/chart" uri="{C3380CC4-5D6E-409C-BE32-E72D297353CC}">
              <c16:uniqueId val="{00000016-4F3D-4BFE-80FB-FC2DE7D29EF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F3D-4BFE-80FB-FC2DE7D29EF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F3D-4BFE-80FB-FC2DE7D29EF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16.982880000000002</c:v>
                </c:pt>
                <c:pt idx="1">
                  <c:v>16.452549999999999</c:v>
                </c:pt>
                <c:pt idx="2">
                  <c:v>15.94725</c:v>
                </c:pt>
                <c:pt idx="3">
                  <c:v>16.201750000000001</c:v>
                </c:pt>
                <c:pt idx="4">
                  <c:v>16.429639999999999</c:v>
                </c:pt>
                <c:pt idx="5">
                  <c:v>17.361239999999999</c:v>
                </c:pt>
                <c:pt idx="6">
                  <c:v>16.8841</c:v>
                </c:pt>
                <c:pt idx="7">
                  <c:v>16.854410000000001</c:v>
                </c:pt>
                <c:pt idx="8">
                  <c:v>16.213149999999999</c:v>
                </c:pt>
                <c:pt idx="9">
                  <c:v>15.68145</c:v>
                </c:pt>
                <c:pt idx="10">
                  <c:v>14.669650000000001</c:v>
                </c:pt>
                <c:pt idx="11">
                  <c:v>13.809279999999999</c:v>
                </c:pt>
                <c:pt idx="12">
                  <c:v>13.36159</c:v>
                </c:pt>
                <c:pt idx="13">
                  <c:v>13.12941</c:v>
                </c:pt>
                <c:pt idx="14">
                  <c:v>13.396369999999999</c:v>
                </c:pt>
                <c:pt idx="15">
                  <c:v>13.036580000000001</c:v>
                </c:pt>
                <c:pt idx="16">
                  <c:v>14.08817</c:v>
                </c:pt>
                <c:pt idx="17">
                  <c:v>14.48118</c:v>
                </c:pt>
                <c:pt idx="18">
                  <c:v>14.630990000000001</c:v>
                </c:pt>
                <c:pt idx="19">
                  <c:v>15.33403</c:v>
                </c:pt>
                <c:pt idx="20">
                  <c:v>15.69374</c:v>
                </c:pt>
                <c:pt idx="21">
                  <c:v>16.15014</c:v>
                </c:pt>
                <c:pt idx="22">
                  <c:v>16.08625</c:v>
                </c:pt>
                <c:pt idx="23">
                  <c:v>16.5594</c:v>
                </c:pt>
                <c:pt idx="24">
                  <c:v>15.99206</c:v>
                </c:pt>
                <c:pt idx="25">
                  <c:v>15.904120000000001</c:v>
                </c:pt>
                <c:pt idx="26">
                  <c:v>15.19476</c:v>
                </c:pt>
                <c:pt idx="27">
                  <c:v>15.16746</c:v>
                </c:pt>
                <c:pt idx="28">
                  <c:v>16.330850000000002</c:v>
                </c:pt>
                <c:pt idx="29">
                  <c:v>16.701899999999998</c:v>
                </c:pt>
                <c:pt idx="30">
                  <c:v>16.39481</c:v>
                </c:pt>
                <c:pt idx="31">
                  <c:v>16.645879999999998</c:v>
                </c:pt>
                <c:pt idx="32">
                  <c:v>17.218769999999999</c:v>
                </c:pt>
                <c:pt idx="33">
                  <c:v>16.528949999999998</c:v>
                </c:pt>
                <c:pt idx="34">
                  <c:v>15.181139999999999</c:v>
                </c:pt>
                <c:pt idx="35">
                  <c:v>14.81874</c:v>
                </c:pt>
                <c:pt idx="36">
                  <c:v>13.49732</c:v>
                </c:pt>
                <c:pt idx="37">
                  <c:v>12.67576</c:v>
                </c:pt>
                <c:pt idx="38">
                  <c:v>13.18947</c:v>
                </c:pt>
                <c:pt idx="39">
                  <c:v>13.095039999999999</c:v>
                </c:pt>
                <c:pt idx="40">
                  <c:v>14.11586</c:v>
                </c:pt>
                <c:pt idx="41">
                  <c:v>14.10525</c:v>
                </c:pt>
                <c:pt idx="42">
                  <c:v>15.35558</c:v>
                </c:pt>
                <c:pt idx="43">
                  <c:v>15.687760000000001</c:v>
                </c:pt>
                <c:pt idx="44">
                  <c:v>16.265460000000001</c:v>
                </c:pt>
                <c:pt idx="45">
                  <c:v>15.999790000000001</c:v>
                </c:pt>
                <c:pt idx="46">
                  <c:v>16.59206</c:v>
                </c:pt>
                <c:pt idx="47">
                  <c:v>17.079070000000002</c:v>
                </c:pt>
              </c:numCache>
            </c:numRef>
          </c:val>
          <c:smooth val="0"/>
          <c:extLst>
            <c:ext xmlns:c16="http://schemas.microsoft.com/office/drawing/2014/chart" uri="{C3380CC4-5D6E-409C-BE32-E72D297353CC}">
              <c16:uniqueId val="{00000019-4F3D-4BFE-80FB-FC2DE7D29EF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266.48</c:v>
                </c:pt>
                <c:pt idx="1">
                  <c:v>269.45999999999998</c:v>
                </c:pt>
                <c:pt idx="2">
                  <c:v>280.19</c:v>
                </c:pt>
                <c:pt idx="3">
                  <c:v>272.7</c:v>
                </c:pt>
                <c:pt idx="4">
                  <c:v>275.14</c:v>
                </c:pt>
                <c:pt idx="5">
                  <c:v>287.19</c:v>
                </c:pt>
                <c:pt idx="6">
                  <c:v>275.85000000000002</c:v>
                </c:pt>
                <c:pt idx="7">
                  <c:v>280.82</c:v>
                </c:pt>
                <c:pt idx="8">
                  <c:v>283.77999999999997</c:v>
                </c:pt>
                <c:pt idx="9">
                  <c:v>288.81</c:v>
                </c:pt>
                <c:pt idx="10">
                  <c:v>285.77</c:v>
                </c:pt>
                <c:pt idx="11">
                  <c:v>285.73</c:v>
                </c:pt>
                <c:pt idx="12">
                  <c:v>276</c:v>
                </c:pt>
                <c:pt idx="13">
                  <c:v>273.5</c:v>
                </c:pt>
                <c:pt idx="14">
                  <c:v>267.10000000000002</c:v>
                </c:pt>
                <c:pt idx="15">
                  <c:v>266.27999999999997</c:v>
                </c:pt>
                <c:pt idx="16">
                  <c:v>269.92</c:v>
                </c:pt>
                <c:pt idx="17">
                  <c:v>277.57</c:v>
                </c:pt>
                <c:pt idx="18">
                  <c:v>278.08</c:v>
                </c:pt>
                <c:pt idx="19">
                  <c:v>278.64</c:v>
                </c:pt>
                <c:pt idx="20">
                  <c:v>283.54000000000002</c:v>
                </c:pt>
                <c:pt idx="21">
                  <c:v>286.33</c:v>
                </c:pt>
                <c:pt idx="22">
                  <c:v>286.73</c:v>
                </c:pt>
                <c:pt idx="23">
                  <c:v>282.87</c:v>
                </c:pt>
                <c:pt idx="24">
                  <c:v>281.56</c:v>
                </c:pt>
                <c:pt idx="25">
                  <c:v>267.89</c:v>
                </c:pt>
                <c:pt idx="26">
                  <c:v>257.16000000000003</c:v>
                </c:pt>
                <c:pt idx="27">
                  <c:v>270.57</c:v>
                </c:pt>
                <c:pt idx="28">
                  <c:v>280.23</c:v>
                </c:pt>
                <c:pt idx="29">
                  <c:v>282.06</c:v>
                </c:pt>
                <c:pt idx="30">
                  <c:v>278.51</c:v>
                </c:pt>
                <c:pt idx="31">
                  <c:v>273</c:v>
                </c:pt>
                <c:pt idx="32">
                  <c:v>277.06</c:v>
                </c:pt>
                <c:pt idx="33">
                  <c:v>273.95999999999998</c:v>
                </c:pt>
                <c:pt idx="34">
                  <c:v>273.44</c:v>
                </c:pt>
                <c:pt idx="35">
                  <c:v>273.44</c:v>
                </c:pt>
                <c:pt idx="36">
                  <c:v>274.01</c:v>
                </c:pt>
                <c:pt idx="37">
                  <c:v>279.06</c:v>
                </c:pt>
                <c:pt idx="38">
                  <c:v>274.22000000000003</c:v>
                </c:pt>
                <c:pt idx="39">
                  <c:v>273.94</c:v>
                </c:pt>
                <c:pt idx="40">
                  <c:v>276.86</c:v>
                </c:pt>
                <c:pt idx="41">
                  <c:v>284.37</c:v>
                </c:pt>
                <c:pt idx="42">
                  <c:v>290.66000000000003</c:v>
                </c:pt>
                <c:pt idx="43">
                  <c:v>290.89</c:v>
                </c:pt>
                <c:pt idx="44">
                  <c:v>290.97000000000003</c:v>
                </c:pt>
                <c:pt idx="45">
                  <c:v>287.87</c:v>
                </c:pt>
                <c:pt idx="46">
                  <c:v>290.77999999999997</c:v>
                </c:pt>
                <c:pt idx="47">
                  <c:v>292.31</c:v>
                </c:pt>
              </c:numCache>
            </c:numRef>
          </c:val>
          <c:smooth val="0"/>
          <c:extLst>
            <c:ext xmlns:c16="http://schemas.microsoft.com/office/drawing/2014/chart" uri="{C3380CC4-5D6E-409C-BE32-E72D297353CC}">
              <c16:uniqueId val="{0000001A-4F3D-4BFE-80FB-FC2DE7D29EF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F3D-4BFE-80FB-FC2DE7D29EF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40.572000000000003</c:v>
                </c:pt>
                <c:pt idx="1">
                  <c:v>40.447000000000003</c:v>
                </c:pt>
                <c:pt idx="2">
                  <c:v>40.287999999999997</c:v>
                </c:pt>
                <c:pt idx="3">
                  <c:v>40.234000000000002</c:v>
                </c:pt>
                <c:pt idx="4">
                  <c:v>40.173000000000002</c:v>
                </c:pt>
                <c:pt idx="5">
                  <c:v>39.78</c:v>
                </c:pt>
                <c:pt idx="6">
                  <c:v>39.484999999999999</c:v>
                </c:pt>
                <c:pt idx="7">
                  <c:v>39.209000000000003</c:v>
                </c:pt>
                <c:pt idx="8">
                  <c:v>39.600999999999999</c:v>
                </c:pt>
                <c:pt idx="9">
                  <c:v>39.825000000000003</c:v>
                </c:pt>
                <c:pt idx="10">
                  <c:v>39.545000000000002</c:v>
                </c:pt>
                <c:pt idx="11">
                  <c:v>40.034999999999997</c:v>
                </c:pt>
                <c:pt idx="12">
                  <c:v>39.783000000000001</c:v>
                </c:pt>
                <c:pt idx="13">
                  <c:v>39.182000000000002</c:v>
                </c:pt>
                <c:pt idx="14">
                  <c:v>39.247999999999998</c:v>
                </c:pt>
                <c:pt idx="15">
                  <c:v>38.896000000000001</c:v>
                </c:pt>
                <c:pt idx="16">
                  <c:v>39.886000000000003</c:v>
                </c:pt>
                <c:pt idx="17">
                  <c:v>40.012</c:v>
                </c:pt>
                <c:pt idx="18">
                  <c:v>40.292000000000002</c:v>
                </c:pt>
                <c:pt idx="19">
                  <c:v>40.378999999999998</c:v>
                </c:pt>
                <c:pt idx="20">
                  <c:v>40.168999999999997</c:v>
                </c:pt>
                <c:pt idx="21">
                  <c:v>39.283000000000001</c:v>
                </c:pt>
                <c:pt idx="22">
                  <c:v>39.451999999999998</c:v>
                </c:pt>
                <c:pt idx="23">
                  <c:v>40.335000000000001</c:v>
                </c:pt>
                <c:pt idx="24">
                  <c:v>38.848999999999997</c:v>
                </c:pt>
                <c:pt idx="25">
                  <c:v>39.366999999999997</c:v>
                </c:pt>
                <c:pt idx="26">
                  <c:v>40.036000000000001</c:v>
                </c:pt>
                <c:pt idx="27">
                  <c:v>38.765999999999998</c:v>
                </c:pt>
                <c:pt idx="28">
                  <c:v>36.417000000000002</c:v>
                </c:pt>
                <c:pt idx="29">
                  <c:v>35.649000000000001</c:v>
                </c:pt>
                <c:pt idx="30">
                  <c:v>34.002000000000002</c:v>
                </c:pt>
                <c:pt idx="31">
                  <c:v>35.575000000000003</c:v>
                </c:pt>
                <c:pt idx="32">
                  <c:v>35.472999999999999</c:v>
                </c:pt>
                <c:pt idx="33">
                  <c:v>36.003</c:v>
                </c:pt>
                <c:pt idx="34">
                  <c:v>36.145000000000003</c:v>
                </c:pt>
                <c:pt idx="35">
                  <c:v>36.293999999999997</c:v>
                </c:pt>
                <c:pt idx="36">
                  <c:v>28.597000000000001</c:v>
                </c:pt>
                <c:pt idx="37">
                  <c:v>28.245000000000001</c:v>
                </c:pt>
                <c:pt idx="38">
                  <c:v>28.114999999999998</c:v>
                </c:pt>
                <c:pt idx="39">
                  <c:v>28.138000000000002</c:v>
                </c:pt>
                <c:pt idx="40">
                  <c:v>28.606000000000002</c:v>
                </c:pt>
                <c:pt idx="41">
                  <c:v>29.539000000000001</c:v>
                </c:pt>
                <c:pt idx="42">
                  <c:v>32.840000000000003</c:v>
                </c:pt>
                <c:pt idx="43">
                  <c:v>39.639000000000003</c:v>
                </c:pt>
                <c:pt idx="44">
                  <c:v>40.276000000000003</c:v>
                </c:pt>
                <c:pt idx="45">
                  <c:v>39.725999999999999</c:v>
                </c:pt>
                <c:pt idx="46">
                  <c:v>39.533000000000001</c:v>
                </c:pt>
                <c:pt idx="47">
                  <c:v>39.637999999999998</c:v>
                </c:pt>
              </c:numCache>
            </c:numRef>
          </c:val>
          <c:smooth val="0"/>
          <c:extLst>
            <c:ext xmlns:c16="http://schemas.microsoft.com/office/drawing/2014/chart" uri="{C3380CC4-5D6E-409C-BE32-E72D297353CC}">
              <c16:uniqueId val="{0000001C-4F3D-4BFE-80FB-FC2DE7D29EF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F3D-4BFE-80FB-FC2DE7D29EF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10.978</c:v>
                </c:pt>
                <c:pt idx="1">
                  <c:v>12.555999999999999</c:v>
                </c:pt>
                <c:pt idx="2">
                  <c:v>14.151999999999999</c:v>
                </c:pt>
                <c:pt idx="3">
                  <c:v>15.714</c:v>
                </c:pt>
                <c:pt idx="4">
                  <c:v>16.788</c:v>
                </c:pt>
                <c:pt idx="5">
                  <c:v>13.109</c:v>
                </c:pt>
                <c:pt idx="6">
                  <c:v>12.683999999999999</c:v>
                </c:pt>
                <c:pt idx="7">
                  <c:v>13.132</c:v>
                </c:pt>
                <c:pt idx="8">
                  <c:v>13.56</c:v>
                </c:pt>
                <c:pt idx="9">
                  <c:v>13.599</c:v>
                </c:pt>
                <c:pt idx="10">
                  <c:v>17.172000000000001</c:v>
                </c:pt>
                <c:pt idx="11">
                  <c:v>17.117000000000001</c:v>
                </c:pt>
                <c:pt idx="12">
                  <c:v>13.151</c:v>
                </c:pt>
                <c:pt idx="13">
                  <c:v>6.274</c:v>
                </c:pt>
                <c:pt idx="14">
                  <c:v>2.258</c:v>
                </c:pt>
                <c:pt idx="15">
                  <c:v>1.831</c:v>
                </c:pt>
                <c:pt idx="16">
                  <c:v>1.302</c:v>
                </c:pt>
                <c:pt idx="17">
                  <c:v>9.2999999999999999E-2</c:v>
                </c:pt>
                <c:pt idx="18">
                  <c:v>0.105</c:v>
                </c:pt>
                <c:pt idx="19">
                  <c:v>8.7999999999999995E-2</c:v>
                </c:pt>
                <c:pt idx="20">
                  <c:v>0.84499999999999997</c:v>
                </c:pt>
                <c:pt idx="21">
                  <c:v>6.173</c:v>
                </c:pt>
                <c:pt idx="22">
                  <c:v>5.569</c:v>
                </c:pt>
                <c:pt idx="23">
                  <c:v>3.8809999999999998</c:v>
                </c:pt>
                <c:pt idx="24">
                  <c:v>3.8860000000000001</c:v>
                </c:pt>
                <c:pt idx="25">
                  <c:v>1.5089999999999999</c:v>
                </c:pt>
                <c:pt idx="26">
                  <c:v>2.403</c:v>
                </c:pt>
                <c:pt idx="27">
                  <c:v>4.4359999999999999</c:v>
                </c:pt>
                <c:pt idx="28">
                  <c:v>9.0020000000000007</c:v>
                </c:pt>
                <c:pt idx="29">
                  <c:v>13.058999999999999</c:v>
                </c:pt>
                <c:pt idx="30">
                  <c:v>10.01</c:v>
                </c:pt>
                <c:pt idx="31">
                  <c:v>12.003</c:v>
                </c:pt>
                <c:pt idx="32">
                  <c:v>17.484000000000002</c:v>
                </c:pt>
                <c:pt idx="33">
                  <c:v>17.308</c:v>
                </c:pt>
                <c:pt idx="34">
                  <c:v>26.013000000000002</c:v>
                </c:pt>
                <c:pt idx="35">
                  <c:v>25.507999999999999</c:v>
                </c:pt>
                <c:pt idx="36">
                  <c:v>15.826000000000001</c:v>
                </c:pt>
                <c:pt idx="37">
                  <c:v>13.021000000000001</c:v>
                </c:pt>
                <c:pt idx="38">
                  <c:v>15.59</c:v>
                </c:pt>
                <c:pt idx="39">
                  <c:v>17.295999999999999</c:v>
                </c:pt>
                <c:pt idx="40">
                  <c:v>19.495000000000001</c:v>
                </c:pt>
                <c:pt idx="41">
                  <c:v>25.946000000000002</c:v>
                </c:pt>
                <c:pt idx="42">
                  <c:v>29.210999999999999</c:v>
                </c:pt>
                <c:pt idx="43">
                  <c:v>29.177</c:v>
                </c:pt>
                <c:pt idx="44">
                  <c:v>25.768000000000001</c:v>
                </c:pt>
                <c:pt idx="45">
                  <c:v>23.678000000000001</c:v>
                </c:pt>
                <c:pt idx="46">
                  <c:v>16.507000000000001</c:v>
                </c:pt>
                <c:pt idx="47">
                  <c:v>14.997999999999999</c:v>
                </c:pt>
              </c:numCache>
            </c:numRef>
          </c:val>
          <c:smooth val="0"/>
          <c:extLst>
            <c:ext xmlns:c16="http://schemas.microsoft.com/office/drawing/2014/chart" uri="{C3380CC4-5D6E-409C-BE32-E72D297353CC}">
              <c16:uniqueId val="{0000001E-4F3D-4BFE-80FB-FC2DE7D29E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1139.27</c:v>
                </c:pt>
                <c:pt idx="1">
                  <c:v>1139.1600000000001</c:v>
                </c:pt>
                <c:pt idx="2">
                  <c:v>1140.6500000000001</c:v>
                </c:pt>
                <c:pt idx="3">
                  <c:v>1113.95</c:v>
                </c:pt>
                <c:pt idx="4">
                  <c:v>1079.45</c:v>
                </c:pt>
                <c:pt idx="5">
                  <c:v>1080.45</c:v>
                </c:pt>
                <c:pt idx="6">
                  <c:v>1074.1500000000001</c:v>
                </c:pt>
                <c:pt idx="7">
                  <c:v>1070.3699999999999</c:v>
                </c:pt>
                <c:pt idx="8">
                  <c:v>1064.74</c:v>
                </c:pt>
                <c:pt idx="9">
                  <c:v>1089.8399999999999</c:v>
                </c:pt>
                <c:pt idx="10">
                  <c:v>1107.06</c:v>
                </c:pt>
                <c:pt idx="11">
                  <c:v>1096.04</c:v>
                </c:pt>
                <c:pt idx="12">
                  <c:v>1101.3399999999999</c:v>
                </c:pt>
                <c:pt idx="13">
                  <c:v>1071.24</c:v>
                </c:pt>
                <c:pt idx="14">
                  <c:v>1084.44</c:v>
                </c:pt>
                <c:pt idx="15">
                  <c:v>1082.3499999999999</c:v>
                </c:pt>
                <c:pt idx="16">
                  <c:v>1109.24</c:v>
                </c:pt>
                <c:pt idx="17">
                  <c:v>1100.8399999999999</c:v>
                </c:pt>
                <c:pt idx="18">
                  <c:v>1105.1600000000001</c:v>
                </c:pt>
                <c:pt idx="19">
                  <c:v>1142.05</c:v>
                </c:pt>
                <c:pt idx="20">
                  <c:v>1126.1500000000001</c:v>
                </c:pt>
                <c:pt idx="21">
                  <c:v>1132.75</c:v>
                </c:pt>
                <c:pt idx="22">
                  <c:v>1139.3499999999999</c:v>
                </c:pt>
                <c:pt idx="23">
                  <c:v>1130.05</c:v>
                </c:pt>
                <c:pt idx="24">
                  <c:v>1158.95</c:v>
                </c:pt>
                <c:pt idx="25">
                  <c:v>1169.05</c:v>
                </c:pt>
                <c:pt idx="26">
                  <c:v>1181.75</c:v>
                </c:pt>
                <c:pt idx="27">
                  <c:v>1197.1600000000001</c:v>
                </c:pt>
                <c:pt idx="28">
                  <c:v>1205.75</c:v>
                </c:pt>
                <c:pt idx="29">
                  <c:v>1179.53</c:v>
                </c:pt>
                <c:pt idx="30">
                  <c:v>1146.23</c:v>
                </c:pt>
                <c:pt idx="31">
                  <c:v>1178.53</c:v>
                </c:pt>
                <c:pt idx="32">
                  <c:v>1198.3499999999999</c:v>
                </c:pt>
                <c:pt idx="33">
                  <c:v>1179.95</c:v>
                </c:pt>
                <c:pt idx="34">
                  <c:v>1191.8499999999999</c:v>
                </c:pt>
                <c:pt idx="35">
                  <c:v>1188.95</c:v>
                </c:pt>
                <c:pt idx="36">
                  <c:v>1158.3399999999999</c:v>
                </c:pt>
                <c:pt idx="37">
                  <c:v>1154.03</c:v>
                </c:pt>
                <c:pt idx="38">
                  <c:v>1162.83</c:v>
                </c:pt>
                <c:pt idx="39">
                  <c:v>1155.6400000000001</c:v>
                </c:pt>
                <c:pt idx="40">
                  <c:v>1153.25</c:v>
                </c:pt>
                <c:pt idx="41">
                  <c:v>1148.55</c:v>
                </c:pt>
                <c:pt idx="42">
                  <c:v>1147.95</c:v>
                </c:pt>
                <c:pt idx="43">
                  <c:v>1157.93</c:v>
                </c:pt>
                <c:pt idx="44">
                  <c:v>1151.05</c:v>
                </c:pt>
                <c:pt idx="45">
                  <c:v>1161.1500000000001</c:v>
                </c:pt>
                <c:pt idx="46">
                  <c:v>1158.8499999999999</c:v>
                </c:pt>
                <c:pt idx="47">
                  <c:v>1155.6400000000001</c:v>
                </c:pt>
              </c:numCache>
            </c:numRef>
          </c:val>
          <c:extLst>
            <c:ext xmlns:c16="http://schemas.microsoft.com/office/drawing/2014/chart" uri="{C3380CC4-5D6E-409C-BE32-E72D297353CC}">
              <c16:uniqueId val="{00000000-B79A-4351-9917-BB467681B56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3705.6</c:v>
                </c:pt>
                <c:pt idx="1">
                  <c:v>3724.3</c:v>
                </c:pt>
                <c:pt idx="2">
                  <c:v>3719.5</c:v>
                </c:pt>
                <c:pt idx="3">
                  <c:v>3755.3</c:v>
                </c:pt>
                <c:pt idx="4">
                  <c:v>3729.4</c:v>
                </c:pt>
                <c:pt idx="5">
                  <c:v>3788.9</c:v>
                </c:pt>
                <c:pt idx="6">
                  <c:v>3791.5</c:v>
                </c:pt>
                <c:pt idx="7">
                  <c:v>3814.9</c:v>
                </c:pt>
                <c:pt idx="8">
                  <c:v>3747.8</c:v>
                </c:pt>
                <c:pt idx="9">
                  <c:v>3844.5</c:v>
                </c:pt>
                <c:pt idx="10">
                  <c:v>3826.3</c:v>
                </c:pt>
                <c:pt idx="11">
                  <c:v>3721.4</c:v>
                </c:pt>
                <c:pt idx="12">
                  <c:v>3697</c:v>
                </c:pt>
                <c:pt idx="13">
                  <c:v>3685.7</c:v>
                </c:pt>
                <c:pt idx="14">
                  <c:v>3670.1</c:v>
                </c:pt>
                <c:pt idx="15">
                  <c:v>3733.4</c:v>
                </c:pt>
                <c:pt idx="16">
                  <c:v>3635.9</c:v>
                </c:pt>
                <c:pt idx="17">
                  <c:v>3731.8</c:v>
                </c:pt>
                <c:pt idx="18">
                  <c:v>3775.2</c:v>
                </c:pt>
                <c:pt idx="19">
                  <c:v>3789.5</c:v>
                </c:pt>
                <c:pt idx="20">
                  <c:v>3721.1</c:v>
                </c:pt>
                <c:pt idx="21">
                  <c:v>3804</c:v>
                </c:pt>
                <c:pt idx="22">
                  <c:v>3900.6</c:v>
                </c:pt>
                <c:pt idx="23">
                  <c:v>3691.9</c:v>
                </c:pt>
                <c:pt idx="24">
                  <c:v>3697.1</c:v>
                </c:pt>
                <c:pt idx="25">
                  <c:v>3690.5</c:v>
                </c:pt>
                <c:pt idx="26">
                  <c:v>3706.6</c:v>
                </c:pt>
                <c:pt idx="27">
                  <c:v>3773.7</c:v>
                </c:pt>
                <c:pt idx="28">
                  <c:v>3906.3</c:v>
                </c:pt>
                <c:pt idx="29">
                  <c:v>3751.7</c:v>
                </c:pt>
                <c:pt idx="30">
                  <c:v>3605.1</c:v>
                </c:pt>
                <c:pt idx="31">
                  <c:v>3785.2</c:v>
                </c:pt>
                <c:pt idx="32">
                  <c:v>3846.1</c:v>
                </c:pt>
                <c:pt idx="33">
                  <c:v>3786.3</c:v>
                </c:pt>
                <c:pt idx="34">
                  <c:v>3757.8</c:v>
                </c:pt>
                <c:pt idx="35">
                  <c:v>3666.9</c:v>
                </c:pt>
                <c:pt idx="36">
                  <c:v>3755</c:v>
                </c:pt>
                <c:pt idx="37">
                  <c:v>3828.1</c:v>
                </c:pt>
                <c:pt idx="38">
                  <c:v>3893.9</c:v>
                </c:pt>
                <c:pt idx="39">
                  <c:v>3886.3</c:v>
                </c:pt>
                <c:pt idx="40">
                  <c:v>3879.3</c:v>
                </c:pt>
                <c:pt idx="41">
                  <c:v>3863.3</c:v>
                </c:pt>
                <c:pt idx="42">
                  <c:v>3853.3</c:v>
                </c:pt>
                <c:pt idx="43">
                  <c:v>3900.7</c:v>
                </c:pt>
                <c:pt idx="44">
                  <c:v>3879.9</c:v>
                </c:pt>
                <c:pt idx="45">
                  <c:v>3844.7</c:v>
                </c:pt>
                <c:pt idx="46">
                  <c:v>3740.3</c:v>
                </c:pt>
                <c:pt idx="47">
                  <c:v>3679.2</c:v>
                </c:pt>
              </c:numCache>
            </c:numRef>
          </c:val>
          <c:extLst>
            <c:ext xmlns:c16="http://schemas.microsoft.com/office/drawing/2014/chart" uri="{C3380CC4-5D6E-409C-BE32-E72D297353CC}">
              <c16:uniqueId val="{00000001-B79A-4351-9917-BB467681B56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1869.713</c:v>
                </c:pt>
                <c:pt idx="1">
                  <c:v>1807.9680000000001</c:v>
                </c:pt>
                <c:pt idx="2">
                  <c:v>1668.787</c:v>
                </c:pt>
                <c:pt idx="3">
                  <c:v>1502.2139999999999</c:v>
                </c:pt>
                <c:pt idx="4">
                  <c:v>1531.7</c:v>
                </c:pt>
                <c:pt idx="5">
                  <c:v>1533.6</c:v>
                </c:pt>
                <c:pt idx="6">
                  <c:v>1482.3</c:v>
                </c:pt>
                <c:pt idx="7">
                  <c:v>1558.5</c:v>
                </c:pt>
                <c:pt idx="8">
                  <c:v>1622.8</c:v>
                </c:pt>
                <c:pt idx="9">
                  <c:v>1597.5</c:v>
                </c:pt>
                <c:pt idx="10">
                  <c:v>1662.6</c:v>
                </c:pt>
                <c:pt idx="11">
                  <c:v>1701</c:v>
                </c:pt>
                <c:pt idx="12">
                  <c:v>1593.3</c:v>
                </c:pt>
                <c:pt idx="13">
                  <c:v>1432.7</c:v>
                </c:pt>
                <c:pt idx="14">
                  <c:v>1405.3</c:v>
                </c:pt>
                <c:pt idx="15">
                  <c:v>1521</c:v>
                </c:pt>
                <c:pt idx="16">
                  <c:v>1756.5</c:v>
                </c:pt>
                <c:pt idx="17">
                  <c:v>1779.8</c:v>
                </c:pt>
                <c:pt idx="18">
                  <c:v>1759.1</c:v>
                </c:pt>
                <c:pt idx="19">
                  <c:v>2088.277</c:v>
                </c:pt>
                <c:pt idx="20">
                  <c:v>2114.306</c:v>
                </c:pt>
                <c:pt idx="21">
                  <c:v>2395.7579999999998</c:v>
                </c:pt>
                <c:pt idx="22">
                  <c:v>2483.5</c:v>
                </c:pt>
                <c:pt idx="23">
                  <c:v>2397.386</c:v>
                </c:pt>
                <c:pt idx="24">
                  <c:v>2386.9699999999998</c:v>
                </c:pt>
                <c:pt idx="25">
                  <c:v>2299.89</c:v>
                </c:pt>
                <c:pt idx="26">
                  <c:v>2180.761</c:v>
                </c:pt>
                <c:pt idx="27">
                  <c:v>2128.0300000000002</c:v>
                </c:pt>
                <c:pt idx="28">
                  <c:v>2308.239</c:v>
                </c:pt>
                <c:pt idx="29">
                  <c:v>2322.8539999999998</c:v>
                </c:pt>
                <c:pt idx="30">
                  <c:v>2420.8090000000002</c:v>
                </c:pt>
                <c:pt idx="31">
                  <c:v>2371.7809999999999</c:v>
                </c:pt>
                <c:pt idx="32">
                  <c:v>2476.2289999999998</c:v>
                </c:pt>
                <c:pt idx="33">
                  <c:v>2518.8310000000001</c:v>
                </c:pt>
                <c:pt idx="34">
                  <c:v>2440.8809999999999</c:v>
                </c:pt>
                <c:pt idx="35">
                  <c:v>2342.33</c:v>
                </c:pt>
                <c:pt idx="36">
                  <c:v>2366.1529999999998</c:v>
                </c:pt>
                <c:pt idx="37">
                  <c:v>2586.5369999999998</c:v>
                </c:pt>
                <c:pt idx="38">
                  <c:v>2433.212</c:v>
                </c:pt>
                <c:pt idx="39">
                  <c:v>2426.4079999999999</c:v>
                </c:pt>
                <c:pt idx="40">
                  <c:v>2413.2139999999999</c:v>
                </c:pt>
                <c:pt idx="41">
                  <c:v>2397.8209999999999</c:v>
                </c:pt>
                <c:pt idx="42">
                  <c:v>2352.2440000000001</c:v>
                </c:pt>
                <c:pt idx="43">
                  <c:v>2439.3000000000002</c:v>
                </c:pt>
                <c:pt idx="44">
                  <c:v>2425.3000000000002</c:v>
                </c:pt>
                <c:pt idx="45">
                  <c:v>2351.1999999999998</c:v>
                </c:pt>
                <c:pt idx="46">
                  <c:v>2189.1</c:v>
                </c:pt>
                <c:pt idx="47">
                  <c:v>2049.1</c:v>
                </c:pt>
              </c:numCache>
            </c:numRef>
          </c:val>
          <c:extLst>
            <c:ext xmlns:c16="http://schemas.microsoft.com/office/drawing/2014/chart" uri="{C3380CC4-5D6E-409C-BE32-E72D297353CC}">
              <c16:uniqueId val="{00000002-B79A-4351-9917-BB467681B56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45.9</c:v>
                </c:pt>
                <c:pt idx="1">
                  <c:v>45.6</c:v>
                </c:pt>
                <c:pt idx="2">
                  <c:v>45.7</c:v>
                </c:pt>
                <c:pt idx="3">
                  <c:v>45.8</c:v>
                </c:pt>
                <c:pt idx="4">
                  <c:v>46.4</c:v>
                </c:pt>
                <c:pt idx="5">
                  <c:v>45.2</c:v>
                </c:pt>
                <c:pt idx="6">
                  <c:v>45.5</c:v>
                </c:pt>
                <c:pt idx="7">
                  <c:v>45.4</c:v>
                </c:pt>
                <c:pt idx="8">
                  <c:v>45.1</c:v>
                </c:pt>
                <c:pt idx="9">
                  <c:v>45.6</c:v>
                </c:pt>
                <c:pt idx="10">
                  <c:v>45.6</c:v>
                </c:pt>
                <c:pt idx="11">
                  <c:v>45.7</c:v>
                </c:pt>
                <c:pt idx="12">
                  <c:v>45.6</c:v>
                </c:pt>
                <c:pt idx="13">
                  <c:v>45.7</c:v>
                </c:pt>
                <c:pt idx="14">
                  <c:v>45.5</c:v>
                </c:pt>
                <c:pt idx="15">
                  <c:v>45.1</c:v>
                </c:pt>
                <c:pt idx="16">
                  <c:v>44.7</c:v>
                </c:pt>
                <c:pt idx="17">
                  <c:v>44.5</c:v>
                </c:pt>
                <c:pt idx="18">
                  <c:v>44.2</c:v>
                </c:pt>
                <c:pt idx="19">
                  <c:v>43.8</c:v>
                </c:pt>
                <c:pt idx="20">
                  <c:v>44.3</c:v>
                </c:pt>
                <c:pt idx="21">
                  <c:v>43.9</c:v>
                </c:pt>
                <c:pt idx="22">
                  <c:v>44.6</c:v>
                </c:pt>
                <c:pt idx="23">
                  <c:v>44</c:v>
                </c:pt>
                <c:pt idx="24">
                  <c:v>44.1</c:v>
                </c:pt>
                <c:pt idx="25">
                  <c:v>43.1</c:v>
                </c:pt>
                <c:pt idx="26">
                  <c:v>44.2</c:v>
                </c:pt>
                <c:pt idx="27">
                  <c:v>44.3</c:v>
                </c:pt>
                <c:pt idx="28">
                  <c:v>44.2</c:v>
                </c:pt>
                <c:pt idx="29">
                  <c:v>43.9</c:v>
                </c:pt>
                <c:pt idx="30">
                  <c:v>43.4</c:v>
                </c:pt>
                <c:pt idx="31">
                  <c:v>44</c:v>
                </c:pt>
                <c:pt idx="32">
                  <c:v>44.3</c:v>
                </c:pt>
                <c:pt idx="33">
                  <c:v>43.9</c:v>
                </c:pt>
                <c:pt idx="34">
                  <c:v>43.7</c:v>
                </c:pt>
                <c:pt idx="35">
                  <c:v>44.7</c:v>
                </c:pt>
                <c:pt idx="36">
                  <c:v>45.1</c:v>
                </c:pt>
                <c:pt idx="37">
                  <c:v>44.7</c:v>
                </c:pt>
                <c:pt idx="38">
                  <c:v>45</c:v>
                </c:pt>
                <c:pt idx="39">
                  <c:v>45</c:v>
                </c:pt>
                <c:pt idx="40">
                  <c:v>45</c:v>
                </c:pt>
                <c:pt idx="41">
                  <c:v>44.6</c:v>
                </c:pt>
                <c:pt idx="42">
                  <c:v>45.2</c:v>
                </c:pt>
                <c:pt idx="43">
                  <c:v>45.3</c:v>
                </c:pt>
                <c:pt idx="44">
                  <c:v>45.1</c:v>
                </c:pt>
                <c:pt idx="45">
                  <c:v>45.2</c:v>
                </c:pt>
                <c:pt idx="46">
                  <c:v>45.3</c:v>
                </c:pt>
                <c:pt idx="47">
                  <c:v>44.8</c:v>
                </c:pt>
              </c:numCache>
            </c:numRef>
          </c:val>
          <c:extLst>
            <c:ext xmlns:c16="http://schemas.microsoft.com/office/drawing/2014/chart" uri="{C3380CC4-5D6E-409C-BE32-E72D297353CC}">
              <c16:uniqueId val="{00000003-B79A-4351-9917-BB467681B569}"/>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60.7</c:v>
                </c:pt>
                <c:pt idx="1">
                  <c:v>60</c:v>
                </c:pt>
                <c:pt idx="2">
                  <c:v>63.5</c:v>
                </c:pt>
                <c:pt idx="3">
                  <c:v>62.4</c:v>
                </c:pt>
                <c:pt idx="4">
                  <c:v>62.6</c:v>
                </c:pt>
                <c:pt idx="5">
                  <c:v>62.8</c:v>
                </c:pt>
                <c:pt idx="6">
                  <c:v>63.3</c:v>
                </c:pt>
                <c:pt idx="7">
                  <c:v>61.6</c:v>
                </c:pt>
                <c:pt idx="8">
                  <c:v>61.3</c:v>
                </c:pt>
                <c:pt idx="9">
                  <c:v>63</c:v>
                </c:pt>
                <c:pt idx="10">
                  <c:v>63.3</c:v>
                </c:pt>
                <c:pt idx="11">
                  <c:v>0</c:v>
                </c:pt>
                <c:pt idx="12">
                  <c:v>0</c:v>
                </c:pt>
                <c:pt idx="13">
                  <c:v>0</c:v>
                </c:pt>
                <c:pt idx="14">
                  <c:v>0</c:v>
                </c:pt>
                <c:pt idx="15">
                  <c:v>0</c:v>
                </c:pt>
                <c:pt idx="16">
                  <c:v>0</c:v>
                </c:pt>
                <c:pt idx="17">
                  <c:v>0</c:v>
                </c:pt>
                <c:pt idx="18">
                  <c:v>0</c:v>
                </c:pt>
                <c:pt idx="19">
                  <c:v>0</c:v>
                </c:pt>
                <c:pt idx="20">
                  <c:v>0</c:v>
                </c:pt>
                <c:pt idx="21">
                  <c:v>0</c:v>
                </c:pt>
                <c:pt idx="22">
                  <c:v>49.2</c:v>
                </c:pt>
                <c:pt idx="23">
                  <c:v>80.8</c:v>
                </c:pt>
                <c:pt idx="24">
                  <c:v>27</c:v>
                </c:pt>
                <c:pt idx="25">
                  <c:v>27.3</c:v>
                </c:pt>
                <c:pt idx="26">
                  <c:v>27.5</c:v>
                </c:pt>
                <c:pt idx="27">
                  <c:v>26.8</c:v>
                </c:pt>
                <c:pt idx="28">
                  <c:v>27.2</c:v>
                </c:pt>
                <c:pt idx="29">
                  <c:v>26.6</c:v>
                </c:pt>
                <c:pt idx="30">
                  <c:v>26.5</c:v>
                </c:pt>
                <c:pt idx="31">
                  <c:v>27.3</c:v>
                </c:pt>
                <c:pt idx="32">
                  <c:v>27</c:v>
                </c:pt>
                <c:pt idx="33">
                  <c:v>27.1</c:v>
                </c:pt>
                <c:pt idx="34">
                  <c:v>27.1</c:v>
                </c:pt>
                <c:pt idx="35">
                  <c:v>27.5</c:v>
                </c:pt>
                <c:pt idx="36">
                  <c:v>27.1</c:v>
                </c:pt>
                <c:pt idx="37">
                  <c:v>35.799999999999997</c:v>
                </c:pt>
                <c:pt idx="38">
                  <c:v>82.3</c:v>
                </c:pt>
                <c:pt idx="39">
                  <c:v>81.8</c:v>
                </c:pt>
                <c:pt idx="40">
                  <c:v>81.2</c:v>
                </c:pt>
                <c:pt idx="41">
                  <c:v>80.900000000000006</c:v>
                </c:pt>
                <c:pt idx="42">
                  <c:v>81.099999999999994</c:v>
                </c:pt>
                <c:pt idx="43">
                  <c:v>82.2</c:v>
                </c:pt>
                <c:pt idx="44">
                  <c:v>80.7</c:v>
                </c:pt>
                <c:pt idx="45">
                  <c:v>26.6</c:v>
                </c:pt>
                <c:pt idx="46">
                  <c:v>26.8</c:v>
                </c:pt>
                <c:pt idx="47">
                  <c:v>27.4</c:v>
                </c:pt>
              </c:numCache>
            </c:numRef>
          </c:val>
          <c:extLst>
            <c:ext xmlns:c16="http://schemas.microsoft.com/office/drawing/2014/chart" uri="{C3380CC4-5D6E-409C-BE32-E72D297353CC}">
              <c16:uniqueId val="{00000004-B79A-4351-9917-BB467681B56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67.31</c:v>
                </c:pt>
                <c:pt idx="1">
                  <c:v>66.209999999999994</c:v>
                </c:pt>
                <c:pt idx="2">
                  <c:v>61.63</c:v>
                </c:pt>
                <c:pt idx="3">
                  <c:v>51.1</c:v>
                </c:pt>
                <c:pt idx="4">
                  <c:v>43.9</c:v>
                </c:pt>
                <c:pt idx="5">
                  <c:v>45.5</c:v>
                </c:pt>
                <c:pt idx="6">
                  <c:v>39.1</c:v>
                </c:pt>
                <c:pt idx="7">
                  <c:v>41.6</c:v>
                </c:pt>
                <c:pt idx="8">
                  <c:v>43.5</c:v>
                </c:pt>
                <c:pt idx="9">
                  <c:v>42.4</c:v>
                </c:pt>
                <c:pt idx="10">
                  <c:v>44</c:v>
                </c:pt>
                <c:pt idx="11">
                  <c:v>49.7</c:v>
                </c:pt>
                <c:pt idx="12">
                  <c:v>51.7</c:v>
                </c:pt>
                <c:pt idx="13">
                  <c:v>52.4</c:v>
                </c:pt>
                <c:pt idx="14">
                  <c:v>53.5</c:v>
                </c:pt>
                <c:pt idx="15">
                  <c:v>50.5</c:v>
                </c:pt>
                <c:pt idx="16">
                  <c:v>51.4</c:v>
                </c:pt>
                <c:pt idx="17">
                  <c:v>52.5</c:v>
                </c:pt>
                <c:pt idx="18">
                  <c:v>52</c:v>
                </c:pt>
                <c:pt idx="19">
                  <c:v>52.5</c:v>
                </c:pt>
                <c:pt idx="20">
                  <c:v>52</c:v>
                </c:pt>
                <c:pt idx="21">
                  <c:v>52</c:v>
                </c:pt>
                <c:pt idx="22">
                  <c:v>52</c:v>
                </c:pt>
                <c:pt idx="23">
                  <c:v>50.9</c:v>
                </c:pt>
                <c:pt idx="24">
                  <c:v>50.7</c:v>
                </c:pt>
                <c:pt idx="25">
                  <c:v>48.1</c:v>
                </c:pt>
                <c:pt idx="26">
                  <c:v>49</c:v>
                </c:pt>
                <c:pt idx="27">
                  <c:v>49.4</c:v>
                </c:pt>
                <c:pt idx="28">
                  <c:v>50.2</c:v>
                </c:pt>
                <c:pt idx="29">
                  <c:v>48.8</c:v>
                </c:pt>
                <c:pt idx="30">
                  <c:v>52.1</c:v>
                </c:pt>
                <c:pt idx="31">
                  <c:v>52</c:v>
                </c:pt>
                <c:pt idx="32">
                  <c:v>50</c:v>
                </c:pt>
                <c:pt idx="33">
                  <c:v>56.44</c:v>
                </c:pt>
                <c:pt idx="34">
                  <c:v>58.82</c:v>
                </c:pt>
                <c:pt idx="35">
                  <c:v>60.24</c:v>
                </c:pt>
                <c:pt idx="36">
                  <c:v>50.71</c:v>
                </c:pt>
                <c:pt idx="37">
                  <c:v>56.34</c:v>
                </c:pt>
                <c:pt idx="38">
                  <c:v>64.55</c:v>
                </c:pt>
                <c:pt idx="39">
                  <c:v>61.12</c:v>
                </c:pt>
                <c:pt idx="40">
                  <c:v>65.5</c:v>
                </c:pt>
                <c:pt idx="41">
                  <c:v>65.959999999999994</c:v>
                </c:pt>
                <c:pt idx="42">
                  <c:v>63.37</c:v>
                </c:pt>
                <c:pt idx="43">
                  <c:v>68.489999999999995</c:v>
                </c:pt>
                <c:pt idx="44">
                  <c:v>65.97</c:v>
                </c:pt>
                <c:pt idx="45">
                  <c:v>64.760000000000005</c:v>
                </c:pt>
                <c:pt idx="46">
                  <c:v>66.56</c:v>
                </c:pt>
                <c:pt idx="47">
                  <c:v>65.574100000000001</c:v>
                </c:pt>
              </c:numCache>
            </c:numRef>
          </c:val>
          <c:extLst>
            <c:ext xmlns:c16="http://schemas.microsoft.com/office/drawing/2014/chart" uri="{C3380CC4-5D6E-409C-BE32-E72D297353CC}">
              <c16:uniqueId val="{00000005-B79A-4351-9917-BB467681B56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c:v>
                </c:pt>
                <c:pt idx="1">
                  <c:v>8</c:v>
                </c:pt>
                <c:pt idx="2">
                  <c:v>8</c:v>
                </c:pt>
                <c:pt idx="3">
                  <c:v>6.8</c:v>
                </c:pt>
                <c:pt idx="4">
                  <c:v>7.3</c:v>
                </c:pt>
                <c:pt idx="5">
                  <c:v>8</c:v>
                </c:pt>
                <c:pt idx="6">
                  <c:v>8</c:v>
                </c:pt>
                <c:pt idx="7">
                  <c:v>8</c:v>
                </c:pt>
                <c:pt idx="8">
                  <c:v>8</c:v>
                </c:pt>
                <c:pt idx="9">
                  <c:v>6.8</c:v>
                </c:pt>
                <c:pt idx="10">
                  <c:v>6.8</c:v>
                </c:pt>
                <c:pt idx="11">
                  <c:v>7.8</c:v>
                </c:pt>
                <c:pt idx="12">
                  <c:v>8</c:v>
                </c:pt>
                <c:pt idx="13">
                  <c:v>7.8</c:v>
                </c:pt>
                <c:pt idx="14">
                  <c:v>6.8</c:v>
                </c:pt>
                <c:pt idx="15">
                  <c:v>6.8</c:v>
                </c:pt>
                <c:pt idx="16">
                  <c:v>6.8</c:v>
                </c:pt>
                <c:pt idx="17">
                  <c:v>6.8</c:v>
                </c:pt>
                <c:pt idx="18">
                  <c:v>6.8</c:v>
                </c:pt>
                <c:pt idx="19">
                  <c:v>6.8</c:v>
                </c:pt>
                <c:pt idx="20">
                  <c:v>6.8</c:v>
                </c:pt>
                <c:pt idx="21">
                  <c:v>6.3</c:v>
                </c:pt>
                <c:pt idx="22">
                  <c:v>6.1</c:v>
                </c:pt>
                <c:pt idx="23">
                  <c:v>6.1</c:v>
                </c:pt>
                <c:pt idx="24">
                  <c:v>6.6</c:v>
                </c:pt>
                <c:pt idx="25">
                  <c:v>7.1</c:v>
                </c:pt>
                <c:pt idx="26">
                  <c:v>7.1</c:v>
                </c:pt>
                <c:pt idx="27">
                  <c:v>6.1</c:v>
                </c:pt>
                <c:pt idx="28">
                  <c:v>6.1</c:v>
                </c:pt>
                <c:pt idx="29">
                  <c:v>6.1</c:v>
                </c:pt>
                <c:pt idx="30">
                  <c:v>6.1</c:v>
                </c:pt>
                <c:pt idx="31">
                  <c:v>6.7</c:v>
                </c:pt>
                <c:pt idx="32">
                  <c:v>7.1</c:v>
                </c:pt>
                <c:pt idx="33">
                  <c:v>7.3</c:v>
                </c:pt>
                <c:pt idx="34">
                  <c:v>7.7</c:v>
                </c:pt>
                <c:pt idx="35">
                  <c:v>7.7</c:v>
                </c:pt>
                <c:pt idx="36">
                  <c:v>7.7</c:v>
                </c:pt>
                <c:pt idx="37">
                  <c:v>7.7</c:v>
                </c:pt>
                <c:pt idx="38">
                  <c:v>7.9</c:v>
                </c:pt>
                <c:pt idx="39">
                  <c:v>7.9</c:v>
                </c:pt>
                <c:pt idx="40">
                  <c:v>7.9</c:v>
                </c:pt>
                <c:pt idx="41">
                  <c:v>7.9</c:v>
                </c:pt>
                <c:pt idx="42">
                  <c:v>7.9</c:v>
                </c:pt>
                <c:pt idx="43">
                  <c:v>7.9</c:v>
                </c:pt>
                <c:pt idx="44">
                  <c:v>8.1999999999999993</c:v>
                </c:pt>
                <c:pt idx="45">
                  <c:v>8.1999999999999993</c:v>
                </c:pt>
                <c:pt idx="46">
                  <c:v>8.1</c:v>
                </c:pt>
                <c:pt idx="47">
                  <c:v>8.1</c:v>
                </c:pt>
              </c:numCache>
            </c:numRef>
          </c:val>
          <c:extLst>
            <c:ext xmlns:c16="http://schemas.microsoft.com/office/drawing/2014/chart" uri="{C3380CC4-5D6E-409C-BE32-E72D297353CC}">
              <c16:uniqueId val="{00000006-B79A-4351-9917-BB467681B56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10.9</c:v>
                </c:pt>
                <c:pt idx="12">
                  <c:v>98.21</c:v>
                </c:pt>
                <c:pt idx="13">
                  <c:v>442.93</c:v>
                </c:pt>
                <c:pt idx="14">
                  <c:v>760.59</c:v>
                </c:pt>
                <c:pt idx="15">
                  <c:v>814.12</c:v>
                </c:pt>
                <c:pt idx="16">
                  <c:v>911.94</c:v>
                </c:pt>
                <c:pt idx="17">
                  <c:v>933.54</c:v>
                </c:pt>
                <c:pt idx="18">
                  <c:v>1003.18</c:v>
                </c:pt>
                <c:pt idx="19">
                  <c:v>933.9</c:v>
                </c:pt>
                <c:pt idx="20">
                  <c:v>970.86</c:v>
                </c:pt>
                <c:pt idx="21">
                  <c:v>619.63</c:v>
                </c:pt>
                <c:pt idx="22">
                  <c:v>557.19000000000005</c:v>
                </c:pt>
                <c:pt idx="23">
                  <c:v>718.78</c:v>
                </c:pt>
                <c:pt idx="24">
                  <c:v>605.07000000000005</c:v>
                </c:pt>
                <c:pt idx="25">
                  <c:v>650.16999999999996</c:v>
                </c:pt>
                <c:pt idx="26">
                  <c:v>638.58000000000004</c:v>
                </c:pt>
                <c:pt idx="27">
                  <c:v>716.64</c:v>
                </c:pt>
                <c:pt idx="28">
                  <c:v>480.18</c:v>
                </c:pt>
                <c:pt idx="29">
                  <c:v>498.69</c:v>
                </c:pt>
                <c:pt idx="30">
                  <c:v>510.32</c:v>
                </c:pt>
                <c:pt idx="31">
                  <c:v>213.42</c:v>
                </c:pt>
                <c:pt idx="32">
                  <c:v>79.5</c:v>
                </c:pt>
                <c:pt idx="33">
                  <c:v>96</c:v>
                </c:pt>
                <c:pt idx="34">
                  <c:v>42.1</c:v>
                </c:pt>
                <c:pt idx="35">
                  <c:v>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79A-4351-9917-BB467681B5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27280.674999999996</c:v>
                </c:pt>
                <c:pt idx="1">
                  <c:v>90491.45</c:v>
                </c:pt>
                <c:pt idx="2">
                  <c:v>49446.4015</c:v>
                </c:pt>
                <c:pt idx="3">
                  <c:v>1075.7500000000002</c:v>
                </c:pt>
                <c:pt idx="4">
                  <c:v>926.64999999999986</c:v>
                </c:pt>
                <c:pt idx="5">
                  <c:v>0</c:v>
                </c:pt>
                <c:pt idx="6">
                  <c:v>237.8</c:v>
                </c:pt>
                <c:pt idx="7">
                  <c:v>0</c:v>
                </c:pt>
                <c:pt idx="8">
                  <c:v>468.34999999999985</c:v>
                </c:pt>
                <c:pt idx="9">
                  <c:v>1302.0270499999997</c:v>
                </c:pt>
                <c:pt idx="10">
                  <c:v>175.24999999999991</c:v>
                </c:pt>
                <c:pt idx="11">
                  <c:v>6655.3200000000006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601-4851-9FDC-692A731A2BF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400.6</c:v>
                </c:pt>
                <c:pt idx="2">
                  <c:v>83.7</c:v>
                </c:pt>
                <c:pt idx="3">
                  <c:v>181.95</c:v>
                </c:pt>
                <c:pt idx="4">
                  <c:v>29.215</c:v>
                </c:pt>
                <c:pt idx="5">
                  <c:v>484.2</c:v>
                </c:pt>
                <c:pt idx="6">
                  <c:v>76.8</c:v>
                </c:pt>
                <c:pt idx="7">
                  <c:v>0</c:v>
                </c:pt>
                <c:pt idx="8">
                  <c:v>186.61205000000001</c:v>
                </c:pt>
                <c:pt idx="9">
                  <c:v>419.95</c:v>
                </c:pt>
                <c:pt idx="10">
                  <c:v>0</c:v>
                </c:pt>
                <c:pt idx="11">
                  <c:v>2.95</c:v>
                </c:pt>
                <c:pt idx="12">
                  <c:v>5.9</c:v>
                </c:pt>
                <c:pt idx="13">
                  <c:v>475.2</c:v>
                </c:pt>
                <c:pt idx="14">
                  <c:v>0</c:v>
                </c:pt>
                <c:pt idx="15">
                  <c:v>484.35</c:v>
                </c:pt>
                <c:pt idx="16">
                  <c:v>485.55</c:v>
                </c:pt>
                <c:pt idx="17">
                  <c:v>119.2</c:v>
                </c:pt>
                <c:pt idx="18">
                  <c:v>73.25</c:v>
                </c:pt>
                <c:pt idx="19">
                  <c:v>119.55</c:v>
                </c:pt>
                <c:pt idx="20">
                  <c:v>487.95</c:v>
                </c:pt>
                <c:pt idx="21">
                  <c:v>457.85</c:v>
                </c:pt>
                <c:pt idx="22">
                  <c:v>455.3</c:v>
                </c:pt>
                <c:pt idx="23">
                  <c:v>227.7</c:v>
                </c:pt>
                <c:pt idx="24">
                  <c:v>51.3</c:v>
                </c:pt>
                <c:pt idx="25">
                  <c:v>334.65</c:v>
                </c:pt>
                <c:pt idx="26">
                  <c:v>0</c:v>
                </c:pt>
                <c:pt idx="27">
                  <c:v>0</c:v>
                </c:pt>
                <c:pt idx="28">
                  <c:v>33.85</c:v>
                </c:pt>
                <c:pt idx="29">
                  <c:v>331.7</c:v>
                </c:pt>
                <c:pt idx="30">
                  <c:v>145.75</c:v>
                </c:pt>
                <c:pt idx="31">
                  <c:v>220.15</c:v>
                </c:pt>
                <c:pt idx="32">
                  <c:v>323.14999999999998</c:v>
                </c:pt>
                <c:pt idx="33">
                  <c:v>134.05000000000001</c:v>
                </c:pt>
                <c:pt idx="34">
                  <c:v>489.6</c:v>
                </c:pt>
                <c:pt idx="35">
                  <c:v>489.6</c:v>
                </c:pt>
                <c:pt idx="36">
                  <c:v>480</c:v>
                </c:pt>
                <c:pt idx="37">
                  <c:v>0</c:v>
                </c:pt>
                <c:pt idx="38">
                  <c:v>734.2</c:v>
                </c:pt>
                <c:pt idx="39">
                  <c:v>41.9</c:v>
                </c:pt>
                <c:pt idx="40">
                  <c:v>50.5</c:v>
                </c:pt>
                <c:pt idx="41">
                  <c:v>0</c:v>
                </c:pt>
                <c:pt idx="42">
                  <c:v>83.05</c:v>
                </c:pt>
                <c:pt idx="43">
                  <c:v>442.72500000000002</c:v>
                </c:pt>
                <c:pt idx="44">
                  <c:v>0</c:v>
                </c:pt>
                <c:pt idx="45">
                  <c:v>1712.15</c:v>
                </c:pt>
                <c:pt idx="46">
                  <c:v>1384.15</c:v>
                </c:pt>
                <c:pt idx="47">
                  <c:v>578.77</c:v>
                </c:pt>
                <c:pt idx="48">
                  <c:v>1.7</c:v>
                </c:pt>
                <c:pt idx="49">
                  <c:v>77.849999999999994</c:v>
                </c:pt>
                <c:pt idx="50">
                  <c:v>132.1</c:v>
                </c:pt>
                <c:pt idx="51">
                  <c:v>0</c:v>
                </c:pt>
                <c:pt idx="52">
                  <c:v>89.85</c:v>
                </c:pt>
                <c:pt idx="53">
                  <c:v>132</c:v>
                </c:pt>
                <c:pt idx="54">
                  <c:v>238.15</c:v>
                </c:pt>
                <c:pt idx="55">
                  <c:v>906.4</c:v>
                </c:pt>
                <c:pt idx="56">
                  <c:v>807.75</c:v>
                </c:pt>
                <c:pt idx="57">
                  <c:v>6.3</c:v>
                </c:pt>
                <c:pt idx="58">
                  <c:v>559.5</c:v>
                </c:pt>
                <c:pt idx="59">
                  <c:v>719.2</c:v>
                </c:pt>
                <c:pt idx="60">
                  <c:v>0</c:v>
                </c:pt>
                <c:pt idx="61">
                  <c:v>135.19999999999999</c:v>
                </c:pt>
                <c:pt idx="62">
                  <c:v>75.45</c:v>
                </c:pt>
                <c:pt idx="63">
                  <c:v>304.3</c:v>
                </c:pt>
                <c:pt idx="64">
                  <c:v>71.8</c:v>
                </c:pt>
                <c:pt idx="65">
                  <c:v>1.2</c:v>
                </c:pt>
                <c:pt idx="66">
                  <c:v>53.8</c:v>
                </c:pt>
                <c:pt idx="67">
                  <c:v>48.45</c:v>
                </c:pt>
                <c:pt idx="68">
                  <c:v>97.2</c:v>
                </c:pt>
                <c:pt idx="69">
                  <c:v>47.7</c:v>
                </c:pt>
                <c:pt idx="70">
                  <c:v>479.85</c:v>
                </c:pt>
                <c:pt idx="71">
                  <c:v>199.8</c:v>
                </c:pt>
                <c:pt idx="72">
                  <c:v>479.2</c:v>
                </c:pt>
                <c:pt idx="73">
                  <c:v>136.55000000000001</c:v>
                </c:pt>
                <c:pt idx="74">
                  <c:v>487.2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82-4F3E-916E-4B543C66382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19607.522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1477.2770499999999</c:v>
                </c:pt>
                <c:pt idx="1">
                  <c:v>3165.5</c:v>
                </c:pt>
                <c:pt idx="2">
                  <c:v>6655.32</c:v>
                </c:pt>
                <c:pt idx="3">
                  <c:v>8309.4249999999993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307-4E20-8A8F-0D6279D908C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16.399999999999999</c:v>
                </c:pt>
                <c:pt idx="1">
                  <c:v>16</c:v>
                </c:pt>
                <c:pt idx="2">
                  <c:v>17</c:v>
                </c:pt>
                <c:pt idx="3">
                  <c:v>16.8</c:v>
                </c:pt>
                <c:pt idx="4">
                  <c:v>15.5</c:v>
                </c:pt>
                <c:pt idx="5">
                  <c:v>16.7</c:v>
                </c:pt>
                <c:pt idx="6">
                  <c:v>16</c:v>
                </c:pt>
                <c:pt idx="7">
                  <c:v>16.8</c:v>
                </c:pt>
                <c:pt idx="8">
                  <c:v>17.100000000000001</c:v>
                </c:pt>
                <c:pt idx="9">
                  <c:v>15.9</c:v>
                </c:pt>
                <c:pt idx="10">
                  <c:v>16.8</c:v>
                </c:pt>
                <c:pt idx="11">
                  <c:v>17.5</c:v>
                </c:pt>
                <c:pt idx="12">
                  <c:v>17.3</c:v>
                </c:pt>
                <c:pt idx="13">
                  <c:v>17.7</c:v>
                </c:pt>
                <c:pt idx="14">
                  <c:v>17.899999999999999</c:v>
                </c:pt>
                <c:pt idx="15">
                  <c:v>16.5</c:v>
                </c:pt>
                <c:pt idx="16">
                  <c:v>16.600000000000001</c:v>
                </c:pt>
                <c:pt idx="17">
                  <c:v>16.7</c:v>
                </c:pt>
                <c:pt idx="18">
                  <c:v>16.399999999999999</c:v>
                </c:pt>
                <c:pt idx="19">
                  <c:v>16</c:v>
                </c:pt>
                <c:pt idx="20">
                  <c:v>16.3</c:v>
                </c:pt>
                <c:pt idx="21">
                  <c:v>16.2</c:v>
                </c:pt>
                <c:pt idx="22">
                  <c:v>16.100000000000001</c:v>
                </c:pt>
                <c:pt idx="23">
                  <c:v>16.5</c:v>
                </c:pt>
                <c:pt idx="24">
                  <c:v>16.899999999999999</c:v>
                </c:pt>
                <c:pt idx="25">
                  <c:v>16.899999999999999</c:v>
                </c:pt>
                <c:pt idx="26">
                  <c:v>16.600000000000001</c:v>
                </c:pt>
                <c:pt idx="27">
                  <c:v>17.100000000000001</c:v>
                </c:pt>
                <c:pt idx="28">
                  <c:v>17.2</c:v>
                </c:pt>
                <c:pt idx="29">
                  <c:v>17.100000000000001</c:v>
                </c:pt>
                <c:pt idx="30">
                  <c:v>16.899999999999999</c:v>
                </c:pt>
                <c:pt idx="31">
                  <c:v>16.399999999999999</c:v>
                </c:pt>
                <c:pt idx="32">
                  <c:v>16.8</c:v>
                </c:pt>
                <c:pt idx="33">
                  <c:v>16.8</c:v>
                </c:pt>
                <c:pt idx="34">
                  <c:v>16.600000000000001</c:v>
                </c:pt>
                <c:pt idx="35">
                  <c:v>17.5</c:v>
                </c:pt>
                <c:pt idx="36">
                  <c:v>17.600000000000001</c:v>
                </c:pt>
                <c:pt idx="37">
                  <c:v>17</c:v>
                </c:pt>
                <c:pt idx="38">
                  <c:v>17.2</c:v>
                </c:pt>
                <c:pt idx="39">
                  <c:v>16.7</c:v>
                </c:pt>
                <c:pt idx="40">
                  <c:v>16.5</c:v>
                </c:pt>
                <c:pt idx="41">
                  <c:v>16.5</c:v>
                </c:pt>
                <c:pt idx="42">
                  <c:v>17</c:v>
                </c:pt>
                <c:pt idx="43">
                  <c:v>16.899999999999999</c:v>
                </c:pt>
                <c:pt idx="44">
                  <c:v>16</c:v>
                </c:pt>
                <c:pt idx="45">
                  <c:v>16.2</c:v>
                </c:pt>
                <c:pt idx="46">
                  <c:v>16.100000000000001</c:v>
                </c:pt>
                <c:pt idx="47">
                  <c:v>16</c:v>
                </c:pt>
              </c:numCache>
            </c:numRef>
          </c:val>
          <c:extLst>
            <c:ext xmlns:c16="http://schemas.microsoft.com/office/drawing/2014/chart" uri="{C3380CC4-5D6E-409C-BE32-E72D297353CC}">
              <c16:uniqueId val="{00000000-35A3-497C-881D-894A48B2D8D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15.51</c:v>
                </c:pt>
                <c:pt idx="1">
                  <c:v>15.51</c:v>
                </c:pt>
                <c:pt idx="2">
                  <c:v>10.130000000000001</c:v>
                </c:pt>
                <c:pt idx="3">
                  <c:v>2.4</c:v>
                </c:pt>
                <c:pt idx="36">
                  <c:v>0.11</c:v>
                </c:pt>
                <c:pt idx="37">
                  <c:v>4.34</c:v>
                </c:pt>
                <c:pt idx="38">
                  <c:v>11.85</c:v>
                </c:pt>
                <c:pt idx="39">
                  <c:v>11.52</c:v>
                </c:pt>
                <c:pt idx="40">
                  <c:v>12.4</c:v>
                </c:pt>
                <c:pt idx="41">
                  <c:v>12.28</c:v>
                </c:pt>
                <c:pt idx="42">
                  <c:v>11.09</c:v>
                </c:pt>
                <c:pt idx="43">
                  <c:v>12.11</c:v>
                </c:pt>
                <c:pt idx="44">
                  <c:v>11.69</c:v>
                </c:pt>
                <c:pt idx="45">
                  <c:v>11.99</c:v>
                </c:pt>
                <c:pt idx="46">
                  <c:v>11.99</c:v>
                </c:pt>
                <c:pt idx="47">
                  <c:v>12.48</c:v>
                </c:pt>
              </c:numCache>
            </c:numRef>
          </c:val>
          <c:extLst>
            <c:ext xmlns:c16="http://schemas.microsoft.com/office/drawing/2014/chart" uri="{C3380CC4-5D6E-409C-BE32-E72D297353CC}">
              <c16:uniqueId val="{00000001-35A3-497C-881D-894A48B2D8D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8.1999999999999993</c:v>
                </c:pt>
                <c:pt idx="2">
                  <c:v>8</c:v>
                </c:pt>
                <c:pt idx="3">
                  <c:v>8.3000000000000007</c:v>
                </c:pt>
                <c:pt idx="4">
                  <c:v>7.3</c:v>
                </c:pt>
                <c:pt idx="5">
                  <c:v>7.8</c:v>
                </c:pt>
                <c:pt idx="6">
                  <c:v>7</c:v>
                </c:pt>
                <c:pt idx="7">
                  <c:v>6.8</c:v>
                </c:pt>
                <c:pt idx="8">
                  <c:v>8.5</c:v>
                </c:pt>
                <c:pt idx="9">
                  <c:v>8</c:v>
                </c:pt>
                <c:pt idx="10">
                  <c:v>8.1</c:v>
                </c:pt>
                <c:pt idx="11">
                  <c:v>7.9</c:v>
                </c:pt>
                <c:pt idx="12">
                  <c:v>8.8000000000000007</c:v>
                </c:pt>
                <c:pt idx="13">
                  <c:v>8.6</c:v>
                </c:pt>
                <c:pt idx="14">
                  <c:v>9.1</c:v>
                </c:pt>
                <c:pt idx="15">
                  <c:v>7</c:v>
                </c:pt>
                <c:pt idx="16">
                  <c:v>7</c:v>
                </c:pt>
                <c:pt idx="17">
                  <c:v>6.7</c:v>
                </c:pt>
                <c:pt idx="18">
                  <c:v>6.5</c:v>
                </c:pt>
                <c:pt idx="19">
                  <c:v>9.1</c:v>
                </c:pt>
                <c:pt idx="20">
                  <c:v>9.3000000000000007</c:v>
                </c:pt>
                <c:pt idx="21">
                  <c:v>8.1</c:v>
                </c:pt>
                <c:pt idx="22">
                  <c:v>7.7</c:v>
                </c:pt>
                <c:pt idx="23">
                  <c:v>6.9</c:v>
                </c:pt>
                <c:pt idx="24">
                  <c:v>5.9</c:v>
                </c:pt>
                <c:pt idx="25">
                  <c:v>5.3</c:v>
                </c:pt>
                <c:pt idx="26">
                  <c:v>5.7</c:v>
                </c:pt>
                <c:pt idx="27">
                  <c:v>5.8</c:v>
                </c:pt>
                <c:pt idx="28">
                  <c:v>6.1</c:v>
                </c:pt>
                <c:pt idx="29">
                  <c:v>6.1</c:v>
                </c:pt>
                <c:pt idx="30">
                  <c:v>9.1999999999999993</c:v>
                </c:pt>
                <c:pt idx="31">
                  <c:v>9</c:v>
                </c:pt>
                <c:pt idx="32">
                  <c:v>6.2</c:v>
                </c:pt>
                <c:pt idx="33">
                  <c:v>8.1</c:v>
                </c:pt>
                <c:pt idx="34">
                  <c:v>8.4</c:v>
                </c:pt>
                <c:pt idx="35">
                  <c:v>5.9</c:v>
                </c:pt>
                <c:pt idx="36">
                  <c:v>7.8</c:v>
                </c:pt>
                <c:pt idx="37">
                  <c:v>9</c:v>
                </c:pt>
                <c:pt idx="38">
                  <c:v>8.1999999999999993</c:v>
                </c:pt>
                <c:pt idx="39">
                  <c:v>7.1</c:v>
                </c:pt>
                <c:pt idx="40">
                  <c:v>8</c:v>
                </c:pt>
                <c:pt idx="41">
                  <c:v>7.2</c:v>
                </c:pt>
                <c:pt idx="42">
                  <c:v>5.6</c:v>
                </c:pt>
                <c:pt idx="43">
                  <c:v>8.1</c:v>
                </c:pt>
                <c:pt idx="44">
                  <c:v>8.9</c:v>
                </c:pt>
                <c:pt idx="45">
                  <c:v>7.3</c:v>
                </c:pt>
                <c:pt idx="46">
                  <c:v>8.1999999999999993</c:v>
                </c:pt>
                <c:pt idx="47">
                  <c:v>7.7</c:v>
                </c:pt>
              </c:numCache>
            </c:numRef>
          </c:val>
          <c:extLst>
            <c:ext xmlns:c16="http://schemas.microsoft.com/office/drawing/2014/chart" uri="{C3380CC4-5D6E-409C-BE32-E72D297353CC}">
              <c16:uniqueId val="{00000002-35A3-497C-881D-894A48B2D8D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33">
                  <c:v>4.4400000000000004</c:v>
                </c:pt>
                <c:pt idx="34">
                  <c:v>7.22</c:v>
                </c:pt>
                <c:pt idx="35">
                  <c:v>9.34</c:v>
                </c:pt>
                <c:pt idx="40">
                  <c:v>4.3</c:v>
                </c:pt>
                <c:pt idx="41">
                  <c:v>4.4800000000000004</c:v>
                </c:pt>
                <c:pt idx="42">
                  <c:v>4.4800000000000004</c:v>
                </c:pt>
                <c:pt idx="43">
                  <c:v>4.4800000000000004</c:v>
                </c:pt>
                <c:pt idx="44">
                  <c:v>4.78</c:v>
                </c:pt>
                <c:pt idx="45">
                  <c:v>4.97</c:v>
                </c:pt>
                <c:pt idx="46">
                  <c:v>4.97</c:v>
                </c:pt>
                <c:pt idx="47">
                  <c:v>4.97</c:v>
                </c:pt>
              </c:numCache>
            </c:numRef>
          </c:val>
          <c:extLst>
            <c:ext xmlns:c16="http://schemas.microsoft.com/office/drawing/2014/chart" uri="{C3380CC4-5D6E-409C-BE32-E72D297353CC}">
              <c16:uniqueId val="{00000003-35A3-497C-881D-894A48B2D8D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8.3000000000000007</c:v>
                </c:pt>
                <c:pt idx="1">
                  <c:v>8.6</c:v>
                </c:pt>
                <c:pt idx="2">
                  <c:v>8.3000000000000007</c:v>
                </c:pt>
                <c:pt idx="3">
                  <c:v>5.3</c:v>
                </c:pt>
                <c:pt idx="4">
                  <c:v>4.3</c:v>
                </c:pt>
                <c:pt idx="5">
                  <c:v>4.5</c:v>
                </c:pt>
                <c:pt idx="10">
                  <c:v>1.6</c:v>
                </c:pt>
                <c:pt idx="11">
                  <c:v>6.4</c:v>
                </c:pt>
                <c:pt idx="12">
                  <c:v>7.4</c:v>
                </c:pt>
                <c:pt idx="13">
                  <c:v>8</c:v>
                </c:pt>
                <c:pt idx="14">
                  <c:v>8.4</c:v>
                </c:pt>
                <c:pt idx="15">
                  <c:v>9.1999999999999993</c:v>
                </c:pt>
                <c:pt idx="16">
                  <c:v>8.4</c:v>
                </c:pt>
                <c:pt idx="17">
                  <c:v>9.4</c:v>
                </c:pt>
                <c:pt idx="18">
                  <c:v>9.4</c:v>
                </c:pt>
                <c:pt idx="19">
                  <c:v>9</c:v>
                </c:pt>
                <c:pt idx="20">
                  <c:v>9.1</c:v>
                </c:pt>
                <c:pt idx="21">
                  <c:v>9.6999999999999993</c:v>
                </c:pt>
                <c:pt idx="22">
                  <c:v>9.5</c:v>
                </c:pt>
                <c:pt idx="23">
                  <c:v>9.1999999999999993</c:v>
                </c:pt>
                <c:pt idx="24">
                  <c:v>9.5</c:v>
                </c:pt>
                <c:pt idx="25">
                  <c:v>9.1999999999999993</c:v>
                </c:pt>
                <c:pt idx="26">
                  <c:v>9.1999999999999993</c:v>
                </c:pt>
                <c:pt idx="27">
                  <c:v>8.9</c:v>
                </c:pt>
                <c:pt idx="28">
                  <c:v>9</c:v>
                </c:pt>
                <c:pt idx="29">
                  <c:v>7.9</c:v>
                </c:pt>
                <c:pt idx="30">
                  <c:v>9.6</c:v>
                </c:pt>
                <c:pt idx="31">
                  <c:v>9.1999999999999993</c:v>
                </c:pt>
                <c:pt idx="32">
                  <c:v>9.4</c:v>
                </c:pt>
                <c:pt idx="33">
                  <c:v>10</c:v>
                </c:pt>
                <c:pt idx="34">
                  <c:v>9.1999999999999993</c:v>
                </c:pt>
                <c:pt idx="35">
                  <c:v>9.6</c:v>
                </c:pt>
                <c:pt idx="36">
                  <c:v>9.8000000000000007</c:v>
                </c:pt>
                <c:pt idx="37">
                  <c:v>9.1</c:v>
                </c:pt>
                <c:pt idx="38">
                  <c:v>10</c:v>
                </c:pt>
                <c:pt idx="39">
                  <c:v>9.5</c:v>
                </c:pt>
                <c:pt idx="40">
                  <c:v>8</c:v>
                </c:pt>
                <c:pt idx="41">
                  <c:v>9.4</c:v>
                </c:pt>
                <c:pt idx="42">
                  <c:v>9.3000000000000007</c:v>
                </c:pt>
                <c:pt idx="43">
                  <c:v>8.3000000000000007</c:v>
                </c:pt>
                <c:pt idx="44">
                  <c:v>8.1999999999999993</c:v>
                </c:pt>
                <c:pt idx="45">
                  <c:v>7.5</c:v>
                </c:pt>
                <c:pt idx="46">
                  <c:v>9.9</c:v>
                </c:pt>
                <c:pt idx="47">
                  <c:v>9.5241000000000007</c:v>
                </c:pt>
              </c:numCache>
            </c:numRef>
          </c:val>
          <c:extLst>
            <c:ext xmlns:c16="http://schemas.microsoft.com/office/drawing/2014/chart" uri="{C3380CC4-5D6E-409C-BE32-E72D297353CC}">
              <c16:uniqueId val="{00000004-35A3-497C-881D-894A48B2D8DA}"/>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18.7</c:v>
                </c:pt>
                <c:pt idx="1">
                  <c:v>17.899999999999999</c:v>
                </c:pt>
                <c:pt idx="2">
                  <c:v>18.2</c:v>
                </c:pt>
                <c:pt idx="3">
                  <c:v>18.3</c:v>
                </c:pt>
                <c:pt idx="4">
                  <c:v>16.8</c:v>
                </c:pt>
                <c:pt idx="5">
                  <c:v>16.5</c:v>
                </c:pt>
                <c:pt idx="6">
                  <c:v>16.100000000000001</c:v>
                </c:pt>
                <c:pt idx="7">
                  <c:v>18</c:v>
                </c:pt>
                <c:pt idx="8">
                  <c:v>17.899999999999999</c:v>
                </c:pt>
                <c:pt idx="9">
                  <c:v>18.5</c:v>
                </c:pt>
                <c:pt idx="10">
                  <c:v>17.5</c:v>
                </c:pt>
                <c:pt idx="11">
                  <c:v>17.899999999999999</c:v>
                </c:pt>
                <c:pt idx="12">
                  <c:v>18.2</c:v>
                </c:pt>
                <c:pt idx="13">
                  <c:v>18.100000000000001</c:v>
                </c:pt>
                <c:pt idx="14">
                  <c:v>18.100000000000001</c:v>
                </c:pt>
                <c:pt idx="15">
                  <c:v>17.8</c:v>
                </c:pt>
                <c:pt idx="16">
                  <c:v>19.399999999999999</c:v>
                </c:pt>
                <c:pt idx="17">
                  <c:v>19.7</c:v>
                </c:pt>
                <c:pt idx="18">
                  <c:v>19.7</c:v>
                </c:pt>
                <c:pt idx="19">
                  <c:v>18.399999999999999</c:v>
                </c:pt>
                <c:pt idx="20">
                  <c:v>17.3</c:v>
                </c:pt>
                <c:pt idx="21">
                  <c:v>18</c:v>
                </c:pt>
                <c:pt idx="22">
                  <c:v>18.7</c:v>
                </c:pt>
                <c:pt idx="23">
                  <c:v>18.3</c:v>
                </c:pt>
                <c:pt idx="24">
                  <c:v>18.399999999999999</c:v>
                </c:pt>
                <c:pt idx="25">
                  <c:v>16.7</c:v>
                </c:pt>
                <c:pt idx="26">
                  <c:v>17.5</c:v>
                </c:pt>
                <c:pt idx="27">
                  <c:v>17.600000000000001</c:v>
                </c:pt>
                <c:pt idx="28">
                  <c:v>17.899999999999999</c:v>
                </c:pt>
                <c:pt idx="29">
                  <c:v>17.7</c:v>
                </c:pt>
                <c:pt idx="30">
                  <c:v>16.399999999999999</c:v>
                </c:pt>
                <c:pt idx="31">
                  <c:v>17.399999999999999</c:v>
                </c:pt>
                <c:pt idx="32">
                  <c:v>17.600000000000001</c:v>
                </c:pt>
                <c:pt idx="33">
                  <c:v>17.100000000000001</c:v>
                </c:pt>
                <c:pt idx="34">
                  <c:v>17.399999999999999</c:v>
                </c:pt>
                <c:pt idx="35">
                  <c:v>17.899999999999999</c:v>
                </c:pt>
                <c:pt idx="36">
                  <c:v>15.4</c:v>
                </c:pt>
                <c:pt idx="37">
                  <c:v>16.899999999999999</c:v>
                </c:pt>
                <c:pt idx="38">
                  <c:v>17.3</c:v>
                </c:pt>
                <c:pt idx="39">
                  <c:v>16.3</c:v>
                </c:pt>
                <c:pt idx="40">
                  <c:v>16.3</c:v>
                </c:pt>
                <c:pt idx="41">
                  <c:v>16.100000000000001</c:v>
                </c:pt>
                <c:pt idx="42">
                  <c:v>15.9</c:v>
                </c:pt>
                <c:pt idx="43">
                  <c:v>18.600000000000001</c:v>
                </c:pt>
                <c:pt idx="44">
                  <c:v>16.399999999999999</c:v>
                </c:pt>
                <c:pt idx="45">
                  <c:v>16.8</c:v>
                </c:pt>
                <c:pt idx="46">
                  <c:v>15.4</c:v>
                </c:pt>
                <c:pt idx="47">
                  <c:v>14.9</c:v>
                </c:pt>
              </c:numCache>
            </c:numRef>
          </c:val>
          <c:extLst>
            <c:ext xmlns:c16="http://schemas.microsoft.com/office/drawing/2014/chart" uri="{C3380CC4-5D6E-409C-BE32-E72D297353CC}">
              <c16:uniqueId val="{00000005-35A3-497C-881D-894A48B2D8DA}"/>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60.3</c:v>
                </c:pt>
                <c:pt idx="1">
                  <c:v>60.6</c:v>
                </c:pt>
                <c:pt idx="2">
                  <c:v>57.3</c:v>
                </c:pt>
                <c:pt idx="3">
                  <c:v>60.5</c:v>
                </c:pt>
                <c:pt idx="4">
                  <c:v>60.8</c:v>
                </c:pt>
                <c:pt idx="5">
                  <c:v>29.4</c:v>
                </c:pt>
                <c:pt idx="22">
                  <c:v>9</c:v>
                </c:pt>
                <c:pt idx="23">
                  <c:v>13.1</c:v>
                </c:pt>
                <c:pt idx="24">
                  <c:v>14</c:v>
                </c:pt>
                <c:pt idx="25">
                  <c:v>16.899999999999999</c:v>
                </c:pt>
                <c:pt idx="26">
                  <c:v>12.9</c:v>
                </c:pt>
                <c:pt idx="27">
                  <c:v>10.9</c:v>
                </c:pt>
                <c:pt idx="28">
                  <c:v>10.9</c:v>
                </c:pt>
                <c:pt idx="29">
                  <c:v>15.8</c:v>
                </c:pt>
                <c:pt idx="30">
                  <c:v>21.3</c:v>
                </c:pt>
                <c:pt idx="31">
                  <c:v>17.8</c:v>
                </c:pt>
                <c:pt idx="32">
                  <c:v>15.9</c:v>
                </c:pt>
                <c:pt idx="33">
                  <c:v>15.9</c:v>
                </c:pt>
                <c:pt idx="34">
                  <c:v>22.7</c:v>
                </c:pt>
                <c:pt idx="35">
                  <c:v>31.9</c:v>
                </c:pt>
                <c:pt idx="36">
                  <c:v>32.799999999999997</c:v>
                </c:pt>
                <c:pt idx="37">
                  <c:v>32.9</c:v>
                </c:pt>
                <c:pt idx="38">
                  <c:v>31.7</c:v>
                </c:pt>
                <c:pt idx="39">
                  <c:v>32.9</c:v>
                </c:pt>
                <c:pt idx="40">
                  <c:v>32.799999999999997</c:v>
                </c:pt>
                <c:pt idx="41">
                  <c:v>32.9</c:v>
                </c:pt>
                <c:pt idx="42">
                  <c:v>33</c:v>
                </c:pt>
                <c:pt idx="43">
                  <c:v>30.2</c:v>
                </c:pt>
                <c:pt idx="44">
                  <c:v>29.9</c:v>
                </c:pt>
                <c:pt idx="45">
                  <c:v>29.9</c:v>
                </c:pt>
                <c:pt idx="46">
                  <c:v>29.9</c:v>
                </c:pt>
                <c:pt idx="47">
                  <c:v>29.9</c:v>
                </c:pt>
              </c:numCache>
            </c:numRef>
          </c:val>
          <c:extLst>
            <c:ext xmlns:c16="http://schemas.microsoft.com/office/drawing/2014/chart" uri="{C3380CC4-5D6E-409C-BE32-E72D297353CC}">
              <c16:uniqueId val="{00000006-35A3-497C-881D-894A48B2D8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SAN GABAN</c:v>
                </c:pt>
                <c:pt idx="14">
                  <c:v>INLAND ENERGY SAC</c:v>
                </c:pt>
                <c:pt idx="15">
                  <c:v>LA VIRGEN</c:v>
                </c:pt>
                <c:pt idx="16">
                  <c:v>JOYA SOLAR S.A.C.</c:v>
                </c:pt>
                <c:pt idx="17">
                  <c:v>EGEJUNIN</c:v>
                </c:pt>
                <c:pt idx="18">
                  <c:v>GENERADORA DE ENERGÍA DEL PERÚ</c:v>
                </c:pt>
                <c:pt idx="19">
                  <c:v>GM OPERACIONES S.A.C.</c:v>
                </c:pt>
                <c:pt idx="20">
                  <c:v>ENERGIA RENOVABLE DEL SUR S.A.</c:v>
                </c:pt>
                <c:pt idx="21">
                  <c:v>FENIX POWER PERÚ</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EGESUR</c:v>
                </c:pt>
                <c:pt idx="29">
                  <c:v>VARI ENERGIA S.A.C.</c:v>
                </c:pt>
                <c:pt idx="30">
                  <c:v>EMPRESA DE GENERACION ELECTRICA SANTA ANA S.A.C.</c:v>
                </c:pt>
                <c:pt idx="31">
                  <c:v>EMPRESA ELECTRICA AGUA AZUL</c:v>
                </c:pt>
                <c:pt idx="32">
                  <c:v>EMPRESA ELECTRICA RIO DOBLE</c:v>
                </c:pt>
                <c:pt idx="33">
                  <c:v>CELEPSA RENOVABLES S.R.L.</c:v>
                </c:pt>
                <c:pt idx="34">
                  <c:v>CASA GRANDE S.A.A.</c:v>
                </c:pt>
                <c:pt idx="35">
                  <c:v>HIDROELECTRICA HUANCHOR S.A.C.</c:v>
                </c:pt>
                <c:pt idx="36">
                  <c:v>HUAURA POWER GROUP S.A.</c:v>
                </c:pt>
                <c:pt idx="37">
                  <c:v>ENERGÍA EÓLICA S.A.</c:v>
                </c:pt>
                <c:pt idx="38">
                  <c:v>CELARIS ENERGY S.A.</c:v>
                </c:pt>
                <c:pt idx="39">
                  <c:v>ANDEAN POWER S.A.C.</c:v>
                </c:pt>
                <c:pt idx="40">
                  <c:v>AGRO INDUSTRIAL PARAMONGA S.A.</c:v>
                </c:pt>
                <c:pt idx="41">
                  <c:v>TERMOSELVA</c:v>
                </c:pt>
                <c:pt idx="42">
                  <c:v>PARQUE EOLICO MARCONA S.A.C.</c:v>
                </c:pt>
                <c:pt idx="43">
                  <c:v>AGROAURORA S.A.C.</c:v>
                </c:pt>
                <c:pt idx="44">
                  <c:v>AGROLMOS SOCIEDAD ANONIMA - AGROLMOS S.A.</c:v>
                </c:pt>
                <c:pt idx="45">
                  <c:v>BIOENERGIA DEL CHIRA S.A.</c:v>
                </c:pt>
                <c:pt idx="46">
                  <c:v>TRANSMISION ANDINA DE GENERACION S.A.C.</c:v>
                </c:pt>
                <c:pt idx="47">
                  <c:v>PETRAMAS</c:v>
                </c:pt>
                <c:pt idx="48">
                  <c:v>AGROINDUSTRIAS SAN JACINTO S.A.A.</c:v>
                </c:pt>
                <c:pt idx="49">
                  <c:v>PANAMERICANA  SOLAR SAC.</c:v>
                </c:pt>
                <c:pt idx="50">
                  <c:v>TACNA SOLAR SAC.</c:v>
                </c:pt>
                <c:pt idx="51">
                  <c:v>MAJES ARCUS S.A.C.</c:v>
                </c:pt>
                <c:pt idx="52">
                  <c:v>EMPRESA DE GENERACION ELECTRICA CANCHAYLLO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SHOUGESA</c:v>
                </c:pt>
                <c:pt idx="64">
                  <c:v>SAMAY I S.A.C</c:v>
                </c:pt>
                <c:pt idx="65">
                  <c:v>INFRAESTRUCTURAS Y ENERGIAS DEL PERU S.A.C.</c:v>
                </c:pt>
                <c:pt idx="66">
                  <c:v>ATRIA ENERGIA S.A.C.</c:v>
                </c:pt>
                <c:pt idx="67">
                  <c:v>COLCA SOLAR S.A.C.</c:v>
                </c:pt>
                <c:pt idx="68">
                  <c:v>COENERGY S.A.C.</c:v>
                </c:pt>
                <c:pt idx="69">
                  <c:v>KONDU SAC</c:v>
                </c:pt>
              </c:strCache>
            </c:strRef>
          </c:cat>
          <c:val>
            <c:numRef>
              <c:f>EVO_PRO_ENE!$J$195:$J$264</c:f>
              <c:numCache>
                <c:formatCode>General</c:formatCode>
                <c:ptCount val="70"/>
                <c:pt idx="0">
                  <c:v>730495.73</c:v>
                </c:pt>
                <c:pt idx="1">
                  <c:v>475406.85149999999</c:v>
                </c:pt>
                <c:pt idx="2">
                  <c:v>405568.65</c:v>
                </c:pt>
                <c:pt idx="3">
                  <c:v>245596.0895</c:v>
                </c:pt>
                <c:pt idx="4">
                  <c:v>214139.15</c:v>
                </c:pt>
                <c:pt idx="5">
                  <c:v>174727.95</c:v>
                </c:pt>
                <c:pt idx="6">
                  <c:v>162126.75</c:v>
                </c:pt>
                <c:pt idx="7">
                  <c:v>121551.535</c:v>
                </c:pt>
                <c:pt idx="8">
                  <c:v>93480.764999999999</c:v>
                </c:pt>
                <c:pt idx="9">
                  <c:v>90990.8</c:v>
                </c:pt>
                <c:pt idx="10">
                  <c:v>90016.75</c:v>
                </c:pt>
                <c:pt idx="11">
                  <c:v>78991.850000000006</c:v>
                </c:pt>
                <c:pt idx="12">
                  <c:v>71121.5</c:v>
                </c:pt>
                <c:pt idx="13">
                  <c:v>52377.95</c:v>
                </c:pt>
                <c:pt idx="14">
                  <c:v>43073.95</c:v>
                </c:pt>
                <c:pt idx="15">
                  <c:v>36714.6</c:v>
                </c:pt>
                <c:pt idx="16">
                  <c:v>35264.35</c:v>
                </c:pt>
                <c:pt idx="17">
                  <c:v>33541.65</c:v>
                </c:pt>
                <c:pt idx="18">
                  <c:v>30834.36</c:v>
                </c:pt>
                <c:pt idx="19">
                  <c:v>28267.65</c:v>
                </c:pt>
                <c:pt idx="20">
                  <c:v>27068.35</c:v>
                </c:pt>
                <c:pt idx="21">
                  <c:v>23383.15</c:v>
                </c:pt>
                <c:pt idx="22">
                  <c:v>23170.337500000001</c:v>
                </c:pt>
                <c:pt idx="23">
                  <c:v>21711.599999999999</c:v>
                </c:pt>
                <c:pt idx="24">
                  <c:v>18181.349999999999</c:v>
                </c:pt>
                <c:pt idx="25">
                  <c:v>15190.85</c:v>
                </c:pt>
                <c:pt idx="26">
                  <c:v>12876.6</c:v>
                </c:pt>
                <c:pt idx="27">
                  <c:v>12328.65</c:v>
                </c:pt>
                <c:pt idx="28">
                  <c:v>9853.15</c:v>
                </c:pt>
                <c:pt idx="29">
                  <c:v>9111</c:v>
                </c:pt>
                <c:pt idx="30">
                  <c:v>9036.85</c:v>
                </c:pt>
                <c:pt idx="31">
                  <c:v>8963.1</c:v>
                </c:pt>
                <c:pt idx="32">
                  <c:v>8949.25</c:v>
                </c:pt>
                <c:pt idx="33">
                  <c:v>8911.2000000000007</c:v>
                </c:pt>
                <c:pt idx="34">
                  <c:v>8910.8361000000004</c:v>
                </c:pt>
                <c:pt idx="35">
                  <c:v>8848.6</c:v>
                </c:pt>
                <c:pt idx="36">
                  <c:v>8797.7999999999993</c:v>
                </c:pt>
                <c:pt idx="37">
                  <c:v>8217.85</c:v>
                </c:pt>
                <c:pt idx="38">
                  <c:v>7389.4</c:v>
                </c:pt>
                <c:pt idx="39">
                  <c:v>7195.15</c:v>
                </c:pt>
                <c:pt idx="40">
                  <c:v>6488.95</c:v>
                </c:pt>
                <c:pt idx="41">
                  <c:v>6414.3</c:v>
                </c:pt>
                <c:pt idx="42">
                  <c:v>6065.45</c:v>
                </c:pt>
                <c:pt idx="43">
                  <c:v>5620.8249999999998</c:v>
                </c:pt>
                <c:pt idx="44">
                  <c:v>4397.8386499999997</c:v>
                </c:pt>
                <c:pt idx="45">
                  <c:v>4210.4620500000001</c:v>
                </c:pt>
                <c:pt idx="46">
                  <c:v>3951.55</c:v>
                </c:pt>
                <c:pt idx="47">
                  <c:v>3767.35</c:v>
                </c:pt>
                <c:pt idx="48">
                  <c:v>3094.6190000000001</c:v>
                </c:pt>
                <c:pt idx="49">
                  <c:v>2826.5219999999999</c:v>
                </c:pt>
                <c:pt idx="50">
                  <c:v>2709.35</c:v>
                </c:pt>
                <c:pt idx="51">
                  <c:v>2280.8505</c:v>
                </c:pt>
                <c:pt idx="52">
                  <c:v>2231.4</c:v>
                </c:pt>
                <c:pt idx="53">
                  <c:v>2132.5025000000001</c:v>
                </c:pt>
                <c:pt idx="54">
                  <c:v>1844.3924999999999</c:v>
                </c:pt>
                <c:pt idx="55">
                  <c:v>1673.64</c:v>
                </c:pt>
                <c:pt idx="56">
                  <c:v>1569.65</c:v>
                </c:pt>
                <c:pt idx="57">
                  <c:v>1496.85</c:v>
                </c:pt>
                <c:pt idx="58">
                  <c:v>1443.6</c:v>
                </c:pt>
                <c:pt idx="59">
                  <c:v>1404.25</c:v>
                </c:pt>
                <c:pt idx="60">
                  <c:v>1277.6400000000001</c:v>
                </c:pt>
                <c:pt idx="61">
                  <c:v>1034.4255000000001</c:v>
                </c:pt>
                <c:pt idx="62">
                  <c:v>876.55</c:v>
                </c:pt>
                <c:pt idx="63">
                  <c:v>706.1</c:v>
                </c:pt>
                <c:pt idx="64">
                  <c:v>653.65</c:v>
                </c:pt>
                <c:pt idx="65">
                  <c:v>248.55</c:v>
                </c:pt>
                <c:pt idx="66">
                  <c:v>135.15</c:v>
                </c:pt>
                <c:pt idx="67">
                  <c:v>110.75</c:v>
                </c:pt>
                <c:pt idx="68">
                  <c:v>52.727274999999999</c:v>
                </c:pt>
                <c:pt idx="69">
                  <c:v>33.700000000000003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5E2-461E-AE4D-C206648AE5C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599.61</c:v>
                </c:pt>
                <c:pt idx="1">
                  <c:v>592.41</c:v>
                </c:pt>
                <c:pt idx="2">
                  <c:v>579.63</c:v>
                </c:pt>
                <c:pt idx="3">
                  <c:v>575.9</c:v>
                </c:pt>
                <c:pt idx="4">
                  <c:v>570.5</c:v>
                </c:pt>
                <c:pt idx="5">
                  <c:v>541.70000000000005</c:v>
                </c:pt>
                <c:pt idx="6">
                  <c:v>502.8</c:v>
                </c:pt>
                <c:pt idx="7">
                  <c:v>503.2</c:v>
                </c:pt>
                <c:pt idx="8">
                  <c:v>499.9</c:v>
                </c:pt>
                <c:pt idx="9">
                  <c:v>509.1</c:v>
                </c:pt>
                <c:pt idx="10">
                  <c:v>511.1</c:v>
                </c:pt>
                <c:pt idx="11">
                  <c:v>510.2</c:v>
                </c:pt>
                <c:pt idx="12">
                  <c:v>520</c:v>
                </c:pt>
                <c:pt idx="13">
                  <c:v>517</c:v>
                </c:pt>
                <c:pt idx="14">
                  <c:v>524.4</c:v>
                </c:pt>
                <c:pt idx="15">
                  <c:v>533.20000000000005</c:v>
                </c:pt>
                <c:pt idx="16">
                  <c:v>550.9</c:v>
                </c:pt>
                <c:pt idx="17">
                  <c:v>548.9</c:v>
                </c:pt>
                <c:pt idx="18">
                  <c:v>539.1</c:v>
                </c:pt>
                <c:pt idx="19">
                  <c:v>524.29999999999995</c:v>
                </c:pt>
                <c:pt idx="20">
                  <c:v>527.70000000000005</c:v>
                </c:pt>
                <c:pt idx="21">
                  <c:v>532.5</c:v>
                </c:pt>
                <c:pt idx="22">
                  <c:v>564.29999999999995</c:v>
                </c:pt>
                <c:pt idx="23">
                  <c:v>563.6</c:v>
                </c:pt>
                <c:pt idx="24">
                  <c:v>571.29999999999995</c:v>
                </c:pt>
                <c:pt idx="25">
                  <c:v>571.9</c:v>
                </c:pt>
                <c:pt idx="26">
                  <c:v>572.4</c:v>
                </c:pt>
                <c:pt idx="27">
                  <c:v>566.9</c:v>
                </c:pt>
                <c:pt idx="28">
                  <c:v>575.1</c:v>
                </c:pt>
                <c:pt idx="29">
                  <c:v>567.5</c:v>
                </c:pt>
                <c:pt idx="30">
                  <c:v>569.20000000000005</c:v>
                </c:pt>
                <c:pt idx="31">
                  <c:v>583.9</c:v>
                </c:pt>
                <c:pt idx="32">
                  <c:v>552.4</c:v>
                </c:pt>
                <c:pt idx="33">
                  <c:v>536.14</c:v>
                </c:pt>
                <c:pt idx="34">
                  <c:v>546.72</c:v>
                </c:pt>
                <c:pt idx="35">
                  <c:v>566.74</c:v>
                </c:pt>
                <c:pt idx="36">
                  <c:v>563.41</c:v>
                </c:pt>
                <c:pt idx="37">
                  <c:v>603.54</c:v>
                </c:pt>
                <c:pt idx="38">
                  <c:v>632.25</c:v>
                </c:pt>
                <c:pt idx="39">
                  <c:v>627.41999999999996</c:v>
                </c:pt>
                <c:pt idx="40">
                  <c:v>634.5</c:v>
                </c:pt>
                <c:pt idx="41">
                  <c:v>640.26</c:v>
                </c:pt>
                <c:pt idx="42">
                  <c:v>636.47</c:v>
                </c:pt>
                <c:pt idx="43">
                  <c:v>637.99</c:v>
                </c:pt>
                <c:pt idx="44">
                  <c:v>639.47</c:v>
                </c:pt>
                <c:pt idx="45">
                  <c:v>609.96</c:v>
                </c:pt>
                <c:pt idx="46">
                  <c:v>579.36</c:v>
                </c:pt>
                <c:pt idx="47">
                  <c:v>577.07410000000004</c:v>
                </c:pt>
              </c:numCache>
            </c:numRef>
          </c:val>
          <c:extLst>
            <c:ext xmlns:c16="http://schemas.microsoft.com/office/drawing/2014/chart" uri="{C3380CC4-5D6E-409C-BE32-E72D297353CC}">
              <c16:uniqueId val="{00000000-E4DD-40D7-96CE-06BEABD08E4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5604.4830000000002</c:v>
                </c:pt>
                <c:pt idx="1">
                  <c:v>5560.2280000000001</c:v>
                </c:pt>
                <c:pt idx="2">
                  <c:v>5430.0370000000003</c:v>
                </c:pt>
                <c:pt idx="3">
                  <c:v>5274.6639999999998</c:v>
                </c:pt>
                <c:pt idx="4">
                  <c:v>5265.25</c:v>
                </c:pt>
                <c:pt idx="5">
                  <c:v>5286.75</c:v>
                </c:pt>
                <c:pt idx="6">
                  <c:v>5229.1499999999996</c:v>
                </c:pt>
                <c:pt idx="7">
                  <c:v>5327.87</c:v>
                </c:pt>
                <c:pt idx="8">
                  <c:v>5317.14</c:v>
                </c:pt>
                <c:pt idx="9">
                  <c:v>5391.54</c:v>
                </c:pt>
                <c:pt idx="10">
                  <c:v>5447.66</c:v>
                </c:pt>
                <c:pt idx="11">
                  <c:v>5324.84</c:v>
                </c:pt>
                <c:pt idx="12">
                  <c:v>5201.4399999999996</c:v>
                </c:pt>
                <c:pt idx="13">
                  <c:v>5012.84</c:v>
                </c:pt>
                <c:pt idx="14">
                  <c:v>4982.34</c:v>
                </c:pt>
                <c:pt idx="15">
                  <c:v>5163.25</c:v>
                </c:pt>
                <c:pt idx="16">
                  <c:v>5286.04</c:v>
                </c:pt>
                <c:pt idx="17">
                  <c:v>5408.64</c:v>
                </c:pt>
                <c:pt idx="18">
                  <c:v>5443.76</c:v>
                </c:pt>
                <c:pt idx="19">
                  <c:v>5840.8270000000002</c:v>
                </c:pt>
                <c:pt idx="20">
                  <c:v>5790.5559999999996</c:v>
                </c:pt>
                <c:pt idx="21">
                  <c:v>6162.308</c:v>
                </c:pt>
                <c:pt idx="22">
                  <c:v>6401.55</c:v>
                </c:pt>
                <c:pt idx="23">
                  <c:v>6133.4359999999997</c:v>
                </c:pt>
                <c:pt idx="24">
                  <c:v>6168.82</c:v>
                </c:pt>
                <c:pt idx="25">
                  <c:v>6187.84</c:v>
                </c:pt>
                <c:pt idx="26">
                  <c:v>6094.3109999999997</c:v>
                </c:pt>
                <c:pt idx="27">
                  <c:v>6124.59</c:v>
                </c:pt>
                <c:pt idx="28">
                  <c:v>6469.4889999999996</c:v>
                </c:pt>
                <c:pt idx="29">
                  <c:v>6363.9840000000004</c:v>
                </c:pt>
                <c:pt idx="30">
                  <c:v>6363.9390000000003</c:v>
                </c:pt>
                <c:pt idx="31">
                  <c:v>6530.7110000000002</c:v>
                </c:pt>
                <c:pt idx="32">
                  <c:v>6686.0789999999997</c:v>
                </c:pt>
                <c:pt idx="33">
                  <c:v>6642.2809999999999</c:v>
                </c:pt>
                <c:pt idx="34">
                  <c:v>6544.0309999999999</c:v>
                </c:pt>
                <c:pt idx="35">
                  <c:v>6350.18</c:v>
                </c:pt>
                <c:pt idx="36">
                  <c:v>6340.9930000000004</c:v>
                </c:pt>
                <c:pt idx="37">
                  <c:v>6576.9669999999996</c:v>
                </c:pt>
                <c:pt idx="38">
                  <c:v>6525.0420000000004</c:v>
                </c:pt>
                <c:pt idx="39">
                  <c:v>6493.4480000000003</c:v>
                </c:pt>
                <c:pt idx="40">
                  <c:v>6476.1639999999998</c:v>
                </c:pt>
                <c:pt idx="41">
                  <c:v>6456.7709999999997</c:v>
                </c:pt>
                <c:pt idx="42">
                  <c:v>6360.8940000000002</c:v>
                </c:pt>
                <c:pt idx="43">
                  <c:v>6450.03</c:v>
                </c:pt>
                <c:pt idx="44">
                  <c:v>6352.35</c:v>
                </c:pt>
                <c:pt idx="45">
                  <c:v>6251.05</c:v>
                </c:pt>
                <c:pt idx="46">
                  <c:v>6005.05</c:v>
                </c:pt>
                <c:pt idx="47">
                  <c:v>5770.54</c:v>
                </c:pt>
              </c:numCache>
            </c:numRef>
          </c:val>
          <c:extLst>
            <c:ext xmlns:c16="http://schemas.microsoft.com/office/drawing/2014/chart" uri="{C3380CC4-5D6E-409C-BE32-E72D297353CC}">
              <c16:uniqueId val="{00000001-E4DD-40D7-96CE-06BEABD08E4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797.6</c:v>
                </c:pt>
                <c:pt idx="1">
                  <c:v>797.9</c:v>
                </c:pt>
                <c:pt idx="2">
                  <c:v>795.3</c:v>
                </c:pt>
                <c:pt idx="3">
                  <c:v>801</c:v>
                </c:pt>
                <c:pt idx="4">
                  <c:v>788.2</c:v>
                </c:pt>
                <c:pt idx="5">
                  <c:v>802.4</c:v>
                </c:pt>
                <c:pt idx="6">
                  <c:v>793.3</c:v>
                </c:pt>
                <c:pt idx="7">
                  <c:v>793.7</c:v>
                </c:pt>
                <c:pt idx="8">
                  <c:v>786.5</c:v>
                </c:pt>
                <c:pt idx="9">
                  <c:v>802.9</c:v>
                </c:pt>
                <c:pt idx="10">
                  <c:v>806.6</c:v>
                </c:pt>
                <c:pt idx="11">
                  <c:v>807.9</c:v>
                </c:pt>
                <c:pt idx="12">
                  <c:v>899.21</c:v>
                </c:pt>
                <c:pt idx="13">
                  <c:v>1233.6300000000001</c:v>
                </c:pt>
                <c:pt idx="14">
                  <c:v>1550.59</c:v>
                </c:pt>
                <c:pt idx="15">
                  <c:v>1596.22</c:v>
                </c:pt>
                <c:pt idx="16">
                  <c:v>1716.74</c:v>
                </c:pt>
                <c:pt idx="17">
                  <c:v>1728.84</c:v>
                </c:pt>
                <c:pt idx="18">
                  <c:v>1801.18</c:v>
                </c:pt>
                <c:pt idx="19">
                  <c:v>1726.3</c:v>
                </c:pt>
                <c:pt idx="20">
                  <c:v>1757.16</c:v>
                </c:pt>
                <c:pt idx="21">
                  <c:v>1412.83</c:v>
                </c:pt>
                <c:pt idx="22">
                  <c:v>1353.99</c:v>
                </c:pt>
                <c:pt idx="23">
                  <c:v>1513.18</c:v>
                </c:pt>
                <c:pt idx="24">
                  <c:v>1403.07</c:v>
                </c:pt>
                <c:pt idx="25">
                  <c:v>1434.37</c:v>
                </c:pt>
                <c:pt idx="26">
                  <c:v>1438.88</c:v>
                </c:pt>
                <c:pt idx="27">
                  <c:v>1525.94</c:v>
                </c:pt>
                <c:pt idx="28">
                  <c:v>1294.48</c:v>
                </c:pt>
                <c:pt idx="29">
                  <c:v>1303.29</c:v>
                </c:pt>
                <c:pt idx="30">
                  <c:v>1281.32</c:v>
                </c:pt>
                <c:pt idx="31">
                  <c:v>1007.12</c:v>
                </c:pt>
                <c:pt idx="32">
                  <c:v>887.6</c:v>
                </c:pt>
                <c:pt idx="33">
                  <c:v>893.3</c:v>
                </c:pt>
                <c:pt idx="34">
                  <c:v>840.1</c:v>
                </c:pt>
                <c:pt idx="35">
                  <c:v>802.2</c:v>
                </c:pt>
                <c:pt idx="36">
                  <c:v>794</c:v>
                </c:pt>
                <c:pt idx="37">
                  <c:v>793</c:v>
                </c:pt>
                <c:pt idx="38">
                  <c:v>800.9</c:v>
                </c:pt>
                <c:pt idx="39">
                  <c:v>794.8</c:v>
                </c:pt>
                <c:pt idx="40">
                  <c:v>790</c:v>
                </c:pt>
                <c:pt idx="41">
                  <c:v>787.3</c:v>
                </c:pt>
                <c:pt idx="42">
                  <c:v>784.1</c:v>
                </c:pt>
                <c:pt idx="43">
                  <c:v>791.1</c:v>
                </c:pt>
                <c:pt idx="44">
                  <c:v>786.4</c:v>
                </c:pt>
                <c:pt idx="45">
                  <c:v>793.4</c:v>
                </c:pt>
                <c:pt idx="46">
                  <c:v>792</c:v>
                </c:pt>
                <c:pt idx="47">
                  <c:v>792.5</c:v>
                </c:pt>
              </c:numCache>
            </c:numRef>
          </c:val>
          <c:extLst>
            <c:ext xmlns:c16="http://schemas.microsoft.com/office/drawing/2014/chart" uri="{C3380CC4-5D6E-409C-BE32-E72D297353CC}">
              <c16:uniqueId val="{00000002-E4DD-40D7-96CE-06BEABD08E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4844.87</c:v>
                </c:pt>
                <c:pt idx="1">
                  <c:v>4863.46</c:v>
                </c:pt>
                <c:pt idx="2">
                  <c:v>4860.1499999999996</c:v>
                </c:pt>
                <c:pt idx="3">
                  <c:v>4869.25</c:v>
                </c:pt>
                <c:pt idx="4">
                  <c:v>4808.8500000000004</c:v>
                </c:pt>
                <c:pt idx="5">
                  <c:v>4869.3500000000004</c:v>
                </c:pt>
                <c:pt idx="6">
                  <c:v>4865.6499999999996</c:v>
                </c:pt>
                <c:pt idx="7">
                  <c:v>4885.2700000000004</c:v>
                </c:pt>
                <c:pt idx="8">
                  <c:v>4812.54</c:v>
                </c:pt>
                <c:pt idx="9">
                  <c:v>4934.34</c:v>
                </c:pt>
                <c:pt idx="10">
                  <c:v>4933.3599999999997</c:v>
                </c:pt>
                <c:pt idx="11">
                  <c:v>4817.4399999999996</c:v>
                </c:pt>
                <c:pt idx="12">
                  <c:v>4798.34</c:v>
                </c:pt>
                <c:pt idx="13">
                  <c:v>4756.9399999999996</c:v>
                </c:pt>
                <c:pt idx="14">
                  <c:v>4754.54</c:v>
                </c:pt>
                <c:pt idx="15">
                  <c:v>4815.75</c:v>
                </c:pt>
                <c:pt idx="16">
                  <c:v>4745.1400000000003</c:v>
                </c:pt>
                <c:pt idx="17">
                  <c:v>4832.6400000000003</c:v>
                </c:pt>
                <c:pt idx="18">
                  <c:v>4880.3599999999997</c:v>
                </c:pt>
                <c:pt idx="19">
                  <c:v>4931.55</c:v>
                </c:pt>
                <c:pt idx="20">
                  <c:v>4847.25</c:v>
                </c:pt>
                <c:pt idx="21">
                  <c:v>4936.75</c:v>
                </c:pt>
                <c:pt idx="22">
                  <c:v>5039.95</c:v>
                </c:pt>
                <c:pt idx="23">
                  <c:v>4821.95</c:v>
                </c:pt>
                <c:pt idx="24">
                  <c:v>4856.05</c:v>
                </c:pt>
                <c:pt idx="25">
                  <c:v>4859.55</c:v>
                </c:pt>
                <c:pt idx="26">
                  <c:v>4888.3500000000004</c:v>
                </c:pt>
                <c:pt idx="27">
                  <c:v>4970.8599999999997</c:v>
                </c:pt>
                <c:pt idx="28">
                  <c:v>5112.05</c:v>
                </c:pt>
                <c:pt idx="29">
                  <c:v>4931.2299999999996</c:v>
                </c:pt>
                <c:pt idx="30">
                  <c:v>4751.33</c:v>
                </c:pt>
                <c:pt idx="31">
                  <c:v>4963.7299999999996</c:v>
                </c:pt>
                <c:pt idx="32">
                  <c:v>5044.45</c:v>
                </c:pt>
                <c:pt idx="33">
                  <c:v>4966.25</c:v>
                </c:pt>
                <c:pt idx="34">
                  <c:v>4949.6499999999996</c:v>
                </c:pt>
                <c:pt idx="35">
                  <c:v>4855.8500000000004</c:v>
                </c:pt>
                <c:pt idx="36">
                  <c:v>4913.34</c:v>
                </c:pt>
                <c:pt idx="37">
                  <c:v>4982.13</c:v>
                </c:pt>
                <c:pt idx="38">
                  <c:v>5056.7299999999996</c:v>
                </c:pt>
                <c:pt idx="39">
                  <c:v>5041.9399999999996</c:v>
                </c:pt>
                <c:pt idx="40">
                  <c:v>5032.55</c:v>
                </c:pt>
                <c:pt idx="41">
                  <c:v>5011.8500000000004</c:v>
                </c:pt>
                <c:pt idx="42">
                  <c:v>5001.25</c:v>
                </c:pt>
                <c:pt idx="43">
                  <c:v>5058.63</c:v>
                </c:pt>
                <c:pt idx="44">
                  <c:v>5030.95</c:v>
                </c:pt>
                <c:pt idx="45">
                  <c:v>5005.8500000000004</c:v>
                </c:pt>
                <c:pt idx="46">
                  <c:v>4899.1499999999996</c:v>
                </c:pt>
                <c:pt idx="47">
                  <c:v>4834.84</c:v>
                </c:pt>
              </c:numCache>
            </c:numRef>
          </c:val>
          <c:extLst>
            <c:ext xmlns:c16="http://schemas.microsoft.com/office/drawing/2014/chart" uri="{C3380CC4-5D6E-409C-BE32-E72D297353CC}">
              <c16:uniqueId val="{00000000-42FB-478E-8E85-99C42550E3D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2111.9229999999998</c:v>
                </c:pt>
                <c:pt idx="1">
                  <c:v>2048.3780000000002</c:v>
                </c:pt>
                <c:pt idx="2">
                  <c:v>1904.9169999999999</c:v>
                </c:pt>
                <c:pt idx="3">
                  <c:v>1728.8140000000001</c:v>
                </c:pt>
                <c:pt idx="4">
                  <c:v>1752.7</c:v>
                </c:pt>
                <c:pt idx="5">
                  <c:v>1724.5</c:v>
                </c:pt>
                <c:pt idx="6">
                  <c:v>1638.2</c:v>
                </c:pt>
                <c:pt idx="7">
                  <c:v>1715.1</c:v>
                </c:pt>
                <c:pt idx="8">
                  <c:v>1780.7</c:v>
                </c:pt>
                <c:pt idx="9">
                  <c:v>1755.3</c:v>
                </c:pt>
                <c:pt idx="10">
                  <c:v>1822.3</c:v>
                </c:pt>
                <c:pt idx="11">
                  <c:v>1804.2</c:v>
                </c:pt>
                <c:pt idx="12">
                  <c:v>1707.3</c:v>
                </c:pt>
                <c:pt idx="13">
                  <c:v>1549.5</c:v>
                </c:pt>
                <c:pt idx="14">
                  <c:v>1522.8</c:v>
                </c:pt>
                <c:pt idx="15">
                  <c:v>1635.1</c:v>
                </c:pt>
                <c:pt idx="16">
                  <c:v>1871.3</c:v>
                </c:pt>
                <c:pt idx="17">
                  <c:v>1895.6</c:v>
                </c:pt>
                <c:pt idx="18">
                  <c:v>1874.3</c:v>
                </c:pt>
                <c:pt idx="19">
                  <c:v>2205.0770000000002</c:v>
                </c:pt>
                <c:pt idx="20">
                  <c:v>2231.1060000000002</c:v>
                </c:pt>
                <c:pt idx="21">
                  <c:v>2511.7579999999998</c:v>
                </c:pt>
                <c:pt idx="22">
                  <c:v>2659.7</c:v>
                </c:pt>
                <c:pt idx="23">
                  <c:v>2607.5859999999998</c:v>
                </c:pt>
                <c:pt idx="24">
                  <c:v>2544.4699999999998</c:v>
                </c:pt>
                <c:pt idx="25">
                  <c:v>2457.69</c:v>
                </c:pt>
                <c:pt idx="26">
                  <c:v>2338.1610000000001</c:v>
                </c:pt>
                <c:pt idx="27">
                  <c:v>2282.0300000000002</c:v>
                </c:pt>
                <c:pt idx="28">
                  <c:v>2465.9389999999999</c:v>
                </c:pt>
                <c:pt idx="29">
                  <c:v>2482.8539999999998</c:v>
                </c:pt>
                <c:pt idx="30">
                  <c:v>2589.1089999999999</c:v>
                </c:pt>
                <c:pt idx="31">
                  <c:v>2538.3809999999999</c:v>
                </c:pt>
                <c:pt idx="32">
                  <c:v>2639.1289999999999</c:v>
                </c:pt>
                <c:pt idx="33">
                  <c:v>2688.1709999999998</c:v>
                </c:pt>
                <c:pt idx="34">
                  <c:v>2619.6010000000001</c:v>
                </c:pt>
                <c:pt idx="35">
                  <c:v>2533.0700000000002</c:v>
                </c:pt>
                <c:pt idx="36">
                  <c:v>2548.163</c:v>
                </c:pt>
                <c:pt idx="37">
                  <c:v>2782.6770000000001</c:v>
                </c:pt>
                <c:pt idx="38">
                  <c:v>2683.3620000000001</c:v>
                </c:pt>
                <c:pt idx="39">
                  <c:v>2657.6280000000002</c:v>
                </c:pt>
                <c:pt idx="40">
                  <c:v>2645.614</c:v>
                </c:pt>
                <c:pt idx="41">
                  <c:v>2630.0810000000001</c:v>
                </c:pt>
                <c:pt idx="42">
                  <c:v>2582.8139999999999</c:v>
                </c:pt>
                <c:pt idx="43">
                  <c:v>2675.89</c:v>
                </c:pt>
                <c:pt idx="44">
                  <c:v>2666.57</c:v>
                </c:pt>
                <c:pt idx="45">
                  <c:v>2537.16</c:v>
                </c:pt>
                <c:pt idx="46">
                  <c:v>2377.56</c:v>
                </c:pt>
                <c:pt idx="47">
                  <c:v>2240.1741000000002</c:v>
                </c:pt>
              </c:numCache>
            </c:numRef>
          </c:val>
          <c:extLst>
            <c:ext xmlns:c16="http://schemas.microsoft.com/office/drawing/2014/chart" uri="{C3380CC4-5D6E-409C-BE32-E72D297353CC}">
              <c16:uniqueId val="{00000001-42FB-478E-8E85-99C42550E3D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10.9</c:v>
                </c:pt>
                <c:pt idx="12">
                  <c:v>98.21</c:v>
                </c:pt>
                <c:pt idx="13">
                  <c:v>442.93</c:v>
                </c:pt>
                <c:pt idx="14">
                  <c:v>760.59</c:v>
                </c:pt>
                <c:pt idx="15">
                  <c:v>814.12</c:v>
                </c:pt>
                <c:pt idx="16">
                  <c:v>911.94</c:v>
                </c:pt>
                <c:pt idx="17">
                  <c:v>933.54</c:v>
                </c:pt>
                <c:pt idx="18">
                  <c:v>1003.18</c:v>
                </c:pt>
                <c:pt idx="19">
                  <c:v>933.9</c:v>
                </c:pt>
                <c:pt idx="20">
                  <c:v>970.86</c:v>
                </c:pt>
                <c:pt idx="21">
                  <c:v>619.63</c:v>
                </c:pt>
                <c:pt idx="22">
                  <c:v>557.19000000000005</c:v>
                </c:pt>
                <c:pt idx="23">
                  <c:v>718.78</c:v>
                </c:pt>
                <c:pt idx="24">
                  <c:v>605.07000000000005</c:v>
                </c:pt>
                <c:pt idx="25">
                  <c:v>650.16999999999996</c:v>
                </c:pt>
                <c:pt idx="26">
                  <c:v>638.58000000000004</c:v>
                </c:pt>
                <c:pt idx="27">
                  <c:v>716.64</c:v>
                </c:pt>
                <c:pt idx="28">
                  <c:v>480.18</c:v>
                </c:pt>
                <c:pt idx="29">
                  <c:v>498.69</c:v>
                </c:pt>
                <c:pt idx="30">
                  <c:v>510.32</c:v>
                </c:pt>
                <c:pt idx="31">
                  <c:v>213.42</c:v>
                </c:pt>
                <c:pt idx="32">
                  <c:v>79.5</c:v>
                </c:pt>
                <c:pt idx="33">
                  <c:v>96</c:v>
                </c:pt>
                <c:pt idx="34">
                  <c:v>42.1</c:v>
                </c:pt>
                <c:pt idx="35">
                  <c:v>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2FB-478E-8E85-99C42550E3D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44.9</c:v>
                </c:pt>
                <c:pt idx="1">
                  <c:v>38.700000000000003</c:v>
                </c:pt>
                <c:pt idx="2">
                  <c:v>39.9</c:v>
                </c:pt>
                <c:pt idx="3">
                  <c:v>53.5</c:v>
                </c:pt>
                <c:pt idx="4">
                  <c:v>62.4</c:v>
                </c:pt>
                <c:pt idx="5">
                  <c:v>37</c:v>
                </c:pt>
                <c:pt idx="6">
                  <c:v>21.4</c:v>
                </c:pt>
                <c:pt idx="7">
                  <c:v>24.4</c:v>
                </c:pt>
                <c:pt idx="8">
                  <c:v>10.3</c:v>
                </c:pt>
                <c:pt idx="9">
                  <c:v>13.9</c:v>
                </c:pt>
                <c:pt idx="10">
                  <c:v>9.6999999999999993</c:v>
                </c:pt>
                <c:pt idx="11">
                  <c:v>10.4</c:v>
                </c:pt>
                <c:pt idx="12">
                  <c:v>16.8</c:v>
                </c:pt>
                <c:pt idx="13">
                  <c:v>14.1</c:v>
                </c:pt>
                <c:pt idx="14">
                  <c:v>19.399999999999999</c:v>
                </c:pt>
                <c:pt idx="15">
                  <c:v>27.7</c:v>
                </c:pt>
                <c:pt idx="16">
                  <c:v>25.3</c:v>
                </c:pt>
                <c:pt idx="17">
                  <c:v>24.6</c:v>
                </c:pt>
                <c:pt idx="18">
                  <c:v>26.2</c:v>
                </c:pt>
                <c:pt idx="19">
                  <c:v>20.9</c:v>
                </c:pt>
                <c:pt idx="20">
                  <c:v>26.2</c:v>
                </c:pt>
                <c:pt idx="21">
                  <c:v>39.5</c:v>
                </c:pt>
                <c:pt idx="22">
                  <c:v>63</c:v>
                </c:pt>
                <c:pt idx="23">
                  <c:v>61.9</c:v>
                </c:pt>
                <c:pt idx="24">
                  <c:v>137.6</c:v>
                </c:pt>
                <c:pt idx="25">
                  <c:v>226.7</c:v>
                </c:pt>
                <c:pt idx="26">
                  <c:v>240.5</c:v>
                </c:pt>
                <c:pt idx="27">
                  <c:v>247.9</c:v>
                </c:pt>
                <c:pt idx="28">
                  <c:v>280.89999999999998</c:v>
                </c:pt>
                <c:pt idx="29">
                  <c:v>322</c:v>
                </c:pt>
                <c:pt idx="30">
                  <c:v>363.7</c:v>
                </c:pt>
                <c:pt idx="31">
                  <c:v>406.2</c:v>
                </c:pt>
                <c:pt idx="32">
                  <c:v>363</c:v>
                </c:pt>
                <c:pt idx="33">
                  <c:v>321.3</c:v>
                </c:pt>
                <c:pt idx="34">
                  <c:v>319.5</c:v>
                </c:pt>
                <c:pt idx="35">
                  <c:v>326</c:v>
                </c:pt>
                <c:pt idx="36">
                  <c:v>236.9</c:v>
                </c:pt>
                <c:pt idx="37">
                  <c:v>208.7</c:v>
                </c:pt>
                <c:pt idx="38">
                  <c:v>218.1</c:v>
                </c:pt>
                <c:pt idx="39">
                  <c:v>216.1</c:v>
                </c:pt>
                <c:pt idx="40">
                  <c:v>222.5</c:v>
                </c:pt>
                <c:pt idx="41">
                  <c:v>242.4</c:v>
                </c:pt>
                <c:pt idx="42">
                  <c:v>197.4</c:v>
                </c:pt>
                <c:pt idx="43">
                  <c:v>144.6</c:v>
                </c:pt>
                <c:pt idx="44">
                  <c:v>80.7</c:v>
                </c:pt>
                <c:pt idx="45">
                  <c:v>111.4</c:v>
                </c:pt>
                <c:pt idx="46">
                  <c:v>99.7</c:v>
                </c:pt>
                <c:pt idx="47">
                  <c:v>65.099999999999994</c:v>
                </c:pt>
              </c:numCache>
            </c:numRef>
          </c:val>
          <c:extLst>
            <c:ext xmlns:c16="http://schemas.microsoft.com/office/drawing/2014/chart" uri="{C3380CC4-5D6E-409C-BE32-E72D297353CC}">
              <c16:uniqueId val="{00000003-42FB-478E-8E85-99C42550E3D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352.37</c:v>
                </c:pt>
                <c:pt idx="1">
                  <c:v>352.46</c:v>
                </c:pt>
                <c:pt idx="2">
                  <c:v>352.25</c:v>
                </c:pt>
                <c:pt idx="3">
                  <c:v>351.95</c:v>
                </c:pt>
                <c:pt idx="4">
                  <c:v>344.45</c:v>
                </c:pt>
                <c:pt idx="5">
                  <c:v>331.25</c:v>
                </c:pt>
                <c:pt idx="6">
                  <c:v>331.45</c:v>
                </c:pt>
                <c:pt idx="7">
                  <c:v>331.17</c:v>
                </c:pt>
                <c:pt idx="8">
                  <c:v>330.64</c:v>
                </c:pt>
                <c:pt idx="9">
                  <c:v>341.34</c:v>
                </c:pt>
                <c:pt idx="10">
                  <c:v>352.66</c:v>
                </c:pt>
                <c:pt idx="11">
                  <c:v>352.34</c:v>
                </c:pt>
                <c:pt idx="12">
                  <c:v>352.84</c:v>
                </c:pt>
                <c:pt idx="13">
                  <c:v>352.44</c:v>
                </c:pt>
                <c:pt idx="14">
                  <c:v>352.04</c:v>
                </c:pt>
                <c:pt idx="15">
                  <c:v>350.75</c:v>
                </c:pt>
                <c:pt idx="16">
                  <c:v>355.24</c:v>
                </c:pt>
                <c:pt idx="17">
                  <c:v>353.64</c:v>
                </c:pt>
                <c:pt idx="18">
                  <c:v>353.56</c:v>
                </c:pt>
                <c:pt idx="19">
                  <c:v>352.35</c:v>
                </c:pt>
                <c:pt idx="20">
                  <c:v>344.25</c:v>
                </c:pt>
                <c:pt idx="21">
                  <c:v>345.25</c:v>
                </c:pt>
                <c:pt idx="22">
                  <c:v>346.35</c:v>
                </c:pt>
                <c:pt idx="23">
                  <c:v>347.15</c:v>
                </c:pt>
                <c:pt idx="24">
                  <c:v>352.05</c:v>
                </c:pt>
                <c:pt idx="25">
                  <c:v>352.55</c:v>
                </c:pt>
                <c:pt idx="26">
                  <c:v>355.15</c:v>
                </c:pt>
                <c:pt idx="27">
                  <c:v>357.66</c:v>
                </c:pt>
                <c:pt idx="28">
                  <c:v>358.55</c:v>
                </c:pt>
                <c:pt idx="29">
                  <c:v>355.43</c:v>
                </c:pt>
                <c:pt idx="30">
                  <c:v>354.73</c:v>
                </c:pt>
                <c:pt idx="31">
                  <c:v>359.83</c:v>
                </c:pt>
                <c:pt idx="32">
                  <c:v>361.25</c:v>
                </c:pt>
                <c:pt idx="33">
                  <c:v>359.45</c:v>
                </c:pt>
                <c:pt idx="34">
                  <c:v>358.85</c:v>
                </c:pt>
                <c:pt idx="35">
                  <c:v>356.55</c:v>
                </c:pt>
                <c:pt idx="36">
                  <c:v>333.64</c:v>
                </c:pt>
                <c:pt idx="37">
                  <c:v>333.33</c:v>
                </c:pt>
                <c:pt idx="38">
                  <c:v>333.33</c:v>
                </c:pt>
                <c:pt idx="39">
                  <c:v>333.24</c:v>
                </c:pt>
                <c:pt idx="40">
                  <c:v>332.55</c:v>
                </c:pt>
                <c:pt idx="41">
                  <c:v>332.65</c:v>
                </c:pt>
                <c:pt idx="42">
                  <c:v>332.55</c:v>
                </c:pt>
                <c:pt idx="43">
                  <c:v>334.73</c:v>
                </c:pt>
                <c:pt idx="44">
                  <c:v>335.15</c:v>
                </c:pt>
                <c:pt idx="45">
                  <c:v>335.95</c:v>
                </c:pt>
                <c:pt idx="46">
                  <c:v>334.65</c:v>
                </c:pt>
                <c:pt idx="47">
                  <c:v>334.84</c:v>
                </c:pt>
              </c:numCache>
            </c:numRef>
          </c:val>
          <c:extLst>
            <c:ext xmlns:c16="http://schemas.microsoft.com/office/drawing/2014/chart" uri="{C3380CC4-5D6E-409C-BE32-E72D297353CC}">
              <c16:uniqueId val="{00000000-1E94-4C1C-9F11-73981286A04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75.31</c:v>
                </c:pt>
                <c:pt idx="1">
                  <c:v>74.209999999999994</c:v>
                </c:pt>
                <c:pt idx="2">
                  <c:v>69.63</c:v>
                </c:pt>
                <c:pt idx="3">
                  <c:v>57.9</c:v>
                </c:pt>
                <c:pt idx="4">
                  <c:v>51.2</c:v>
                </c:pt>
                <c:pt idx="5">
                  <c:v>53.5</c:v>
                </c:pt>
                <c:pt idx="6">
                  <c:v>47.1</c:v>
                </c:pt>
                <c:pt idx="7">
                  <c:v>49.6</c:v>
                </c:pt>
                <c:pt idx="8">
                  <c:v>51.5</c:v>
                </c:pt>
                <c:pt idx="9">
                  <c:v>49.2</c:v>
                </c:pt>
                <c:pt idx="10">
                  <c:v>50.8</c:v>
                </c:pt>
                <c:pt idx="11">
                  <c:v>57.5</c:v>
                </c:pt>
                <c:pt idx="12">
                  <c:v>59.7</c:v>
                </c:pt>
                <c:pt idx="13">
                  <c:v>60.2</c:v>
                </c:pt>
                <c:pt idx="14">
                  <c:v>60.3</c:v>
                </c:pt>
                <c:pt idx="15">
                  <c:v>57.3</c:v>
                </c:pt>
                <c:pt idx="16">
                  <c:v>58.2</c:v>
                </c:pt>
                <c:pt idx="17">
                  <c:v>59.3</c:v>
                </c:pt>
                <c:pt idx="18">
                  <c:v>58.8</c:v>
                </c:pt>
                <c:pt idx="19">
                  <c:v>59.3</c:v>
                </c:pt>
                <c:pt idx="20">
                  <c:v>58.8</c:v>
                </c:pt>
                <c:pt idx="21">
                  <c:v>58.3</c:v>
                </c:pt>
                <c:pt idx="22">
                  <c:v>58.1</c:v>
                </c:pt>
                <c:pt idx="23">
                  <c:v>57</c:v>
                </c:pt>
                <c:pt idx="24">
                  <c:v>57.3</c:v>
                </c:pt>
                <c:pt idx="25">
                  <c:v>55.2</c:v>
                </c:pt>
                <c:pt idx="26">
                  <c:v>56.1</c:v>
                </c:pt>
                <c:pt idx="27">
                  <c:v>55.5</c:v>
                </c:pt>
                <c:pt idx="28">
                  <c:v>56.3</c:v>
                </c:pt>
                <c:pt idx="29">
                  <c:v>54.9</c:v>
                </c:pt>
                <c:pt idx="30">
                  <c:v>58.2</c:v>
                </c:pt>
                <c:pt idx="31">
                  <c:v>58.7</c:v>
                </c:pt>
                <c:pt idx="32">
                  <c:v>57.1</c:v>
                </c:pt>
                <c:pt idx="33">
                  <c:v>63.74</c:v>
                </c:pt>
                <c:pt idx="34">
                  <c:v>66.52</c:v>
                </c:pt>
                <c:pt idx="35">
                  <c:v>67.94</c:v>
                </c:pt>
                <c:pt idx="36">
                  <c:v>58.41</c:v>
                </c:pt>
                <c:pt idx="37">
                  <c:v>64.040000000000006</c:v>
                </c:pt>
                <c:pt idx="38">
                  <c:v>72.45</c:v>
                </c:pt>
                <c:pt idx="39">
                  <c:v>69.02</c:v>
                </c:pt>
                <c:pt idx="40">
                  <c:v>73.400000000000006</c:v>
                </c:pt>
                <c:pt idx="41">
                  <c:v>73.86</c:v>
                </c:pt>
                <c:pt idx="42">
                  <c:v>71.27</c:v>
                </c:pt>
                <c:pt idx="43">
                  <c:v>76.39</c:v>
                </c:pt>
                <c:pt idx="44">
                  <c:v>74.17</c:v>
                </c:pt>
                <c:pt idx="45">
                  <c:v>72.959999999999994</c:v>
                </c:pt>
                <c:pt idx="46">
                  <c:v>74.66</c:v>
                </c:pt>
                <c:pt idx="47">
                  <c:v>73.674099999999996</c:v>
                </c:pt>
              </c:numCache>
            </c:numRef>
          </c:val>
          <c:extLst>
            <c:ext xmlns:c16="http://schemas.microsoft.com/office/drawing/2014/chart" uri="{C3380CC4-5D6E-409C-BE32-E72D297353CC}">
              <c16:uniqueId val="{00000001-1E94-4C1C-9F11-73981286A04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10.9</c:v>
                </c:pt>
                <c:pt idx="12">
                  <c:v>98.21</c:v>
                </c:pt>
                <c:pt idx="13">
                  <c:v>442.93</c:v>
                </c:pt>
                <c:pt idx="14">
                  <c:v>760.59</c:v>
                </c:pt>
                <c:pt idx="15">
                  <c:v>814.12</c:v>
                </c:pt>
                <c:pt idx="16">
                  <c:v>911.94</c:v>
                </c:pt>
                <c:pt idx="17">
                  <c:v>933.54</c:v>
                </c:pt>
                <c:pt idx="18">
                  <c:v>1003.18</c:v>
                </c:pt>
                <c:pt idx="19">
                  <c:v>933.9</c:v>
                </c:pt>
                <c:pt idx="20">
                  <c:v>970.86</c:v>
                </c:pt>
                <c:pt idx="21">
                  <c:v>619.63</c:v>
                </c:pt>
                <c:pt idx="22">
                  <c:v>557.19000000000005</c:v>
                </c:pt>
                <c:pt idx="23">
                  <c:v>718.78</c:v>
                </c:pt>
                <c:pt idx="24">
                  <c:v>605.07000000000005</c:v>
                </c:pt>
                <c:pt idx="25">
                  <c:v>650.16999999999996</c:v>
                </c:pt>
                <c:pt idx="26">
                  <c:v>638.58000000000004</c:v>
                </c:pt>
                <c:pt idx="27">
                  <c:v>716.64</c:v>
                </c:pt>
                <c:pt idx="28">
                  <c:v>480.18</c:v>
                </c:pt>
                <c:pt idx="29">
                  <c:v>498.69</c:v>
                </c:pt>
                <c:pt idx="30">
                  <c:v>510.32</c:v>
                </c:pt>
                <c:pt idx="31">
                  <c:v>213.42</c:v>
                </c:pt>
                <c:pt idx="32">
                  <c:v>79.5</c:v>
                </c:pt>
                <c:pt idx="33">
                  <c:v>96</c:v>
                </c:pt>
                <c:pt idx="34">
                  <c:v>42.1</c:v>
                </c:pt>
                <c:pt idx="35">
                  <c:v>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94-4C1C-9F11-73981286A04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44.9</c:v>
                </c:pt>
                <c:pt idx="1">
                  <c:v>38.700000000000003</c:v>
                </c:pt>
                <c:pt idx="2">
                  <c:v>39.9</c:v>
                </c:pt>
                <c:pt idx="3">
                  <c:v>53.5</c:v>
                </c:pt>
                <c:pt idx="4">
                  <c:v>62.4</c:v>
                </c:pt>
                <c:pt idx="5">
                  <c:v>37</c:v>
                </c:pt>
                <c:pt idx="6">
                  <c:v>21.4</c:v>
                </c:pt>
                <c:pt idx="7">
                  <c:v>24.4</c:v>
                </c:pt>
                <c:pt idx="8">
                  <c:v>10.3</c:v>
                </c:pt>
                <c:pt idx="9">
                  <c:v>13.9</c:v>
                </c:pt>
                <c:pt idx="10">
                  <c:v>9.6999999999999993</c:v>
                </c:pt>
                <c:pt idx="11">
                  <c:v>10.4</c:v>
                </c:pt>
                <c:pt idx="12">
                  <c:v>16.8</c:v>
                </c:pt>
                <c:pt idx="13">
                  <c:v>14.1</c:v>
                </c:pt>
                <c:pt idx="14">
                  <c:v>19.399999999999999</c:v>
                </c:pt>
                <c:pt idx="15">
                  <c:v>27.7</c:v>
                </c:pt>
                <c:pt idx="16">
                  <c:v>25.3</c:v>
                </c:pt>
                <c:pt idx="17">
                  <c:v>24.6</c:v>
                </c:pt>
                <c:pt idx="18">
                  <c:v>26.2</c:v>
                </c:pt>
                <c:pt idx="19">
                  <c:v>20.9</c:v>
                </c:pt>
                <c:pt idx="20">
                  <c:v>26.2</c:v>
                </c:pt>
                <c:pt idx="21">
                  <c:v>39.5</c:v>
                </c:pt>
                <c:pt idx="22">
                  <c:v>63</c:v>
                </c:pt>
                <c:pt idx="23">
                  <c:v>61.9</c:v>
                </c:pt>
                <c:pt idx="24">
                  <c:v>137.6</c:v>
                </c:pt>
                <c:pt idx="25">
                  <c:v>226.7</c:v>
                </c:pt>
                <c:pt idx="26">
                  <c:v>240.5</c:v>
                </c:pt>
                <c:pt idx="27">
                  <c:v>247.9</c:v>
                </c:pt>
                <c:pt idx="28">
                  <c:v>280.89999999999998</c:v>
                </c:pt>
                <c:pt idx="29">
                  <c:v>322</c:v>
                </c:pt>
                <c:pt idx="30">
                  <c:v>363.7</c:v>
                </c:pt>
                <c:pt idx="31">
                  <c:v>406.2</c:v>
                </c:pt>
                <c:pt idx="32">
                  <c:v>363</c:v>
                </c:pt>
                <c:pt idx="33">
                  <c:v>321.3</c:v>
                </c:pt>
                <c:pt idx="34">
                  <c:v>319.5</c:v>
                </c:pt>
                <c:pt idx="35">
                  <c:v>326</c:v>
                </c:pt>
                <c:pt idx="36">
                  <c:v>236.9</c:v>
                </c:pt>
                <c:pt idx="37">
                  <c:v>208.7</c:v>
                </c:pt>
                <c:pt idx="38">
                  <c:v>218.1</c:v>
                </c:pt>
                <c:pt idx="39">
                  <c:v>216.1</c:v>
                </c:pt>
                <c:pt idx="40">
                  <c:v>222.5</c:v>
                </c:pt>
                <c:pt idx="41">
                  <c:v>242.4</c:v>
                </c:pt>
                <c:pt idx="42">
                  <c:v>197.4</c:v>
                </c:pt>
                <c:pt idx="43">
                  <c:v>144.6</c:v>
                </c:pt>
                <c:pt idx="44">
                  <c:v>80.7</c:v>
                </c:pt>
                <c:pt idx="45">
                  <c:v>111.4</c:v>
                </c:pt>
                <c:pt idx="46">
                  <c:v>99.7</c:v>
                </c:pt>
                <c:pt idx="47">
                  <c:v>65.099999999999994</c:v>
                </c:pt>
              </c:numCache>
            </c:numRef>
          </c:val>
          <c:extLst>
            <c:ext xmlns:c16="http://schemas.microsoft.com/office/drawing/2014/chart" uri="{C3380CC4-5D6E-409C-BE32-E72D297353CC}">
              <c16:uniqueId val="{00000003-1E94-4C1C-9F11-73981286A0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67.5</c:v>
                </c:pt>
                <c:pt idx="1">
                  <c:v>61.49</c:v>
                </c:pt>
                <c:pt idx="2">
                  <c:v>60.69</c:v>
                </c:pt>
                <c:pt idx="3">
                  <c:v>62.64</c:v>
                </c:pt>
                <c:pt idx="4">
                  <c:v>56.48</c:v>
                </c:pt>
                <c:pt idx="5">
                  <c:v>61.43</c:v>
                </c:pt>
                <c:pt idx="6">
                  <c:v>59.74</c:v>
                </c:pt>
                <c:pt idx="7">
                  <c:v>62.85</c:v>
                </c:pt>
                <c:pt idx="8">
                  <c:v>62.66</c:v>
                </c:pt>
                <c:pt idx="9">
                  <c:v>62.27</c:v>
                </c:pt>
                <c:pt idx="10">
                  <c:v>64.94</c:v>
                </c:pt>
                <c:pt idx="11">
                  <c:v>58.26</c:v>
                </c:pt>
                <c:pt idx="12">
                  <c:v>62.74</c:v>
                </c:pt>
                <c:pt idx="13">
                  <c:v>58.19</c:v>
                </c:pt>
                <c:pt idx="14">
                  <c:v>59.56</c:v>
                </c:pt>
                <c:pt idx="15">
                  <c:v>65.709999999999994</c:v>
                </c:pt>
                <c:pt idx="16">
                  <c:v>65.89</c:v>
                </c:pt>
                <c:pt idx="17">
                  <c:v>74.81</c:v>
                </c:pt>
                <c:pt idx="18">
                  <c:v>79.27</c:v>
                </c:pt>
                <c:pt idx="19">
                  <c:v>83.65</c:v>
                </c:pt>
                <c:pt idx="20">
                  <c:v>79.209999999999994</c:v>
                </c:pt>
                <c:pt idx="21">
                  <c:v>84.27</c:v>
                </c:pt>
                <c:pt idx="22">
                  <c:v>86.8</c:v>
                </c:pt>
                <c:pt idx="23">
                  <c:v>84.15</c:v>
                </c:pt>
                <c:pt idx="24">
                  <c:v>82.32</c:v>
                </c:pt>
                <c:pt idx="25">
                  <c:v>78.61</c:v>
                </c:pt>
                <c:pt idx="26">
                  <c:v>76.959999999999994</c:v>
                </c:pt>
                <c:pt idx="27">
                  <c:v>82.58</c:v>
                </c:pt>
                <c:pt idx="28">
                  <c:v>82.94</c:v>
                </c:pt>
                <c:pt idx="29">
                  <c:v>83.55</c:v>
                </c:pt>
                <c:pt idx="30">
                  <c:v>80.48</c:v>
                </c:pt>
                <c:pt idx="31">
                  <c:v>78.5</c:v>
                </c:pt>
                <c:pt idx="32">
                  <c:v>87.9</c:v>
                </c:pt>
                <c:pt idx="33">
                  <c:v>85.3</c:v>
                </c:pt>
                <c:pt idx="34">
                  <c:v>82.95</c:v>
                </c:pt>
                <c:pt idx="35">
                  <c:v>35.5</c:v>
                </c:pt>
                <c:pt idx="36">
                  <c:v>21.6</c:v>
                </c:pt>
                <c:pt idx="37">
                  <c:v>20.72</c:v>
                </c:pt>
                <c:pt idx="38">
                  <c:v>17.170000000000002</c:v>
                </c:pt>
                <c:pt idx="39">
                  <c:v>17.47</c:v>
                </c:pt>
                <c:pt idx="40">
                  <c:v>16.05</c:v>
                </c:pt>
                <c:pt idx="41">
                  <c:v>15.21</c:v>
                </c:pt>
                <c:pt idx="42">
                  <c:v>14.94</c:v>
                </c:pt>
                <c:pt idx="43">
                  <c:v>15.4</c:v>
                </c:pt>
                <c:pt idx="44">
                  <c:v>9.7200000000000006</c:v>
                </c:pt>
                <c:pt idx="45">
                  <c:v>17.38</c:v>
                </c:pt>
                <c:pt idx="46">
                  <c:v>68.849999999999994</c:v>
                </c:pt>
                <c:pt idx="47">
                  <c:v>60.81</c:v>
                </c:pt>
              </c:numCache>
            </c:numRef>
          </c:val>
          <c:extLst>
            <c:ext xmlns:c16="http://schemas.microsoft.com/office/drawing/2014/chart" uri="{C3380CC4-5D6E-409C-BE32-E72D297353CC}">
              <c16:uniqueId val="{00000000-355C-45D7-BCBA-D18BE60E8A5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67.760000000000005</c:v>
                </c:pt>
                <c:pt idx="1">
                  <c:v>60.8</c:v>
                </c:pt>
                <c:pt idx="2">
                  <c:v>60.5</c:v>
                </c:pt>
                <c:pt idx="3">
                  <c:v>61.9</c:v>
                </c:pt>
                <c:pt idx="4">
                  <c:v>56.1</c:v>
                </c:pt>
                <c:pt idx="5">
                  <c:v>60.1</c:v>
                </c:pt>
                <c:pt idx="6">
                  <c:v>59.43</c:v>
                </c:pt>
                <c:pt idx="7">
                  <c:v>62.94</c:v>
                </c:pt>
                <c:pt idx="8">
                  <c:v>63.74</c:v>
                </c:pt>
                <c:pt idx="9">
                  <c:v>62.09</c:v>
                </c:pt>
                <c:pt idx="10">
                  <c:v>64.34</c:v>
                </c:pt>
                <c:pt idx="11">
                  <c:v>58.03</c:v>
                </c:pt>
                <c:pt idx="12">
                  <c:v>61.89</c:v>
                </c:pt>
                <c:pt idx="13">
                  <c:v>57.93</c:v>
                </c:pt>
                <c:pt idx="14">
                  <c:v>59.3</c:v>
                </c:pt>
                <c:pt idx="15">
                  <c:v>65.02</c:v>
                </c:pt>
                <c:pt idx="16">
                  <c:v>65.150000000000006</c:v>
                </c:pt>
                <c:pt idx="17">
                  <c:v>74.33</c:v>
                </c:pt>
                <c:pt idx="18">
                  <c:v>78.16</c:v>
                </c:pt>
                <c:pt idx="19">
                  <c:v>83.14</c:v>
                </c:pt>
                <c:pt idx="20">
                  <c:v>78.209999999999994</c:v>
                </c:pt>
                <c:pt idx="21">
                  <c:v>83.77</c:v>
                </c:pt>
                <c:pt idx="22">
                  <c:v>85.83</c:v>
                </c:pt>
                <c:pt idx="23">
                  <c:v>83.65</c:v>
                </c:pt>
                <c:pt idx="24">
                  <c:v>82.09</c:v>
                </c:pt>
                <c:pt idx="25">
                  <c:v>77.77</c:v>
                </c:pt>
                <c:pt idx="26">
                  <c:v>76.709999999999994</c:v>
                </c:pt>
                <c:pt idx="27">
                  <c:v>81.650000000000006</c:v>
                </c:pt>
                <c:pt idx="28">
                  <c:v>82.54</c:v>
                </c:pt>
                <c:pt idx="29">
                  <c:v>82.58</c:v>
                </c:pt>
                <c:pt idx="30">
                  <c:v>79.77</c:v>
                </c:pt>
                <c:pt idx="31">
                  <c:v>77.5</c:v>
                </c:pt>
                <c:pt idx="32">
                  <c:v>87.29</c:v>
                </c:pt>
                <c:pt idx="33">
                  <c:v>84.39</c:v>
                </c:pt>
                <c:pt idx="34">
                  <c:v>84.16</c:v>
                </c:pt>
                <c:pt idx="35">
                  <c:v>0.15</c:v>
                </c:pt>
                <c:pt idx="36">
                  <c:v>21.88</c:v>
                </c:pt>
                <c:pt idx="37">
                  <c:v>20.93</c:v>
                </c:pt>
                <c:pt idx="38">
                  <c:v>17.27</c:v>
                </c:pt>
                <c:pt idx="39">
                  <c:v>17.649999999999999</c:v>
                </c:pt>
                <c:pt idx="40">
                  <c:v>16.239999999999998</c:v>
                </c:pt>
                <c:pt idx="41">
                  <c:v>15.26</c:v>
                </c:pt>
                <c:pt idx="42">
                  <c:v>15.06</c:v>
                </c:pt>
                <c:pt idx="43">
                  <c:v>15.61</c:v>
                </c:pt>
                <c:pt idx="44">
                  <c:v>9.7100000000000009</c:v>
                </c:pt>
                <c:pt idx="45">
                  <c:v>17.079999999999998</c:v>
                </c:pt>
                <c:pt idx="46">
                  <c:v>68.2</c:v>
                </c:pt>
                <c:pt idx="47">
                  <c:v>60.71</c:v>
                </c:pt>
              </c:numCache>
            </c:numRef>
          </c:val>
          <c:extLst>
            <c:ext xmlns:c16="http://schemas.microsoft.com/office/drawing/2014/chart" uri="{C3380CC4-5D6E-409C-BE32-E72D297353CC}">
              <c16:uniqueId val="{00000001-355C-45D7-BCBA-D18BE60E8A5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81.817300000000003</c:v>
                </c:pt>
                <c:pt idx="1">
                  <c:v>74.078299999999999</c:v>
                </c:pt>
                <c:pt idx="2">
                  <c:v>72.7607</c:v>
                </c:pt>
                <c:pt idx="3">
                  <c:v>69.694100000000006</c:v>
                </c:pt>
                <c:pt idx="4">
                  <c:v>67.315899999999999</c:v>
                </c:pt>
                <c:pt idx="5">
                  <c:v>70.434600000000003</c:v>
                </c:pt>
                <c:pt idx="6">
                  <c:v>68.262</c:v>
                </c:pt>
                <c:pt idx="7">
                  <c:v>73.260599999999997</c:v>
                </c:pt>
                <c:pt idx="8">
                  <c:v>73.4148</c:v>
                </c:pt>
                <c:pt idx="9">
                  <c:v>71.514600000000002</c:v>
                </c:pt>
                <c:pt idx="10">
                  <c:v>72.122299999999996</c:v>
                </c:pt>
                <c:pt idx="11">
                  <c:v>68.065100000000001</c:v>
                </c:pt>
                <c:pt idx="12">
                  <c:v>71.734099999999998</c:v>
                </c:pt>
                <c:pt idx="13">
                  <c:v>65.496499999999997</c:v>
                </c:pt>
                <c:pt idx="14">
                  <c:v>64.987300000000005</c:v>
                </c:pt>
                <c:pt idx="15">
                  <c:v>70.664400000000001</c:v>
                </c:pt>
                <c:pt idx="16">
                  <c:v>73.515699999999995</c:v>
                </c:pt>
                <c:pt idx="17">
                  <c:v>85.131799999999998</c:v>
                </c:pt>
                <c:pt idx="18">
                  <c:v>87.666799999999995</c:v>
                </c:pt>
                <c:pt idx="19">
                  <c:v>96.223299999999995</c:v>
                </c:pt>
                <c:pt idx="20">
                  <c:v>92.776700000000005</c:v>
                </c:pt>
                <c:pt idx="21">
                  <c:v>102.26300000000001</c:v>
                </c:pt>
                <c:pt idx="22">
                  <c:v>104.2637</c:v>
                </c:pt>
                <c:pt idx="23">
                  <c:v>98.631799999999998</c:v>
                </c:pt>
                <c:pt idx="24">
                  <c:v>98.431399999999996</c:v>
                </c:pt>
                <c:pt idx="25">
                  <c:v>95.469800000000006</c:v>
                </c:pt>
                <c:pt idx="26">
                  <c:v>93.697599999999994</c:v>
                </c:pt>
                <c:pt idx="27">
                  <c:v>101.50960000000001</c:v>
                </c:pt>
                <c:pt idx="28">
                  <c:v>98.504199999999997</c:v>
                </c:pt>
                <c:pt idx="29">
                  <c:v>98.701300000000003</c:v>
                </c:pt>
                <c:pt idx="30">
                  <c:v>98.026200000000003</c:v>
                </c:pt>
                <c:pt idx="31">
                  <c:v>95.507800000000003</c:v>
                </c:pt>
                <c:pt idx="32">
                  <c:v>104.4541</c:v>
                </c:pt>
                <c:pt idx="33">
                  <c:v>100.5098</c:v>
                </c:pt>
                <c:pt idx="34">
                  <c:v>100.7774</c:v>
                </c:pt>
                <c:pt idx="35">
                  <c:v>115.98009999999999</c:v>
                </c:pt>
                <c:pt idx="36">
                  <c:v>117.7731</c:v>
                </c:pt>
                <c:pt idx="37">
                  <c:v>125.0762</c:v>
                </c:pt>
                <c:pt idx="38">
                  <c:v>130.64959999999999</c:v>
                </c:pt>
                <c:pt idx="39">
                  <c:v>130.9076</c:v>
                </c:pt>
                <c:pt idx="40">
                  <c:v>128.04040000000001</c:v>
                </c:pt>
                <c:pt idx="41">
                  <c:v>126.7045</c:v>
                </c:pt>
                <c:pt idx="42">
                  <c:v>124.98260000000001</c:v>
                </c:pt>
                <c:pt idx="43">
                  <c:v>123.298</c:v>
                </c:pt>
                <c:pt idx="44">
                  <c:v>111.89709999999999</c:v>
                </c:pt>
                <c:pt idx="45">
                  <c:v>108.92319999999999</c:v>
                </c:pt>
                <c:pt idx="46">
                  <c:v>79.023399999999995</c:v>
                </c:pt>
                <c:pt idx="47">
                  <c:v>75.518100000000004</c:v>
                </c:pt>
              </c:numCache>
            </c:numRef>
          </c:val>
          <c:extLst>
            <c:ext xmlns:c16="http://schemas.microsoft.com/office/drawing/2014/chart" uri="{C3380CC4-5D6E-409C-BE32-E72D297353CC}">
              <c16:uniqueId val="{00000002-355C-45D7-BCBA-D18BE60E8A5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55C-45D7-BCBA-D18BE60E8A5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320.95440000000002</c:v>
                </c:pt>
                <c:pt idx="1">
                  <c:v>273.16570000000002</c:v>
                </c:pt>
                <c:pt idx="2">
                  <c:v>265.20690000000002</c:v>
                </c:pt>
                <c:pt idx="3">
                  <c:v>290.1737</c:v>
                </c:pt>
                <c:pt idx="4">
                  <c:v>276.62110000000001</c:v>
                </c:pt>
                <c:pt idx="5">
                  <c:v>303.32690000000002</c:v>
                </c:pt>
                <c:pt idx="6">
                  <c:v>295.58690000000001</c:v>
                </c:pt>
                <c:pt idx="7">
                  <c:v>310.4178</c:v>
                </c:pt>
                <c:pt idx="8">
                  <c:v>322.3152</c:v>
                </c:pt>
                <c:pt idx="9">
                  <c:v>306.70330000000001</c:v>
                </c:pt>
                <c:pt idx="10">
                  <c:v>308.6585</c:v>
                </c:pt>
                <c:pt idx="11">
                  <c:v>320.71609999999998</c:v>
                </c:pt>
                <c:pt idx="12">
                  <c:v>343.47050000000002</c:v>
                </c:pt>
                <c:pt idx="13">
                  <c:v>322.67899999999997</c:v>
                </c:pt>
                <c:pt idx="14">
                  <c:v>333.59890000000001</c:v>
                </c:pt>
                <c:pt idx="15">
                  <c:v>371.76839999999999</c:v>
                </c:pt>
                <c:pt idx="16">
                  <c:v>405.7765</c:v>
                </c:pt>
                <c:pt idx="17">
                  <c:v>456.03750000000002</c:v>
                </c:pt>
                <c:pt idx="18">
                  <c:v>488.64729999999997</c:v>
                </c:pt>
                <c:pt idx="19">
                  <c:v>513.89120000000003</c:v>
                </c:pt>
                <c:pt idx="20">
                  <c:v>503.20850000000002</c:v>
                </c:pt>
                <c:pt idx="21">
                  <c:v>549.62990000000002</c:v>
                </c:pt>
                <c:pt idx="22">
                  <c:v>520.80200000000002</c:v>
                </c:pt>
                <c:pt idx="23">
                  <c:v>497.27480000000003</c:v>
                </c:pt>
                <c:pt idx="24">
                  <c:v>513.0829</c:v>
                </c:pt>
                <c:pt idx="25">
                  <c:v>501.5258</c:v>
                </c:pt>
                <c:pt idx="26">
                  <c:v>466.76139999999998</c:v>
                </c:pt>
                <c:pt idx="27">
                  <c:v>502.0179</c:v>
                </c:pt>
                <c:pt idx="28">
                  <c:v>508.42360000000002</c:v>
                </c:pt>
                <c:pt idx="29">
                  <c:v>522.9828</c:v>
                </c:pt>
                <c:pt idx="30">
                  <c:v>526.81690000000003</c:v>
                </c:pt>
                <c:pt idx="31">
                  <c:v>487.79700000000003</c:v>
                </c:pt>
                <c:pt idx="32">
                  <c:v>527.30020000000002</c:v>
                </c:pt>
                <c:pt idx="33">
                  <c:v>520.17259999999999</c:v>
                </c:pt>
                <c:pt idx="34">
                  <c:v>491.39830000000001</c:v>
                </c:pt>
                <c:pt idx="35">
                  <c:v>511.88780000000003</c:v>
                </c:pt>
                <c:pt idx="36">
                  <c:v>552.63120000000004</c:v>
                </c:pt>
                <c:pt idx="37">
                  <c:v>596.37429999999995</c:v>
                </c:pt>
                <c:pt idx="38">
                  <c:v>589.26179999999999</c:v>
                </c:pt>
                <c:pt idx="39">
                  <c:v>596.13379999999995</c:v>
                </c:pt>
                <c:pt idx="40">
                  <c:v>578.78430000000003</c:v>
                </c:pt>
                <c:pt idx="41">
                  <c:v>570.71050000000002</c:v>
                </c:pt>
                <c:pt idx="42">
                  <c:v>552.35239999999999</c:v>
                </c:pt>
                <c:pt idx="43">
                  <c:v>550.15779999999995</c:v>
                </c:pt>
                <c:pt idx="44">
                  <c:v>486.78739999999999</c:v>
                </c:pt>
                <c:pt idx="45">
                  <c:v>495.88659999999999</c:v>
                </c:pt>
                <c:pt idx="46">
                  <c:v>397.63470000000001</c:v>
                </c:pt>
                <c:pt idx="47">
                  <c:v>350.6028</c:v>
                </c:pt>
              </c:numCache>
            </c:numRef>
          </c:val>
          <c:extLst>
            <c:ext xmlns:c16="http://schemas.microsoft.com/office/drawing/2014/chart" uri="{C3380CC4-5D6E-409C-BE32-E72D297353CC}">
              <c16:uniqueId val="{00000004-355C-45D7-BCBA-D18BE60E8A5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136.9948</c:v>
                </c:pt>
                <c:pt idx="1">
                  <c:v>136.67859999999999</c:v>
                </c:pt>
                <c:pt idx="2">
                  <c:v>134.70179999999999</c:v>
                </c:pt>
                <c:pt idx="3">
                  <c:v>133.44319999999999</c:v>
                </c:pt>
                <c:pt idx="4">
                  <c:v>133.69120000000001</c:v>
                </c:pt>
                <c:pt idx="5">
                  <c:v>133.5138</c:v>
                </c:pt>
                <c:pt idx="6">
                  <c:v>133.9486</c:v>
                </c:pt>
                <c:pt idx="7">
                  <c:v>134.73050000000001</c:v>
                </c:pt>
                <c:pt idx="8">
                  <c:v>140.06200000000001</c:v>
                </c:pt>
                <c:pt idx="9">
                  <c:v>137.7064</c:v>
                </c:pt>
                <c:pt idx="10">
                  <c:v>136.72970000000001</c:v>
                </c:pt>
                <c:pt idx="11">
                  <c:v>135.786</c:v>
                </c:pt>
                <c:pt idx="12">
                  <c:v>121.9665</c:v>
                </c:pt>
                <c:pt idx="13">
                  <c:v>94.117800000000003</c:v>
                </c:pt>
                <c:pt idx="14">
                  <c:v>70.225499999999997</c:v>
                </c:pt>
                <c:pt idx="15">
                  <c:v>73.754900000000006</c:v>
                </c:pt>
                <c:pt idx="16">
                  <c:v>53.213700000000003</c:v>
                </c:pt>
                <c:pt idx="17">
                  <c:v>51.387599999999999</c:v>
                </c:pt>
                <c:pt idx="18">
                  <c:v>45.601399999999998</c:v>
                </c:pt>
                <c:pt idx="19">
                  <c:v>61.151699999999998</c:v>
                </c:pt>
                <c:pt idx="20">
                  <c:v>55.6967</c:v>
                </c:pt>
                <c:pt idx="21">
                  <c:v>78.4238</c:v>
                </c:pt>
                <c:pt idx="22">
                  <c:v>88.444500000000005</c:v>
                </c:pt>
                <c:pt idx="23">
                  <c:v>71.495000000000005</c:v>
                </c:pt>
                <c:pt idx="24">
                  <c:v>78.537599999999998</c:v>
                </c:pt>
                <c:pt idx="25">
                  <c:v>75.1815</c:v>
                </c:pt>
                <c:pt idx="26">
                  <c:v>74.109099999999998</c:v>
                </c:pt>
                <c:pt idx="27">
                  <c:v>71.817700000000002</c:v>
                </c:pt>
                <c:pt idx="28">
                  <c:v>88.741299999999995</c:v>
                </c:pt>
                <c:pt idx="29">
                  <c:v>83.120099999999994</c:v>
                </c:pt>
                <c:pt idx="30">
                  <c:v>80.200699999999998</c:v>
                </c:pt>
                <c:pt idx="31">
                  <c:v>106.1146</c:v>
                </c:pt>
                <c:pt idx="32">
                  <c:v>115.52370000000001</c:v>
                </c:pt>
                <c:pt idx="33">
                  <c:v>118.2551</c:v>
                </c:pt>
                <c:pt idx="34">
                  <c:v>125.89230000000001</c:v>
                </c:pt>
                <c:pt idx="35">
                  <c:v>125.72790000000001</c:v>
                </c:pt>
                <c:pt idx="36">
                  <c:v>135.67830000000001</c:v>
                </c:pt>
                <c:pt idx="37">
                  <c:v>140.47470000000001</c:v>
                </c:pt>
                <c:pt idx="38">
                  <c:v>136.37379999999999</c:v>
                </c:pt>
                <c:pt idx="39">
                  <c:v>134.93870000000001</c:v>
                </c:pt>
                <c:pt idx="40">
                  <c:v>139.63929999999999</c:v>
                </c:pt>
                <c:pt idx="41">
                  <c:v>136.05969999999999</c:v>
                </c:pt>
                <c:pt idx="42">
                  <c:v>138.428</c:v>
                </c:pt>
                <c:pt idx="43">
                  <c:v>139.88140000000001</c:v>
                </c:pt>
                <c:pt idx="44">
                  <c:v>138.33240000000001</c:v>
                </c:pt>
                <c:pt idx="45">
                  <c:v>135.4092</c:v>
                </c:pt>
                <c:pt idx="46">
                  <c:v>134.82839999999999</c:v>
                </c:pt>
                <c:pt idx="47">
                  <c:v>131.10759999999999</c:v>
                </c:pt>
              </c:numCache>
            </c:numRef>
          </c:val>
          <c:extLst>
            <c:ext xmlns:c16="http://schemas.microsoft.com/office/drawing/2014/chart" uri="{C3380CC4-5D6E-409C-BE32-E72D297353CC}">
              <c16:uniqueId val="{00000000-C6C5-43EC-B7E5-A8B4C5FF083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137.00190000000001</c:v>
                </c:pt>
                <c:pt idx="1">
                  <c:v>136.46440000000001</c:v>
                </c:pt>
                <c:pt idx="2">
                  <c:v>134.93020000000001</c:v>
                </c:pt>
                <c:pt idx="3">
                  <c:v>133.8623</c:v>
                </c:pt>
                <c:pt idx="4">
                  <c:v>134.0138</c:v>
                </c:pt>
                <c:pt idx="5">
                  <c:v>133.41810000000001</c:v>
                </c:pt>
                <c:pt idx="6">
                  <c:v>134.6217</c:v>
                </c:pt>
                <c:pt idx="7">
                  <c:v>135.71029999999999</c:v>
                </c:pt>
                <c:pt idx="8">
                  <c:v>140.1514</c:v>
                </c:pt>
                <c:pt idx="9">
                  <c:v>136.92339999999999</c:v>
                </c:pt>
                <c:pt idx="10">
                  <c:v>137.32810000000001</c:v>
                </c:pt>
                <c:pt idx="11">
                  <c:v>134.7996</c:v>
                </c:pt>
                <c:pt idx="12">
                  <c:v>124.20480000000001</c:v>
                </c:pt>
                <c:pt idx="13">
                  <c:v>94.286600000000007</c:v>
                </c:pt>
                <c:pt idx="14">
                  <c:v>71.447299999999998</c:v>
                </c:pt>
                <c:pt idx="15">
                  <c:v>73.479100000000003</c:v>
                </c:pt>
                <c:pt idx="16">
                  <c:v>53.293999999999997</c:v>
                </c:pt>
                <c:pt idx="17">
                  <c:v>52.974200000000003</c:v>
                </c:pt>
                <c:pt idx="18">
                  <c:v>45.348999999999997</c:v>
                </c:pt>
                <c:pt idx="19">
                  <c:v>62.940800000000003</c:v>
                </c:pt>
                <c:pt idx="20">
                  <c:v>55.958399999999997</c:v>
                </c:pt>
                <c:pt idx="21">
                  <c:v>78.156599999999997</c:v>
                </c:pt>
                <c:pt idx="22">
                  <c:v>88.691999999999993</c:v>
                </c:pt>
                <c:pt idx="23">
                  <c:v>72.8797</c:v>
                </c:pt>
                <c:pt idx="24">
                  <c:v>79.500500000000002</c:v>
                </c:pt>
                <c:pt idx="25">
                  <c:v>74.84</c:v>
                </c:pt>
                <c:pt idx="26">
                  <c:v>74.154499999999999</c:v>
                </c:pt>
                <c:pt idx="27">
                  <c:v>71.829400000000007</c:v>
                </c:pt>
                <c:pt idx="28">
                  <c:v>88.720500000000001</c:v>
                </c:pt>
                <c:pt idx="29">
                  <c:v>82.442700000000002</c:v>
                </c:pt>
                <c:pt idx="30">
                  <c:v>79.778099999999995</c:v>
                </c:pt>
                <c:pt idx="31">
                  <c:v>106.062</c:v>
                </c:pt>
                <c:pt idx="32">
                  <c:v>116.66630000000001</c:v>
                </c:pt>
                <c:pt idx="33">
                  <c:v>119.6833</c:v>
                </c:pt>
                <c:pt idx="34">
                  <c:v>126.8899</c:v>
                </c:pt>
                <c:pt idx="35">
                  <c:v>126.2514</c:v>
                </c:pt>
                <c:pt idx="36">
                  <c:v>136.72190000000001</c:v>
                </c:pt>
                <c:pt idx="37">
                  <c:v>139.39320000000001</c:v>
                </c:pt>
                <c:pt idx="38">
                  <c:v>137.96250000000001</c:v>
                </c:pt>
                <c:pt idx="39">
                  <c:v>136.1542</c:v>
                </c:pt>
                <c:pt idx="40">
                  <c:v>140.2242</c:v>
                </c:pt>
                <c:pt idx="41">
                  <c:v>136.02000000000001</c:v>
                </c:pt>
                <c:pt idx="42">
                  <c:v>138.79140000000001</c:v>
                </c:pt>
                <c:pt idx="43">
                  <c:v>138.9812</c:v>
                </c:pt>
                <c:pt idx="44">
                  <c:v>138.0017</c:v>
                </c:pt>
                <c:pt idx="45">
                  <c:v>135.52070000000001</c:v>
                </c:pt>
                <c:pt idx="46">
                  <c:v>133.42140000000001</c:v>
                </c:pt>
                <c:pt idx="47">
                  <c:v>130.76949999999999</c:v>
                </c:pt>
              </c:numCache>
            </c:numRef>
          </c:val>
          <c:extLst>
            <c:ext xmlns:c16="http://schemas.microsoft.com/office/drawing/2014/chart" uri="{C3380CC4-5D6E-409C-BE32-E72D297353CC}">
              <c16:uniqueId val="{00000001-C6C5-43EC-B7E5-A8B4C5FF083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373.59870000000001</c:v>
                </c:pt>
                <c:pt idx="1">
                  <c:v>375.8845</c:v>
                </c:pt>
                <c:pt idx="2">
                  <c:v>372.53919999999999</c:v>
                </c:pt>
                <c:pt idx="3">
                  <c:v>363.96350000000001</c:v>
                </c:pt>
                <c:pt idx="4">
                  <c:v>368.82870000000003</c:v>
                </c:pt>
                <c:pt idx="5">
                  <c:v>365.78899999999999</c:v>
                </c:pt>
                <c:pt idx="6">
                  <c:v>361.41419999999999</c:v>
                </c:pt>
                <c:pt idx="7">
                  <c:v>361.7029</c:v>
                </c:pt>
                <c:pt idx="8">
                  <c:v>381.96359999999999</c:v>
                </c:pt>
                <c:pt idx="9">
                  <c:v>371.9896</c:v>
                </c:pt>
                <c:pt idx="10">
                  <c:v>372.94209999999998</c:v>
                </c:pt>
                <c:pt idx="11">
                  <c:v>367.48360000000002</c:v>
                </c:pt>
                <c:pt idx="12">
                  <c:v>317.44029999999998</c:v>
                </c:pt>
                <c:pt idx="13">
                  <c:v>160.68270000000001</c:v>
                </c:pt>
                <c:pt idx="14">
                  <c:v>25.740600000000001</c:v>
                </c:pt>
                <c:pt idx="15">
                  <c:v>0</c:v>
                </c:pt>
                <c:pt idx="16">
                  <c:v>45.772100000000002</c:v>
                </c:pt>
                <c:pt idx="17">
                  <c:v>66.999099999999999</c:v>
                </c:pt>
                <c:pt idx="18">
                  <c:v>107.57250000000001</c:v>
                </c:pt>
                <c:pt idx="19">
                  <c:v>35.0458</c:v>
                </c:pt>
                <c:pt idx="20">
                  <c:v>49.939700000000002</c:v>
                </c:pt>
                <c:pt idx="21">
                  <c:v>76.545500000000004</c:v>
                </c:pt>
                <c:pt idx="22">
                  <c:v>122.5819</c:v>
                </c:pt>
                <c:pt idx="23">
                  <c:v>40.0931</c:v>
                </c:pt>
                <c:pt idx="24">
                  <c:v>103.1339</c:v>
                </c:pt>
                <c:pt idx="25">
                  <c:v>107.16849999999999</c:v>
                </c:pt>
                <c:pt idx="26">
                  <c:v>95.518600000000006</c:v>
                </c:pt>
                <c:pt idx="27">
                  <c:v>86.258300000000006</c:v>
                </c:pt>
                <c:pt idx="28">
                  <c:v>188.58080000000001</c:v>
                </c:pt>
                <c:pt idx="29">
                  <c:v>168.7414</c:v>
                </c:pt>
                <c:pt idx="30">
                  <c:v>174.09450000000001</c:v>
                </c:pt>
                <c:pt idx="31">
                  <c:v>309.56220000000002</c:v>
                </c:pt>
                <c:pt idx="32">
                  <c:v>352.72390000000001</c:v>
                </c:pt>
                <c:pt idx="33">
                  <c:v>355.959</c:v>
                </c:pt>
                <c:pt idx="34">
                  <c:v>377.75779999999997</c:v>
                </c:pt>
                <c:pt idx="35">
                  <c:v>394.66230000000002</c:v>
                </c:pt>
                <c:pt idx="36">
                  <c:v>424.86070000000001</c:v>
                </c:pt>
                <c:pt idx="37">
                  <c:v>428.90600000000001</c:v>
                </c:pt>
                <c:pt idx="38">
                  <c:v>407.43200000000002</c:v>
                </c:pt>
                <c:pt idx="39">
                  <c:v>403.33109999999999</c:v>
                </c:pt>
                <c:pt idx="40">
                  <c:v>417.86329999999998</c:v>
                </c:pt>
                <c:pt idx="41">
                  <c:v>409.90429999999998</c:v>
                </c:pt>
                <c:pt idx="42">
                  <c:v>413.00700000000001</c:v>
                </c:pt>
                <c:pt idx="43">
                  <c:v>413.04360000000003</c:v>
                </c:pt>
                <c:pt idx="44">
                  <c:v>399.7011</c:v>
                </c:pt>
                <c:pt idx="45">
                  <c:v>404.5788</c:v>
                </c:pt>
                <c:pt idx="46">
                  <c:v>401.00909999999999</c:v>
                </c:pt>
                <c:pt idx="47">
                  <c:v>390.32190000000003</c:v>
                </c:pt>
              </c:numCache>
            </c:numRef>
          </c:val>
          <c:extLst>
            <c:ext xmlns:c16="http://schemas.microsoft.com/office/drawing/2014/chart" uri="{C3380CC4-5D6E-409C-BE32-E72D297353CC}">
              <c16:uniqueId val="{00000002-C6C5-43EC-B7E5-A8B4C5FF083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316.5335</c:v>
                </c:pt>
                <c:pt idx="1">
                  <c:v>315.52289999999999</c:v>
                </c:pt>
                <c:pt idx="2">
                  <c:v>318.95400000000001</c:v>
                </c:pt>
                <c:pt idx="3">
                  <c:v>309.0711</c:v>
                </c:pt>
                <c:pt idx="4">
                  <c:v>309.09140000000002</c:v>
                </c:pt>
                <c:pt idx="5">
                  <c:v>308.52859999999998</c:v>
                </c:pt>
                <c:pt idx="6">
                  <c:v>307.20940000000002</c:v>
                </c:pt>
                <c:pt idx="7">
                  <c:v>311.32299999999998</c:v>
                </c:pt>
                <c:pt idx="8">
                  <c:v>320.38080000000002</c:v>
                </c:pt>
                <c:pt idx="9">
                  <c:v>313.88060000000002</c:v>
                </c:pt>
                <c:pt idx="10">
                  <c:v>316.36700000000002</c:v>
                </c:pt>
                <c:pt idx="11">
                  <c:v>314.76339999999999</c:v>
                </c:pt>
                <c:pt idx="12">
                  <c:v>273.60199999999998</c:v>
                </c:pt>
                <c:pt idx="13">
                  <c:v>138.90110000000001</c:v>
                </c:pt>
                <c:pt idx="14">
                  <c:v>19.381</c:v>
                </c:pt>
                <c:pt idx="15">
                  <c:v>12.280900000000001</c:v>
                </c:pt>
                <c:pt idx="16">
                  <c:v>36.832000000000001</c:v>
                </c:pt>
                <c:pt idx="17">
                  <c:v>54.241</c:v>
                </c:pt>
                <c:pt idx="18">
                  <c:v>93.343299999999999</c:v>
                </c:pt>
                <c:pt idx="19">
                  <c:v>32.499600000000001</c:v>
                </c:pt>
                <c:pt idx="20">
                  <c:v>45.354199999999999</c:v>
                </c:pt>
                <c:pt idx="21">
                  <c:v>64.605400000000003</c:v>
                </c:pt>
                <c:pt idx="22">
                  <c:v>105.3168</c:v>
                </c:pt>
                <c:pt idx="23">
                  <c:v>39.826799999999999</c:v>
                </c:pt>
                <c:pt idx="24">
                  <c:v>85.128600000000006</c:v>
                </c:pt>
                <c:pt idx="25">
                  <c:v>82.854299999999995</c:v>
                </c:pt>
                <c:pt idx="26">
                  <c:v>79.509299999999996</c:v>
                </c:pt>
                <c:pt idx="27">
                  <c:v>65.918599999999998</c:v>
                </c:pt>
                <c:pt idx="28">
                  <c:v>152.35300000000001</c:v>
                </c:pt>
                <c:pt idx="29">
                  <c:v>143.05690000000001</c:v>
                </c:pt>
                <c:pt idx="30">
                  <c:v>134.03540000000001</c:v>
                </c:pt>
                <c:pt idx="31">
                  <c:v>253.67679999999999</c:v>
                </c:pt>
                <c:pt idx="32">
                  <c:v>295.7715</c:v>
                </c:pt>
                <c:pt idx="33">
                  <c:v>296.10129999999998</c:v>
                </c:pt>
                <c:pt idx="34">
                  <c:v>316.15960000000001</c:v>
                </c:pt>
                <c:pt idx="35">
                  <c:v>326.30259999999998</c:v>
                </c:pt>
                <c:pt idx="36">
                  <c:v>348.83949999999999</c:v>
                </c:pt>
                <c:pt idx="37">
                  <c:v>355.06900000000002</c:v>
                </c:pt>
                <c:pt idx="38">
                  <c:v>339.1866</c:v>
                </c:pt>
                <c:pt idx="39">
                  <c:v>337.238</c:v>
                </c:pt>
                <c:pt idx="40">
                  <c:v>345.4067</c:v>
                </c:pt>
                <c:pt idx="41">
                  <c:v>341.16629999999998</c:v>
                </c:pt>
                <c:pt idx="42">
                  <c:v>343.45170000000002</c:v>
                </c:pt>
                <c:pt idx="43">
                  <c:v>344.2054</c:v>
                </c:pt>
                <c:pt idx="44">
                  <c:v>336.0401</c:v>
                </c:pt>
                <c:pt idx="45">
                  <c:v>333.77659999999997</c:v>
                </c:pt>
                <c:pt idx="46">
                  <c:v>335.0598</c:v>
                </c:pt>
                <c:pt idx="47">
                  <c:v>329.32310000000001</c:v>
                </c:pt>
              </c:numCache>
            </c:numRef>
          </c:val>
          <c:extLst>
            <c:ext xmlns:c16="http://schemas.microsoft.com/office/drawing/2014/chart" uri="{C3380CC4-5D6E-409C-BE32-E72D297353CC}">
              <c16:uniqueId val="{00000003-C6C5-43EC-B7E5-A8B4C5FF083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7001.6930000000002</c:v>
                </c:pt>
                <c:pt idx="1">
                  <c:v>6950.5379999999996</c:v>
                </c:pt>
                <c:pt idx="2">
                  <c:v>6804.9669999999996</c:v>
                </c:pt>
                <c:pt idx="3">
                  <c:v>6651.5640000000003</c:v>
                </c:pt>
                <c:pt idx="4">
                  <c:v>6623.95</c:v>
                </c:pt>
                <c:pt idx="5">
                  <c:v>6630.85</c:v>
                </c:pt>
                <c:pt idx="6">
                  <c:v>6525.25</c:v>
                </c:pt>
                <c:pt idx="7">
                  <c:v>6624.77</c:v>
                </c:pt>
                <c:pt idx="8">
                  <c:v>6603.54</c:v>
                </c:pt>
                <c:pt idx="9">
                  <c:v>6703.54</c:v>
                </c:pt>
                <c:pt idx="10">
                  <c:v>6765.36</c:v>
                </c:pt>
                <c:pt idx="11">
                  <c:v>6642.94</c:v>
                </c:pt>
                <c:pt idx="12">
                  <c:v>6620.65</c:v>
                </c:pt>
                <c:pt idx="13">
                  <c:v>6763.47</c:v>
                </c:pt>
                <c:pt idx="14">
                  <c:v>7057.33</c:v>
                </c:pt>
                <c:pt idx="15">
                  <c:v>7292.67</c:v>
                </c:pt>
                <c:pt idx="16">
                  <c:v>7553.68</c:v>
                </c:pt>
                <c:pt idx="17">
                  <c:v>7686.38</c:v>
                </c:pt>
                <c:pt idx="18">
                  <c:v>7784.04</c:v>
                </c:pt>
                <c:pt idx="19">
                  <c:v>8091.4269999999997</c:v>
                </c:pt>
                <c:pt idx="20">
                  <c:v>8075.4160000000002</c:v>
                </c:pt>
                <c:pt idx="21">
                  <c:v>8107.6379999999999</c:v>
                </c:pt>
                <c:pt idx="22">
                  <c:v>8319.84</c:v>
                </c:pt>
                <c:pt idx="23">
                  <c:v>8210.2160000000003</c:v>
                </c:pt>
                <c:pt idx="24">
                  <c:v>8143.19</c:v>
                </c:pt>
                <c:pt idx="25">
                  <c:v>8194.11</c:v>
                </c:pt>
                <c:pt idx="26">
                  <c:v>8105.5910000000003</c:v>
                </c:pt>
                <c:pt idx="27">
                  <c:v>8217.43</c:v>
                </c:pt>
                <c:pt idx="28">
                  <c:v>8339.0689999999995</c:v>
                </c:pt>
                <c:pt idx="29">
                  <c:v>8234.7739999999994</c:v>
                </c:pt>
                <c:pt idx="30">
                  <c:v>8214.4590000000007</c:v>
                </c:pt>
                <c:pt idx="31">
                  <c:v>8121.7309999999998</c:v>
                </c:pt>
                <c:pt idx="32">
                  <c:v>8126.0789999999997</c:v>
                </c:pt>
                <c:pt idx="33">
                  <c:v>8071.7209999999995</c:v>
                </c:pt>
                <c:pt idx="34">
                  <c:v>7930.8509999999997</c:v>
                </c:pt>
                <c:pt idx="35">
                  <c:v>7719.12</c:v>
                </c:pt>
                <c:pt idx="36">
                  <c:v>7698.4030000000002</c:v>
                </c:pt>
                <c:pt idx="37">
                  <c:v>7973.5069999999996</c:v>
                </c:pt>
                <c:pt idx="38">
                  <c:v>7958.192</c:v>
                </c:pt>
                <c:pt idx="39">
                  <c:v>7915.6679999999997</c:v>
                </c:pt>
                <c:pt idx="40">
                  <c:v>7900.6639999999998</c:v>
                </c:pt>
                <c:pt idx="41">
                  <c:v>7884.3310000000001</c:v>
                </c:pt>
                <c:pt idx="42">
                  <c:v>7781.4639999999999</c:v>
                </c:pt>
                <c:pt idx="43">
                  <c:v>7879.12</c:v>
                </c:pt>
                <c:pt idx="44">
                  <c:v>7778.22</c:v>
                </c:pt>
                <c:pt idx="45">
                  <c:v>7654.41</c:v>
                </c:pt>
                <c:pt idx="46">
                  <c:v>7376.41</c:v>
                </c:pt>
                <c:pt idx="47">
                  <c:v>7140.1140999999998</c:v>
                </c:pt>
              </c:numCache>
            </c:numRef>
          </c:val>
          <c:smooth val="0"/>
          <c:extLst>
            <c:ext xmlns:c16="http://schemas.microsoft.com/office/drawing/2014/chart" uri="{C3380CC4-5D6E-409C-BE32-E72D297353CC}">
              <c16:uniqueId val="{00000000-2A09-473C-921D-E5DB63A8174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7065.4244900000003</c:v>
                </c:pt>
                <c:pt idx="1">
                  <c:v>7018.9169199999997</c:v>
                </c:pt>
                <c:pt idx="2">
                  <c:v>6909.3910800000003</c:v>
                </c:pt>
                <c:pt idx="3">
                  <c:v>6777.2980699999998</c:v>
                </c:pt>
                <c:pt idx="4">
                  <c:v>6742.2151599999997</c:v>
                </c:pt>
                <c:pt idx="5">
                  <c:v>6697.10365</c:v>
                </c:pt>
                <c:pt idx="6">
                  <c:v>6677.5736500000003</c:v>
                </c:pt>
                <c:pt idx="7">
                  <c:v>6678.2878099999998</c:v>
                </c:pt>
                <c:pt idx="8">
                  <c:v>6705.5224900000003</c:v>
                </c:pt>
                <c:pt idx="9">
                  <c:v>6745.9594399999996</c:v>
                </c:pt>
                <c:pt idx="10">
                  <c:v>6817.4214599999996</c:v>
                </c:pt>
                <c:pt idx="11">
                  <c:v>6842.2953100000004</c:v>
                </c:pt>
                <c:pt idx="12">
                  <c:v>6791.2225200000003</c:v>
                </c:pt>
                <c:pt idx="13">
                  <c:v>6883.9911899999997</c:v>
                </c:pt>
                <c:pt idx="14">
                  <c:v>7138.88033</c:v>
                </c:pt>
                <c:pt idx="15">
                  <c:v>7389.9675800000005</c:v>
                </c:pt>
                <c:pt idx="16">
                  <c:v>7711.0632800000003</c:v>
                </c:pt>
                <c:pt idx="17">
                  <c:v>7912.0308100000002</c:v>
                </c:pt>
                <c:pt idx="18">
                  <c:v>8050.2972</c:v>
                </c:pt>
                <c:pt idx="19">
                  <c:v>8208.4376200000006</c:v>
                </c:pt>
                <c:pt idx="20">
                  <c:v>8307.2280100000007</c:v>
                </c:pt>
                <c:pt idx="21">
                  <c:v>8391.4483199999995</c:v>
                </c:pt>
                <c:pt idx="22">
                  <c:v>8467.9792199999993</c:v>
                </c:pt>
                <c:pt idx="23">
                  <c:v>8461.2348399999992</c:v>
                </c:pt>
                <c:pt idx="24">
                  <c:v>8412.8516799999998</c:v>
                </c:pt>
                <c:pt idx="25">
                  <c:v>8357.1785099999997</c:v>
                </c:pt>
                <c:pt idx="26">
                  <c:v>8331.7511300000006</c:v>
                </c:pt>
                <c:pt idx="27">
                  <c:v>8370.9564300000002</c:v>
                </c:pt>
                <c:pt idx="28">
                  <c:v>8419.3211300000003</c:v>
                </c:pt>
                <c:pt idx="29">
                  <c:v>8457.41482</c:v>
                </c:pt>
                <c:pt idx="30">
                  <c:v>8434.2495699999999</c:v>
                </c:pt>
                <c:pt idx="31">
                  <c:v>8403.2832099999996</c:v>
                </c:pt>
                <c:pt idx="32">
                  <c:v>8326.8793499999992</c:v>
                </c:pt>
                <c:pt idx="33">
                  <c:v>8215.4731499999998</c:v>
                </c:pt>
                <c:pt idx="34">
                  <c:v>8093.6188099999999</c:v>
                </c:pt>
                <c:pt idx="35">
                  <c:v>7853.0230099999999</c:v>
                </c:pt>
                <c:pt idx="36">
                  <c:v>7843.5106599999999</c:v>
                </c:pt>
                <c:pt idx="37">
                  <c:v>8066.3091700000004</c:v>
                </c:pt>
                <c:pt idx="38">
                  <c:v>8110.0973100000001</c:v>
                </c:pt>
                <c:pt idx="39">
                  <c:v>8087.1021799999999</c:v>
                </c:pt>
                <c:pt idx="40">
                  <c:v>8051.75911</c:v>
                </c:pt>
                <c:pt idx="41">
                  <c:v>8006.5855700000002</c:v>
                </c:pt>
                <c:pt idx="42">
                  <c:v>7962.7523499999998</c:v>
                </c:pt>
                <c:pt idx="43">
                  <c:v>7915.4539999999997</c:v>
                </c:pt>
                <c:pt idx="44">
                  <c:v>7848.9239799999996</c:v>
                </c:pt>
                <c:pt idx="45">
                  <c:v>7633.4855500000003</c:v>
                </c:pt>
                <c:pt idx="46">
                  <c:v>7426.2336999999998</c:v>
                </c:pt>
                <c:pt idx="47">
                  <c:v>7196.7463799999996</c:v>
                </c:pt>
              </c:numCache>
            </c:numRef>
          </c:val>
          <c:smooth val="0"/>
          <c:extLst>
            <c:ext xmlns:c16="http://schemas.microsoft.com/office/drawing/2014/chart" uri="{C3380CC4-5D6E-409C-BE32-E72D297353CC}">
              <c16:uniqueId val="{00000001-2A09-473C-921D-E5DB63A817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13</c:v>
                </c:pt>
                <c:pt idx="1">
                  <c:v>SAB 14</c:v>
                </c:pt>
                <c:pt idx="2">
                  <c:v>DOM 15</c:v>
                </c:pt>
                <c:pt idx="3">
                  <c:v>LUN 16</c:v>
                </c:pt>
                <c:pt idx="4">
                  <c:v>MAR 17</c:v>
                </c:pt>
                <c:pt idx="5">
                  <c:v>MIE 18</c:v>
                </c:pt>
                <c:pt idx="6">
                  <c:v>JUE 19</c:v>
                </c:pt>
                <c:pt idx="7">
                  <c:v>VIE 20</c:v>
                </c:pt>
              </c:strCache>
            </c:strRef>
          </c:cat>
          <c:val>
            <c:numRef>
              <c:f>COSTO_OPE_EJEC!$C$8:$C$15</c:f>
              <c:numCache>
                <c:formatCode>#,##0.0</c:formatCode>
                <c:ptCount val="8"/>
                <c:pt idx="0">
                  <c:v>4787305.4301000005</c:v>
                </c:pt>
                <c:pt idx="1">
                  <c:v>4207699.1346300002</c:v>
                </c:pt>
                <c:pt idx="2">
                  <c:v>4120430.2209700001</c:v>
                </c:pt>
                <c:pt idx="3">
                  <c:v>5194359.9197500004</c:v>
                </c:pt>
                <c:pt idx="4">
                  <c:v>5244272.6566899996</c:v>
                </c:pt>
                <c:pt idx="5">
                  <c:v>7602202.6552200001</c:v>
                </c:pt>
                <c:pt idx="6">
                  <c:v>5385370.1693000002</c:v>
                </c:pt>
                <c:pt idx="7">
                  <c:v>5701556.5452899998</c:v>
                </c:pt>
              </c:numCache>
            </c:numRef>
          </c:val>
          <c:extLst>
            <c:ext xmlns:c16="http://schemas.microsoft.com/office/drawing/2014/chart" uri="{C3380CC4-5D6E-409C-BE32-E72D297353CC}">
              <c16:uniqueId val="{00000000-B209-4B6C-8321-54741241D0C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-0.121579114267265</c:v>
                </c:pt>
                <c:pt idx="1">
                  <c:v>-0.14245538578799713</c:v>
                </c:pt>
                <c:pt idx="2">
                  <c:v>-4.8793507943414326E-2</c:v>
                </c:pt>
                <c:pt idx="3">
                  <c:v>-7.5222390980903275E-2</c:v>
                </c:pt>
                <c:pt idx="4">
                  <c:v>2.1886901465383413E-2</c:v>
                </c:pt>
                <c:pt idx="5">
                  <c:v>0.32830199012960454</c:v>
                </c:pt>
                <c:pt idx="6">
                  <c:v>-4.9662265818794835E-2</c:v>
                </c:pt>
                <c:pt idx="7">
                  <c:v>-2.9915565797126557E-2</c:v>
                </c:pt>
              </c:numCache>
            </c:numRef>
          </c:cat>
          <c:val>
            <c:numRef>
              <c:f>COSTO_OPE_EJEC!$D$8:$D$15</c:f>
              <c:numCache>
                <c:formatCode>#,##0.0</c:formatCode>
                <c:ptCount val="8"/>
                <c:pt idx="0">
                  <c:v>5449899.3681220002</c:v>
                </c:pt>
                <c:pt idx="1">
                  <c:v>4906682.4803004004</c:v>
                </c:pt>
                <c:pt idx="2">
                  <c:v>4331793.6277550999</c:v>
                </c:pt>
                <c:pt idx="3">
                  <c:v>5616874.6616385002</c:v>
                </c:pt>
                <c:pt idx="4">
                  <c:v>5131950.1690154998</c:v>
                </c:pt>
                <c:pt idx="5">
                  <c:v>5723248.7128007999</c:v>
                </c:pt>
                <c:pt idx="6">
                  <c:v>5666796.1037451001</c:v>
                </c:pt>
                <c:pt idx="7">
                  <c:v>5877381.7456157999</c:v>
                </c:pt>
              </c:numCache>
            </c:numRef>
          </c:val>
          <c:extLst>
            <c:ext xmlns:c16="http://schemas.microsoft.com/office/drawing/2014/chart" uri="{C3380CC4-5D6E-409C-BE32-E72D297353CC}">
              <c16:uniqueId val="{00000001-B209-4B6C-8321-54741241D0C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18144A5B-462C-4ABB-BC64-0D0E607101AC}"/>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ileserver\areas\SGI\SGI_05%20ELABO-IEOD\E_01%20PROCESO%20IEOD\2026\Sem0726\aaaaa_AnexoA_2002.xlsx" TargetMode="External"/><Relationship Id="rId1" Type="http://schemas.openxmlformats.org/officeDocument/2006/relationships/externalLinkPath" Target="aaaaa_AnexoA_2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row r="11">
          <cell r="T11">
            <v>0</v>
          </cell>
          <cell r="U11">
            <v>0</v>
          </cell>
          <cell r="FH11">
            <v>26.8</v>
          </cell>
          <cell r="FI11">
            <v>33.5</v>
          </cell>
        </row>
        <row r="12">
          <cell r="T12">
            <v>0</v>
          </cell>
          <cell r="U12">
            <v>0</v>
          </cell>
          <cell r="FH12">
            <v>27</v>
          </cell>
          <cell r="FI12">
            <v>33.6</v>
          </cell>
        </row>
        <row r="13">
          <cell r="T13">
            <v>0</v>
          </cell>
          <cell r="U13">
            <v>0</v>
          </cell>
          <cell r="FH13">
            <v>25.4</v>
          </cell>
          <cell r="FI13">
            <v>31.9</v>
          </cell>
        </row>
        <row r="14">
          <cell r="T14">
            <v>0</v>
          </cell>
          <cell r="U14">
            <v>0</v>
          </cell>
          <cell r="FH14">
            <v>26.8</v>
          </cell>
          <cell r="FI14">
            <v>33.700000000000003</v>
          </cell>
        </row>
        <row r="15">
          <cell r="T15">
            <v>0</v>
          </cell>
          <cell r="U15">
            <v>0</v>
          </cell>
          <cell r="FH15">
            <v>26.9</v>
          </cell>
          <cell r="FI15">
            <v>33.9</v>
          </cell>
        </row>
        <row r="16">
          <cell r="T16">
            <v>0</v>
          </cell>
          <cell r="U16">
            <v>0</v>
          </cell>
          <cell r="FH16">
            <v>0</v>
          </cell>
          <cell r="FI16">
            <v>29.4</v>
          </cell>
        </row>
        <row r="17">
          <cell r="T17">
            <v>0</v>
          </cell>
          <cell r="U17">
            <v>0</v>
          </cell>
          <cell r="FH17">
            <v>0</v>
          </cell>
          <cell r="FI17">
            <v>0</v>
          </cell>
        </row>
        <row r="18">
          <cell r="T18">
            <v>0</v>
          </cell>
          <cell r="U18">
            <v>0</v>
          </cell>
          <cell r="FH18">
            <v>0</v>
          </cell>
          <cell r="FI18">
            <v>0</v>
          </cell>
        </row>
        <row r="19">
          <cell r="T19">
            <v>0</v>
          </cell>
          <cell r="U19">
            <v>0</v>
          </cell>
          <cell r="FH19">
            <v>0</v>
          </cell>
          <cell r="FI19">
            <v>0</v>
          </cell>
        </row>
        <row r="20">
          <cell r="T20">
            <v>0</v>
          </cell>
          <cell r="U20">
            <v>0</v>
          </cell>
          <cell r="FH20">
            <v>0</v>
          </cell>
          <cell r="FI20">
            <v>0</v>
          </cell>
        </row>
        <row r="21">
          <cell r="T21">
            <v>0</v>
          </cell>
          <cell r="U21">
            <v>0</v>
          </cell>
          <cell r="FH21">
            <v>0</v>
          </cell>
          <cell r="FI21">
            <v>0</v>
          </cell>
        </row>
        <row r="22">
          <cell r="T22">
            <v>0</v>
          </cell>
          <cell r="U22">
            <v>0</v>
          </cell>
          <cell r="FH22">
            <v>0</v>
          </cell>
          <cell r="FI22">
            <v>0</v>
          </cell>
        </row>
        <row r="23">
          <cell r="T23">
            <v>0</v>
          </cell>
          <cell r="U23">
            <v>8.6999999999999993</v>
          </cell>
          <cell r="FH23">
            <v>0</v>
          </cell>
          <cell r="FI23">
            <v>0</v>
          </cell>
        </row>
        <row r="24">
          <cell r="T24">
            <v>0</v>
          </cell>
          <cell r="U24">
            <v>10.9</v>
          </cell>
          <cell r="FH24">
            <v>0</v>
          </cell>
          <cell r="FI24">
            <v>0</v>
          </cell>
        </row>
        <row r="25">
          <cell r="T25">
            <v>0</v>
          </cell>
          <cell r="U25">
            <v>11.7</v>
          </cell>
          <cell r="FH25">
            <v>0</v>
          </cell>
          <cell r="FI25">
            <v>0</v>
          </cell>
        </row>
        <row r="26">
          <cell r="T26">
            <v>0</v>
          </cell>
          <cell r="U26">
            <v>11.7</v>
          </cell>
          <cell r="FH26">
            <v>0</v>
          </cell>
          <cell r="FI26">
            <v>0</v>
          </cell>
        </row>
        <row r="27">
          <cell r="T27">
            <v>0</v>
          </cell>
          <cell r="U27">
            <v>11.9</v>
          </cell>
          <cell r="FH27">
            <v>0</v>
          </cell>
          <cell r="FI27">
            <v>0</v>
          </cell>
        </row>
        <row r="28">
          <cell r="T28">
            <v>0</v>
          </cell>
          <cell r="U28">
            <v>12</v>
          </cell>
          <cell r="FH28">
            <v>0</v>
          </cell>
          <cell r="FI28">
            <v>0</v>
          </cell>
        </row>
        <row r="29">
          <cell r="T29">
            <v>0</v>
          </cell>
          <cell r="U29">
            <v>12.2</v>
          </cell>
          <cell r="FH29">
            <v>0</v>
          </cell>
          <cell r="FI29">
            <v>0</v>
          </cell>
        </row>
        <row r="30">
          <cell r="T30">
            <v>0</v>
          </cell>
          <cell r="U30">
            <v>13.7</v>
          </cell>
          <cell r="FH30">
            <v>0</v>
          </cell>
          <cell r="FI30">
            <v>0</v>
          </cell>
        </row>
        <row r="31">
          <cell r="T31">
            <v>0</v>
          </cell>
          <cell r="U31">
            <v>13.7</v>
          </cell>
          <cell r="FH31">
            <v>0</v>
          </cell>
          <cell r="FI31">
            <v>0</v>
          </cell>
        </row>
        <row r="32">
          <cell r="T32">
            <v>0</v>
          </cell>
          <cell r="U32">
            <v>13.8</v>
          </cell>
          <cell r="FH32">
            <v>0</v>
          </cell>
          <cell r="FI32">
            <v>0</v>
          </cell>
        </row>
        <row r="33">
          <cell r="T33">
            <v>0</v>
          </cell>
          <cell r="U33">
            <v>15.3</v>
          </cell>
          <cell r="FH33">
            <v>0</v>
          </cell>
          <cell r="FI33">
            <v>9</v>
          </cell>
        </row>
        <row r="34">
          <cell r="T34">
            <v>0</v>
          </cell>
          <cell r="U34">
            <v>15.3</v>
          </cell>
          <cell r="FH34">
            <v>0</v>
          </cell>
          <cell r="FI34">
            <v>13.1</v>
          </cell>
        </row>
        <row r="35">
          <cell r="T35">
            <v>0</v>
          </cell>
          <cell r="U35">
            <v>15.1</v>
          </cell>
          <cell r="FH35">
            <v>0</v>
          </cell>
          <cell r="FI35">
            <v>14</v>
          </cell>
        </row>
        <row r="36">
          <cell r="T36">
            <v>0</v>
          </cell>
          <cell r="U36">
            <v>15.3</v>
          </cell>
          <cell r="FH36">
            <v>0</v>
          </cell>
          <cell r="FI36">
            <v>16.899999999999999</v>
          </cell>
        </row>
        <row r="37">
          <cell r="T37">
            <v>0</v>
          </cell>
          <cell r="U37">
            <v>16.7</v>
          </cell>
          <cell r="FH37">
            <v>0</v>
          </cell>
          <cell r="FI37">
            <v>12.9</v>
          </cell>
        </row>
        <row r="38">
          <cell r="T38">
            <v>0</v>
          </cell>
          <cell r="U38">
            <v>16.5</v>
          </cell>
          <cell r="FH38">
            <v>0</v>
          </cell>
          <cell r="FI38">
            <v>10.9</v>
          </cell>
        </row>
        <row r="39">
          <cell r="T39">
            <v>0</v>
          </cell>
          <cell r="U39">
            <v>19.100000000000001</v>
          </cell>
          <cell r="FH39">
            <v>0</v>
          </cell>
          <cell r="FI39">
            <v>10.9</v>
          </cell>
        </row>
        <row r="40">
          <cell r="T40">
            <v>0</v>
          </cell>
          <cell r="U40">
            <v>18.8</v>
          </cell>
          <cell r="FH40">
            <v>0</v>
          </cell>
          <cell r="FI40">
            <v>15.8</v>
          </cell>
        </row>
        <row r="41">
          <cell r="T41">
            <v>0</v>
          </cell>
          <cell r="U41">
            <v>18.899999999999999</v>
          </cell>
          <cell r="FH41">
            <v>0</v>
          </cell>
          <cell r="FI41">
            <v>21.3</v>
          </cell>
        </row>
        <row r="42">
          <cell r="T42">
            <v>0</v>
          </cell>
          <cell r="U42">
            <v>18.8</v>
          </cell>
          <cell r="FH42">
            <v>0</v>
          </cell>
          <cell r="FI42">
            <v>17.8</v>
          </cell>
        </row>
        <row r="43">
          <cell r="T43">
            <v>0</v>
          </cell>
          <cell r="U43">
            <v>18.600000000000001</v>
          </cell>
          <cell r="FH43">
            <v>0</v>
          </cell>
          <cell r="FI43">
            <v>15.9</v>
          </cell>
        </row>
        <row r="44">
          <cell r="T44">
            <v>0</v>
          </cell>
          <cell r="U44">
            <v>18.7</v>
          </cell>
          <cell r="FH44">
            <v>0</v>
          </cell>
          <cell r="FI44">
            <v>15.9</v>
          </cell>
        </row>
        <row r="45">
          <cell r="T45">
            <v>0</v>
          </cell>
          <cell r="U45">
            <v>18.7</v>
          </cell>
          <cell r="FH45">
            <v>0</v>
          </cell>
          <cell r="FI45">
            <v>22.7</v>
          </cell>
        </row>
        <row r="46">
          <cell r="T46">
            <v>0</v>
          </cell>
          <cell r="U46">
            <v>18.7</v>
          </cell>
          <cell r="FH46">
            <v>0</v>
          </cell>
          <cell r="FI46">
            <v>31.9</v>
          </cell>
        </row>
        <row r="47">
          <cell r="T47">
            <v>0</v>
          </cell>
          <cell r="U47">
            <v>18.600000000000001</v>
          </cell>
          <cell r="FH47">
            <v>0</v>
          </cell>
          <cell r="FI47">
            <v>32.799999999999997</v>
          </cell>
        </row>
        <row r="48">
          <cell r="T48">
            <v>0</v>
          </cell>
          <cell r="U48">
            <v>18.7</v>
          </cell>
          <cell r="FH48">
            <v>0</v>
          </cell>
          <cell r="FI48">
            <v>32.9</v>
          </cell>
        </row>
        <row r="49">
          <cell r="T49">
            <v>0</v>
          </cell>
          <cell r="U49">
            <v>18.7</v>
          </cell>
          <cell r="FH49">
            <v>0</v>
          </cell>
          <cell r="FI49">
            <v>31.7</v>
          </cell>
        </row>
        <row r="50">
          <cell r="T50">
            <v>0</v>
          </cell>
          <cell r="U50">
            <v>2.5</v>
          </cell>
          <cell r="FH50">
            <v>0</v>
          </cell>
          <cell r="FI50">
            <v>32.9</v>
          </cell>
        </row>
        <row r="51">
          <cell r="T51">
            <v>0</v>
          </cell>
          <cell r="U51">
            <v>0</v>
          </cell>
          <cell r="FH51">
            <v>0</v>
          </cell>
          <cell r="FI51">
            <v>32.799999999999997</v>
          </cell>
        </row>
        <row r="52">
          <cell r="T52">
            <v>0</v>
          </cell>
          <cell r="U52">
            <v>0</v>
          </cell>
          <cell r="FH52">
            <v>0</v>
          </cell>
          <cell r="FI52">
            <v>32.9</v>
          </cell>
        </row>
        <row r="53">
          <cell r="T53">
            <v>0</v>
          </cell>
          <cell r="U53">
            <v>0</v>
          </cell>
          <cell r="FH53">
            <v>0</v>
          </cell>
          <cell r="FI53">
            <v>33</v>
          </cell>
        </row>
        <row r="54">
          <cell r="T54">
            <v>2.5</v>
          </cell>
          <cell r="U54">
            <v>0</v>
          </cell>
          <cell r="FH54">
            <v>0</v>
          </cell>
          <cell r="FI54">
            <v>30.2</v>
          </cell>
        </row>
        <row r="55">
          <cell r="T55">
            <v>11.4</v>
          </cell>
          <cell r="U55">
            <v>0</v>
          </cell>
          <cell r="FH55">
            <v>0</v>
          </cell>
          <cell r="FI55">
            <v>29.9</v>
          </cell>
        </row>
        <row r="56">
          <cell r="T56">
            <v>11.3</v>
          </cell>
          <cell r="U56">
            <v>0</v>
          </cell>
          <cell r="FH56">
            <v>0</v>
          </cell>
          <cell r="FI56">
            <v>29.9</v>
          </cell>
        </row>
        <row r="57">
          <cell r="T57">
            <v>11.8</v>
          </cell>
          <cell r="U57">
            <v>0</v>
          </cell>
          <cell r="FH57">
            <v>0</v>
          </cell>
          <cell r="FI57">
            <v>29.9</v>
          </cell>
        </row>
        <row r="58">
          <cell r="T58">
            <v>15.3</v>
          </cell>
          <cell r="U58">
            <v>0</v>
          </cell>
          <cell r="FH58">
            <v>0</v>
          </cell>
          <cell r="FI58">
            <v>29.9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6" t="s">
        <v>0</v>
      </c>
      <c r="C3" s="167"/>
      <c r="D3" s="167"/>
      <c r="E3" s="167"/>
      <c r="F3" s="167"/>
      <c r="G3" s="16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ht="26.4" x14ac:dyDescent="0.3">
      <c r="A8" s="1"/>
      <c r="B8" s="4" t="s">
        <v>13</v>
      </c>
      <c r="C8" s="5" t="s">
        <v>22</v>
      </c>
      <c r="D8" s="5" t="s">
        <v>23</v>
      </c>
      <c r="E8" s="5" t="s">
        <v>16</v>
      </c>
      <c r="F8" s="5" t="s">
        <v>24</v>
      </c>
      <c r="G8" s="4" t="s">
        <v>25</v>
      </c>
      <c r="H8" s="4" t="s">
        <v>26</v>
      </c>
      <c r="I8" s="6" t="s">
        <v>27</v>
      </c>
      <c r="J8" s="4">
        <v>13</v>
      </c>
      <c r="K8" s="4" t="s">
        <v>28</v>
      </c>
      <c r="L8" s="4">
        <v>220</v>
      </c>
    </row>
    <row r="9" spans="1:12" x14ac:dyDescent="0.3">
      <c r="A9" s="1"/>
      <c r="B9" s="4" t="s">
        <v>13</v>
      </c>
      <c r="C9" s="5" t="s">
        <v>29</v>
      </c>
      <c r="D9" s="5" t="s">
        <v>30</v>
      </c>
      <c r="E9" s="5" t="s">
        <v>16</v>
      </c>
      <c r="F9" s="5" t="s">
        <v>31</v>
      </c>
      <c r="G9" s="4" t="s">
        <v>32</v>
      </c>
      <c r="H9" s="4" t="s">
        <v>32</v>
      </c>
      <c r="I9" s="6" t="s">
        <v>33</v>
      </c>
      <c r="J9" s="4"/>
      <c r="K9" s="4" t="s">
        <v>28</v>
      </c>
      <c r="L9" s="4">
        <v>220</v>
      </c>
    </row>
    <row r="10" spans="1:12" x14ac:dyDescent="0.3">
      <c r="A10" s="1"/>
      <c r="B10" s="4" t="s">
        <v>34</v>
      </c>
      <c r="C10" s="5" t="s">
        <v>35</v>
      </c>
      <c r="D10" s="5" t="s">
        <v>36</v>
      </c>
      <c r="E10" s="5" t="s">
        <v>37</v>
      </c>
      <c r="F10" s="5" t="s">
        <v>38</v>
      </c>
      <c r="G10" s="4" t="s">
        <v>39</v>
      </c>
      <c r="H10" s="4" t="s">
        <v>40</v>
      </c>
      <c r="I10" s="6" t="s">
        <v>41</v>
      </c>
      <c r="J10" s="4"/>
      <c r="K10" s="4" t="s">
        <v>21</v>
      </c>
      <c r="L10" s="4"/>
    </row>
    <row r="11" spans="1:12" x14ac:dyDescent="0.3">
      <c r="A11" s="1"/>
      <c r="B11" s="4" t="s">
        <v>13</v>
      </c>
      <c r="C11" s="5" t="s">
        <v>42</v>
      </c>
      <c r="D11" s="5" t="s">
        <v>43</v>
      </c>
      <c r="E11" s="5" t="s">
        <v>44</v>
      </c>
      <c r="F11" s="5" t="s">
        <v>45</v>
      </c>
      <c r="G11" s="4" t="s">
        <v>46</v>
      </c>
      <c r="H11" s="4" t="s">
        <v>47</v>
      </c>
      <c r="I11" s="6" t="s">
        <v>48</v>
      </c>
      <c r="J11" s="4"/>
      <c r="K11" s="4" t="s">
        <v>21</v>
      </c>
      <c r="L11" s="4">
        <v>0</v>
      </c>
    </row>
    <row r="12" spans="1:12" x14ac:dyDescent="0.3">
      <c r="A12" s="1"/>
      <c r="B12" s="4" t="s">
        <v>34</v>
      </c>
      <c r="C12" s="5" t="s">
        <v>49</v>
      </c>
      <c r="D12" s="5" t="s">
        <v>50</v>
      </c>
      <c r="E12" s="5" t="s">
        <v>16</v>
      </c>
      <c r="F12" s="5" t="s">
        <v>51</v>
      </c>
      <c r="G12" s="4" t="s">
        <v>52</v>
      </c>
      <c r="H12" s="4" t="s">
        <v>53</v>
      </c>
      <c r="I12" s="6" t="s">
        <v>54</v>
      </c>
      <c r="J12" s="4"/>
      <c r="K12" s="4" t="s">
        <v>21</v>
      </c>
      <c r="L12" s="4"/>
    </row>
    <row r="13" spans="1:12" x14ac:dyDescent="0.3">
      <c r="A13" s="1"/>
      <c r="B13" s="4" t="s">
        <v>13</v>
      </c>
      <c r="C13" s="5" t="s">
        <v>55</v>
      </c>
      <c r="D13" s="5" t="s">
        <v>56</v>
      </c>
      <c r="E13" s="5" t="s">
        <v>16</v>
      </c>
      <c r="F13" s="5" t="s">
        <v>57</v>
      </c>
      <c r="G13" s="4" t="s">
        <v>58</v>
      </c>
      <c r="H13" s="4" t="s">
        <v>40</v>
      </c>
      <c r="I13" s="6" t="s">
        <v>59</v>
      </c>
      <c r="J13" s="4"/>
      <c r="K13" s="4" t="s">
        <v>21</v>
      </c>
      <c r="L13" s="4">
        <v>138</v>
      </c>
    </row>
    <row r="14" spans="1:12" x14ac:dyDescent="0.3">
      <c r="A14" s="1"/>
      <c r="B14" s="4" t="s">
        <v>13</v>
      </c>
      <c r="C14" s="5" t="s">
        <v>60</v>
      </c>
      <c r="D14" s="5" t="s">
        <v>61</v>
      </c>
      <c r="E14" s="5" t="s">
        <v>62</v>
      </c>
      <c r="F14" s="5" t="s">
        <v>63</v>
      </c>
      <c r="G14" s="4" t="s">
        <v>64</v>
      </c>
      <c r="H14" s="4" t="s">
        <v>40</v>
      </c>
      <c r="I14" s="6" t="s">
        <v>65</v>
      </c>
      <c r="J14" s="4"/>
      <c r="K14" s="4" t="s">
        <v>21</v>
      </c>
      <c r="L14" s="4">
        <v>34.5</v>
      </c>
    </row>
    <row r="15" spans="1:12" ht="26.4" x14ac:dyDescent="0.3">
      <c r="A15" s="1"/>
      <c r="B15" s="4" t="s">
        <v>34</v>
      </c>
      <c r="C15" s="5" t="s">
        <v>66</v>
      </c>
      <c r="D15" s="5" t="s">
        <v>67</v>
      </c>
      <c r="E15" s="5" t="s">
        <v>68</v>
      </c>
      <c r="F15" s="5" t="s">
        <v>69</v>
      </c>
      <c r="G15" s="4" t="s">
        <v>70</v>
      </c>
      <c r="H15" s="4" t="s">
        <v>71</v>
      </c>
      <c r="I15" s="6" t="s">
        <v>72</v>
      </c>
      <c r="J15" s="4"/>
      <c r="K15" s="4" t="s">
        <v>28</v>
      </c>
      <c r="L15" s="4"/>
    </row>
    <row r="16" spans="1:12" x14ac:dyDescent="0.3">
      <c r="A16" s="1"/>
      <c r="B16" s="4" t="s">
        <v>13</v>
      </c>
      <c r="C16" s="5" t="s">
        <v>73</v>
      </c>
      <c r="D16" s="5" t="s">
        <v>74</v>
      </c>
      <c r="E16" s="5" t="s">
        <v>75</v>
      </c>
      <c r="F16" s="5" t="s">
        <v>76</v>
      </c>
      <c r="G16" s="4" t="s">
        <v>77</v>
      </c>
      <c r="H16" s="4" t="s">
        <v>40</v>
      </c>
      <c r="I16" s="6" t="s">
        <v>78</v>
      </c>
      <c r="J16" s="4"/>
      <c r="K16" s="4" t="s">
        <v>21</v>
      </c>
      <c r="L16"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6" t="s">
        <v>0</v>
      </c>
      <c r="C3" s="167"/>
      <c r="D3" s="167"/>
      <c r="E3" s="167"/>
      <c r="F3" s="167"/>
      <c r="G3" s="167"/>
      <c r="H3" s="1"/>
      <c r="I3" s="1"/>
    </row>
    <row r="4" spans="1:9" ht="0" hidden="1" customHeight="1" x14ac:dyDescent="0.3">
      <c r="A4" s="1"/>
      <c r="B4" s="1"/>
      <c r="C4" s="1"/>
      <c r="D4" s="1"/>
      <c r="E4" s="1"/>
      <c r="F4" s="1"/>
      <c r="G4" s="1"/>
      <c r="H4" s="1"/>
      <c r="I4" s="1"/>
    </row>
    <row r="5" spans="1:9" ht="30" customHeight="1" x14ac:dyDescent="0.3">
      <c r="A5" s="1"/>
      <c r="B5" s="168" t="s">
        <v>79</v>
      </c>
      <c r="C5" s="168"/>
      <c r="D5" s="168"/>
      <c r="E5" s="168"/>
      <c r="F5" s="168"/>
      <c r="G5" s="168"/>
      <c r="H5" s="168"/>
      <c r="I5" s="168"/>
    </row>
    <row r="6" spans="1:9" ht="40.049999999999997" customHeight="1" x14ac:dyDescent="0.3">
      <c r="A6" s="1"/>
      <c r="B6" s="7" t="s">
        <v>80</v>
      </c>
      <c r="C6" s="3" t="s">
        <v>81</v>
      </c>
      <c r="D6" s="3" t="s">
        <v>82</v>
      </c>
      <c r="E6" s="7" t="s">
        <v>3</v>
      </c>
      <c r="F6" s="7" t="s">
        <v>4</v>
      </c>
      <c r="G6" s="7" t="s">
        <v>83</v>
      </c>
      <c r="H6" s="7" t="s">
        <v>6</v>
      </c>
      <c r="I6" s="7" t="s">
        <v>9</v>
      </c>
    </row>
    <row r="7" spans="1:9" x14ac:dyDescent="0.3">
      <c r="A7" s="1"/>
      <c r="B7" s="4" t="s">
        <v>84</v>
      </c>
      <c r="C7" s="4" t="s">
        <v>85</v>
      </c>
      <c r="D7" s="4" t="s">
        <v>86</v>
      </c>
      <c r="E7" s="5" t="s">
        <v>87</v>
      </c>
      <c r="F7" s="5" t="s">
        <v>88</v>
      </c>
      <c r="G7" s="5" t="s">
        <v>89</v>
      </c>
      <c r="H7" s="5" t="s">
        <v>63</v>
      </c>
      <c r="I7" s="5" t="s">
        <v>90</v>
      </c>
    </row>
    <row r="8" spans="1:9" x14ac:dyDescent="0.3">
      <c r="A8" s="1"/>
      <c r="B8" s="4" t="s">
        <v>84</v>
      </c>
      <c r="C8" s="4" t="s">
        <v>85</v>
      </c>
      <c r="D8" s="4" t="s">
        <v>86</v>
      </c>
      <c r="E8" s="5" t="s">
        <v>91</v>
      </c>
      <c r="F8" s="5" t="s">
        <v>92</v>
      </c>
      <c r="G8" s="5" t="s">
        <v>93</v>
      </c>
      <c r="H8" s="5" t="s">
        <v>94</v>
      </c>
      <c r="I8" s="5" t="s">
        <v>95</v>
      </c>
    </row>
    <row r="9" spans="1:9" x14ac:dyDescent="0.3">
      <c r="A9" s="1"/>
      <c r="B9" s="4" t="s">
        <v>84</v>
      </c>
      <c r="C9" s="4" t="s">
        <v>85</v>
      </c>
      <c r="D9" s="4" t="s">
        <v>86</v>
      </c>
      <c r="E9" s="5" t="s">
        <v>96</v>
      </c>
      <c r="F9" s="5" t="s">
        <v>97</v>
      </c>
      <c r="G9" s="5" t="s">
        <v>89</v>
      </c>
      <c r="H9" s="5" t="s">
        <v>63</v>
      </c>
      <c r="I9" s="5" t="s">
        <v>98</v>
      </c>
    </row>
    <row r="10" spans="1:9" x14ac:dyDescent="0.3">
      <c r="A10" s="1"/>
      <c r="B10" s="4" t="s">
        <v>84</v>
      </c>
      <c r="C10" s="4" t="s">
        <v>85</v>
      </c>
      <c r="D10" s="4" t="s">
        <v>86</v>
      </c>
      <c r="E10" s="5" t="s">
        <v>99</v>
      </c>
      <c r="F10" s="5" t="s">
        <v>100</v>
      </c>
      <c r="G10" s="5" t="s">
        <v>101</v>
      </c>
      <c r="H10" s="5" t="s">
        <v>63</v>
      </c>
      <c r="I10" s="5" t="s">
        <v>102</v>
      </c>
    </row>
    <row r="11" spans="1:9" x14ac:dyDescent="0.3">
      <c r="A11" s="1"/>
      <c r="B11" s="4" t="s">
        <v>84</v>
      </c>
      <c r="C11" s="4" t="s">
        <v>85</v>
      </c>
      <c r="D11" s="4" t="s">
        <v>86</v>
      </c>
      <c r="E11" s="5" t="s">
        <v>99</v>
      </c>
      <c r="F11" s="5" t="s">
        <v>100</v>
      </c>
      <c r="G11" s="5" t="s">
        <v>103</v>
      </c>
      <c r="H11" s="5" t="s">
        <v>104</v>
      </c>
      <c r="I11" s="5" t="s">
        <v>105</v>
      </c>
    </row>
    <row r="12" spans="1:9" x14ac:dyDescent="0.3">
      <c r="A12" s="1"/>
      <c r="B12" s="4" t="s">
        <v>84</v>
      </c>
      <c r="C12" s="4" t="s">
        <v>85</v>
      </c>
      <c r="D12" s="4" t="s">
        <v>86</v>
      </c>
      <c r="E12" s="5" t="s">
        <v>106</v>
      </c>
      <c r="F12" s="5" t="s">
        <v>107</v>
      </c>
      <c r="G12" s="5" t="s">
        <v>108</v>
      </c>
      <c r="H12" s="5" t="s">
        <v>109</v>
      </c>
      <c r="I12" s="5" t="s">
        <v>110</v>
      </c>
    </row>
    <row r="13" spans="1:9" x14ac:dyDescent="0.3">
      <c r="A13" s="1"/>
      <c r="B13" s="4" t="s">
        <v>84</v>
      </c>
      <c r="C13" s="4" t="s">
        <v>85</v>
      </c>
      <c r="D13" s="4" t="s">
        <v>86</v>
      </c>
      <c r="E13" s="5" t="s">
        <v>106</v>
      </c>
      <c r="F13" s="5" t="s">
        <v>111</v>
      </c>
      <c r="G13" s="5" t="s">
        <v>101</v>
      </c>
      <c r="H13" s="5" t="s">
        <v>63</v>
      </c>
      <c r="I13" s="5" t="s">
        <v>112</v>
      </c>
    </row>
    <row r="14" spans="1:9" x14ac:dyDescent="0.3">
      <c r="A14" s="1"/>
      <c r="B14" s="4" t="s">
        <v>84</v>
      </c>
      <c r="C14" s="4" t="s">
        <v>85</v>
      </c>
      <c r="D14" s="4" t="s">
        <v>86</v>
      </c>
      <c r="E14" s="5" t="s">
        <v>106</v>
      </c>
      <c r="F14" s="5" t="s">
        <v>111</v>
      </c>
      <c r="G14" s="5" t="s">
        <v>101</v>
      </c>
      <c r="H14" s="5" t="s">
        <v>63</v>
      </c>
      <c r="I14" s="5" t="s">
        <v>113</v>
      </c>
    </row>
    <row r="15" spans="1:9" x14ac:dyDescent="0.3">
      <c r="A15" s="1"/>
      <c r="B15" s="4" t="s">
        <v>84</v>
      </c>
      <c r="C15" s="4" t="s">
        <v>85</v>
      </c>
      <c r="D15" s="4" t="s">
        <v>86</v>
      </c>
      <c r="E15" s="5" t="s">
        <v>106</v>
      </c>
      <c r="F15" s="5" t="s">
        <v>114</v>
      </c>
      <c r="G15" s="5" t="s">
        <v>101</v>
      </c>
      <c r="H15" s="5" t="s">
        <v>63</v>
      </c>
      <c r="I15" s="5" t="s">
        <v>112</v>
      </c>
    </row>
    <row r="16" spans="1:9" x14ac:dyDescent="0.3">
      <c r="A16" s="1"/>
      <c r="B16" s="4" t="s">
        <v>84</v>
      </c>
      <c r="C16" s="4" t="s">
        <v>85</v>
      </c>
      <c r="D16" s="4" t="s">
        <v>86</v>
      </c>
      <c r="E16" s="5" t="s">
        <v>115</v>
      </c>
      <c r="F16" s="5" t="s">
        <v>116</v>
      </c>
      <c r="G16" s="5" t="s">
        <v>101</v>
      </c>
      <c r="H16" s="5" t="s">
        <v>63</v>
      </c>
      <c r="I16" s="5" t="s">
        <v>117</v>
      </c>
    </row>
    <row r="17" spans="1:9" x14ac:dyDescent="0.3">
      <c r="A17" s="1"/>
      <c r="B17" s="4" t="s">
        <v>84</v>
      </c>
      <c r="C17" s="4" t="s">
        <v>85</v>
      </c>
      <c r="D17" s="4" t="s">
        <v>86</v>
      </c>
      <c r="E17" s="5" t="s">
        <v>118</v>
      </c>
      <c r="F17" s="5" t="s">
        <v>119</v>
      </c>
      <c r="G17" s="5" t="s">
        <v>108</v>
      </c>
      <c r="H17" s="5" t="s">
        <v>76</v>
      </c>
      <c r="I17" s="5" t="s">
        <v>120</v>
      </c>
    </row>
    <row r="18" spans="1:9" x14ac:dyDescent="0.3">
      <c r="A18" s="1"/>
      <c r="B18" s="4" t="s">
        <v>84</v>
      </c>
      <c r="C18" s="4" t="s">
        <v>85</v>
      </c>
      <c r="D18" s="4" t="s">
        <v>86</v>
      </c>
      <c r="E18" s="5" t="s">
        <v>118</v>
      </c>
      <c r="F18" s="5" t="s">
        <v>119</v>
      </c>
      <c r="G18" s="5" t="s">
        <v>108</v>
      </c>
      <c r="H18" s="5" t="s">
        <v>121</v>
      </c>
      <c r="I18" s="5" t="s">
        <v>122</v>
      </c>
    </row>
    <row r="19" spans="1:9" x14ac:dyDescent="0.3">
      <c r="A19" s="1"/>
      <c r="B19" s="4" t="s">
        <v>84</v>
      </c>
      <c r="C19" s="4" t="s">
        <v>85</v>
      </c>
      <c r="D19" s="4" t="s">
        <v>86</v>
      </c>
      <c r="E19" s="5" t="s">
        <v>118</v>
      </c>
      <c r="F19" s="5" t="s">
        <v>119</v>
      </c>
      <c r="G19" s="5" t="s">
        <v>108</v>
      </c>
      <c r="H19" s="5" t="s">
        <v>109</v>
      </c>
      <c r="I19" s="5" t="s">
        <v>123</v>
      </c>
    </row>
    <row r="20" spans="1:9" x14ac:dyDescent="0.3">
      <c r="A20" s="1"/>
      <c r="B20" s="4" t="s">
        <v>84</v>
      </c>
      <c r="C20" s="4" t="s">
        <v>85</v>
      </c>
      <c r="D20" s="4" t="s">
        <v>86</v>
      </c>
      <c r="E20" s="5" t="s">
        <v>118</v>
      </c>
      <c r="F20" s="5" t="s">
        <v>124</v>
      </c>
      <c r="G20" s="5" t="s">
        <v>89</v>
      </c>
      <c r="H20" s="5" t="s">
        <v>63</v>
      </c>
      <c r="I20" s="5" t="s">
        <v>125</v>
      </c>
    </row>
    <row r="21" spans="1:9" x14ac:dyDescent="0.3">
      <c r="A21" s="1"/>
      <c r="B21" s="4" t="s">
        <v>84</v>
      </c>
      <c r="C21" s="4" t="s">
        <v>85</v>
      </c>
      <c r="D21" s="4" t="s">
        <v>86</v>
      </c>
      <c r="E21" s="5" t="s">
        <v>118</v>
      </c>
      <c r="F21" s="5" t="s">
        <v>124</v>
      </c>
      <c r="G21" s="5" t="s">
        <v>89</v>
      </c>
      <c r="H21" s="5" t="s">
        <v>63</v>
      </c>
      <c r="I21" s="5" t="s">
        <v>126</v>
      </c>
    </row>
    <row r="22" spans="1:9" x14ac:dyDescent="0.3">
      <c r="A22" s="1"/>
      <c r="B22" s="4" t="s">
        <v>84</v>
      </c>
      <c r="C22" s="4" t="s">
        <v>85</v>
      </c>
      <c r="D22" s="4" t="s">
        <v>86</v>
      </c>
      <c r="E22" s="5" t="s">
        <v>118</v>
      </c>
      <c r="F22" s="5" t="s">
        <v>127</v>
      </c>
      <c r="G22" s="5" t="s">
        <v>101</v>
      </c>
      <c r="H22" s="5" t="s">
        <v>63</v>
      </c>
      <c r="I22" s="5" t="s">
        <v>128</v>
      </c>
    </row>
    <row r="23" spans="1:9" x14ac:dyDescent="0.3">
      <c r="A23" s="1"/>
      <c r="B23" s="4" t="s">
        <v>84</v>
      </c>
      <c r="C23" s="4" t="s">
        <v>85</v>
      </c>
      <c r="D23" s="4" t="s">
        <v>86</v>
      </c>
      <c r="E23" s="5" t="s">
        <v>118</v>
      </c>
      <c r="F23" s="5" t="s">
        <v>127</v>
      </c>
      <c r="G23" s="5" t="s">
        <v>101</v>
      </c>
      <c r="H23" s="5" t="s">
        <v>63</v>
      </c>
      <c r="I23" s="5" t="s">
        <v>129</v>
      </c>
    </row>
    <row r="24" spans="1:9" x14ac:dyDescent="0.3">
      <c r="A24" s="1"/>
      <c r="B24" s="4" t="s">
        <v>84</v>
      </c>
      <c r="C24" s="4" t="s">
        <v>85</v>
      </c>
      <c r="D24" s="4" t="s">
        <v>86</v>
      </c>
      <c r="E24" s="5" t="s">
        <v>118</v>
      </c>
      <c r="F24" s="5" t="s">
        <v>130</v>
      </c>
      <c r="G24" s="5" t="s">
        <v>101</v>
      </c>
      <c r="H24" s="5" t="s">
        <v>63</v>
      </c>
      <c r="I24" s="5" t="s">
        <v>131</v>
      </c>
    </row>
    <row r="25" spans="1:9" x14ac:dyDescent="0.3">
      <c r="A25" s="1"/>
      <c r="B25" s="4" t="s">
        <v>84</v>
      </c>
      <c r="C25" s="4" t="s">
        <v>85</v>
      </c>
      <c r="D25" s="4" t="s">
        <v>86</v>
      </c>
      <c r="E25" s="5" t="s">
        <v>118</v>
      </c>
      <c r="F25" s="5" t="s">
        <v>130</v>
      </c>
      <c r="G25" s="5" t="s">
        <v>101</v>
      </c>
      <c r="H25" s="5" t="s">
        <v>63</v>
      </c>
      <c r="I25" s="5" t="s">
        <v>132</v>
      </c>
    </row>
    <row r="26" spans="1:9" x14ac:dyDescent="0.3">
      <c r="A26" s="1"/>
      <c r="B26" s="4" t="s">
        <v>84</v>
      </c>
      <c r="C26" s="4" t="s">
        <v>85</v>
      </c>
      <c r="D26" s="4" t="s">
        <v>86</v>
      </c>
      <c r="E26" s="5" t="s">
        <v>118</v>
      </c>
      <c r="F26" s="5" t="s">
        <v>130</v>
      </c>
      <c r="G26" s="5" t="s">
        <v>101</v>
      </c>
      <c r="H26" s="5" t="s">
        <v>63</v>
      </c>
      <c r="I26" s="5" t="s">
        <v>131</v>
      </c>
    </row>
    <row r="27" spans="1:9" x14ac:dyDescent="0.3">
      <c r="A27" s="1"/>
      <c r="B27" s="4" t="s">
        <v>84</v>
      </c>
      <c r="C27" s="4" t="s">
        <v>85</v>
      </c>
      <c r="D27" s="4" t="s">
        <v>86</v>
      </c>
      <c r="E27" s="5" t="s">
        <v>133</v>
      </c>
      <c r="F27" s="5" t="s">
        <v>134</v>
      </c>
      <c r="G27" s="5" t="s">
        <v>89</v>
      </c>
      <c r="H27" s="5" t="s">
        <v>63</v>
      </c>
      <c r="I27" s="5" t="s">
        <v>135</v>
      </c>
    </row>
    <row r="28" spans="1:9" x14ac:dyDescent="0.3">
      <c r="A28" s="1"/>
      <c r="B28" s="4" t="s">
        <v>84</v>
      </c>
      <c r="C28" s="4" t="s">
        <v>85</v>
      </c>
      <c r="D28" s="4" t="s">
        <v>86</v>
      </c>
      <c r="E28" s="5" t="s">
        <v>133</v>
      </c>
      <c r="F28" s="5" t="s">
        <v>134</v>
      </c>
      <c r="G28" s="5" t="s">
        <v>89</v>
      </c>
      <c r="H28" s="5" t="s">
        <v>63</v>
      </c>
      <c r="I28" s="5" t="s">
        <v>136</v>
      </c>
    </row>
    <row r="29" spans="1:9" x14ac:dyDescent="0.3">
      <c r="A29" s="1"/>
      <c r="B29" s="4" t="s">
        <v>84</v>
      </c>
      <c r="C29" s="4" t="s">
        <v>85</v>
      </c>
      <c r="D29" s="4" t="s">
        <v>86</v>
      </c>
      <c r="E29" s="5" t="s">
        <v>133</v>
      </c>
      <c r="F29" s="5" t="s">
        <v>134</v>
      </c>
      <c r="G29" s="5" t="s">
        <v>108</v>
      </c>
      <c r="H29" s="5" t="s">
        <v>76</v>
      </c>
      <c r="I29" s="5" t="s">
        <v>137</v>
      </c>
    </row>
    <row r="30" spans="1:9" x14ac:dyDescent="0.3">
      <c r="A30" s="1"/>
      <c r="B30" s="4" t="s">
        <v>84</v>
      </c>
      <c r="C30" s="4" t="s">
        <v>85</v>
      </c>
      <c r="D30" s="4" t="s">
        <v>86</v>
      </c>
      <c r="E30" s="5" t="s">
        <v>133</v>
      </c>
      <c r="F30" s="5" t="s">
        <v>134</v>
      </c>
      <c r="G30" s="5" t="s">
        <v>108</v>
      </c>
      <c r="H30" s="5" t="s">
        <v>76</v>
      </c>
      <c r="I30" s="5" t="s">
        <v>138</v>
      </c>
    </row>
    <row r="31" spans="1:9" x14ac:dyDescent="0.3">
      <c r="A31" s="1"/>
      <c r="B31" s="4" t="s">
        <v>84</v>
      </c>
      <c r="C31" s="4" t="s">
        <v>85</v>
      </c>
      <c r="D31" s="4" t="s">
        <v>86</v>
      </c>
      <c r="E31" s="5" t="s">
        <v>133</v>
      </c>
      <c r="F31" s="5" t="s">
        <v>134</v>
      </c>
      <c r="G31" s="5" t="s">
        <v>108</v>
      </c>
      <c r="H31" s="5" t="s">
        <v>121</v>
      </c>
      <c r="I31" s="5" t="s">
        <v>139</v>
      </c>
    </row>
    <row r="32" spans="1:9" x14ac:dyDescent="0.3">
      <c r="A32" s="1"/>
      <c r="B32" s="4" t="s">
        <v>84</v>
      </c>
      <c r="C32" s="4" t="s">
        <v>85</v>
      </c>
      <c r="D32" s="4" t="s">
        <v>86</v>
      </c>
      <c r="E32" s="5" t="s">
        <v>133</v>
      </c>
      <c r="F32" s="5" t="s">
        <v>134</v>
      </c>
      <c r="G32" s="5" t="s">
        <v>108</v>
      </c>
      <c r="H32" s="5" t="s">
        <v>121</v>
      </c>
      <c r="I32" s="5" t="s">
        <v>140</v>
      </c>
    </row>
    <row r="33" spans="1:9" x14ac:dyDescent="0.3">
      <c r="A33" s="1"/>
      <c r="B33" s="4" t="s">
        <v>84</v>
      </c>
      <c r="C33" s="4" t="s">
        <v>85</v>
      </c>
      <c r="D33" s="4" t="s">
        <v>86</v>
      </c>
      <c r="E33" s="5" t="s">
        <v>133</v>
      </c>
      <c r="F33" s="5" t="s">
        <v>134</v>
      </c>
      <c r="G33" s="5" t="s">
        <v>108</v>
      </c>
      <c r="H33" s="5" t="s">
        <v>109</v>
      </c>
      <c r="I33" s="5" t="s">
        <v>141</v>
      </c>
    </row>
    <row r="34" spans="1:9" x14ac:dyDescent="0.3">
      <c r="A34" s="1"/>
      <c r="B34" s="4" t="s">
        <v>84</v>
      </c>
      <c r="C34" s="4" t="s">
        <v>85</v>
      </c>
      <c r="D34" s="4" t="s">
        <v>86</v>
      </c>
      <c r="E34" s="5" t="s">
        <v>133</v>
      </c>
      <c r="F34" s="5" t="s">
        <v>134</v>
      </c>
      <c r="G34" s="5" t="s">
        <v>108</v>
      </c>
      <c r="H34" s="5" t="s">
        <v>109</v>
      </c>
      <c r="I34" s="5" t="s">
        <v>142</v>
      </c>
    </row>
    <row r="35" spans="1:9" x14ac:dyDescent="0.3">
      <c r="A35" s="1"/>
      <c r="B35" s="4" t="s">
        <v>84</v>
      </c>
      <c r="C35" s="4" t="s">
        <v>85</v>
      </c>
      <c r="D35" s="4" t="s">
        <v>86</v>
      </c>
      <c r="E35" s="5" t="s">
        <v>133</v>
      </c>
      <c r="F35" s="5" t="s">
        <v>134</v>
      </c>
      <c r="G35" s="5" t="s">
        <v>108</v>
      </c>
      <c r="H35" s="5" t="s">
        <v>143</v>
      </c>
      <c r="I35" s="5" t="s">
        <v>144</v>
      </c>
    </row>
    <row r="36" spans="1:9" x14ac:dyDescent="0.3">
      <c r="A36" s="1"/>
      <c r="B36" s="4" t="s">
        <v>84</v>
      </c>
      <c r="C36" s="4" t="s">
        <v>85</v>
      </c>
      <c r="D36" s="4" t="s">
        <v>86</v>
      </c>
      <c r="E36" s="5" t="s">
        <v>133</v>
      </c>
      <c r="F36" s="5" t="s">
        <v>134</v>
      </c>
      <c r="G36" s="5" t="s">
        <v>108</v>
      </c>
      <c r="H36" s="5" t="s">
        <v>143</v>
      </c>
      <c r="I36" s="5" t="s">
        <v>145</v>
      </c>
    </row>
    <row r="37" spans="1:9" x14ac:dyDescent="0.3">
      <c r="A37" s="1"/>
      <c r="B37" s="4" t="s">
        <v>84</v>
      </c>
      <c r="C37" s="4" t="s">
        <v>85</v>
      </c>
      <c r="D37" s="4" t="s">
        <v>86</v>
      </c>
      <c r="E37" s="5" t="s">
        <v>133</v>
      </c>
      <c r="F37" s="5" t="s">
        <v>134</v>
      </c>
      <c r="G37" s="5" t="s">
        <v>108</v>
      </c>
      <c r="H37" s="5" t="s">
        <v>146</v>
      </c>
      <c r="I37" s="5" t="s">
        <v>147</v>
      </c>
    </row>
    <row r="38" spans="1:9" x14ac:dyDescent="0.3">
      <c r="A38" s="1"/>
      <c r="B38" s="4" t="s">
        <v>84</v>
      </c>
      <c r="C38" s="4" t="s">
        <v>85</v>
      </c>
      <c r="D38" s="4" t="s">
        <v>86</v>
      </c>
      <c r="E38" s="5" t="s">
        <v>133</v>
      </c>
      <c r="F38" s="5" t="s">
        <v>134</v>
      </c>
      <c r="G38" s="5" t="s">
        <v>108</v>
      </c>
      <c r="H38" s="5" t="s">
        <v>146</v>
      </c>
      <c r="I38" s="5" t="s">
        <v>148</v>
      </c>
    </row>
    <row r="39" spans="1:9" x14ac:dyDescent="0.3">
      <c r="A39" s="1"/>
      <c r="B39" s="4" t="s">
        <v>84</v>
      </c>
      <c r="C39" s="4" t="s">
        <v>85</v>
      </c>
      <c r="D39" s="4" t="s">
        <v>86</v>
      </c>
      <c r="E39" s="5" t="s">
        <v>133</v>
      </c>
      <c r="F39" s="5" t="s">
        <v>134</v>
      </c>
      <c r="G39" s="5" t="s">
        <v>108</v>
      </c>
      <c r="H39" s="5" t="s">
        <v>149</v>
      </c>
      <c r="I39" s="5" t="s">
        <v>150</v>
      </c>
    </row>
    <row r="40" spans="1:9" x14ac:dyDescent="0.3">
      <c r="A40" s="1"/>
      <c r="B40" s="4" t="s">
        <v>84</v>
      </c>
      <c r="C40" s="4" t="s">
        <v>85</v>
      </c>
      <c r="D40" s="4" t="s">
        <v>86</v>
      </c>
      <c r="E40" s="5" t="s">
        <v>133</v>
      </c>
      <c r="F40" s="5" t="s">
        <v>134</v>
      </c>
      <c r="G40" s="5" t="s">
        <v>108</v>
      </c>
      <c r="H40" s="5" t="s">
        <v>149</v>
      </c>
      <c r="I40" s="5" t="s">
        <v>151</v>
      </c>
    </row>
    <row r="41" spans="1:9" x14ac:dyDescent="0.3">
      <c r="A41" s="1"/>
      <c r="B41" s="4" t="s">
        <v>84</v>
      </c>
      <c r="C41" s="4" t="s">
        <v>85</v>
      </c>
      <c r="D41" s="4" t="s">
        <v>86</v>
      </c>
      <c r="E41" s="5" t="s">
        <v>133</v>
      </c>
      <c r="F41" s="5" t="s">
        <v>134</v>
      </c>
      <c r="G41" s="5" t="s">
        <v>152</v>
      </c>
      <c r="H41" s="5" t="s">
        <v>153</v>
      </c>
      <c r="I41" s="5" t="s">
        <v>154</v>
      </c>
    </row>
    <row r="42" spans="1:9" x14ac:dyDescent="0.3">
      <c r="A42" s="1"/>
      <c r="B42" s="4" t="s">
        <v>84</v>
      </c>
      <c r="C42" s="4" t="s">
        <v>85</v>
      </c>
      <c r="D42" s="4" t="s">
        <v>86</v>
      </c>
      <c r="E42" s="5" t="s">
        <v>133</v>
      </c>
      <c r="F42" s="5" t="s">
        <v>155</v>
      </c>
      <c r="G42" s="5" t="s">
        <v>89</v>
      </c>
      <c r="H42" s="5" t="s">
        <v>63</v>
      </c>
      <c r="I42" s="5" t="s">
        <v>156</v>
      </c>
    </row>
    <row r="43" spans="1:9" x14ac:dyDescent="0.3">
      <c r="A43" s="1"/>
      <c r="B43" s="4" t="s">
        <v>84</v>
      </c>
      <c r="C43" s="4" t="s">
        <v>85</v>
      </c>
      <c r="D43" s="4" t="s">
        <v>86</v>
      </c>
      <c r="E43" s="5" t="s">
        <v>157</v>
      </c>
      <c r="F43" s="5" t="s">
        <v>158</v>
      </c>
      <c r="G43" s="5" t="s">
        <v>89</v>
      </c>
      <c r="H43" s="5" t="s">
        <v>63</v>
      </c>
      <c r="I43" s="5" t="s">
        <v>159</v>
      </c>
    </row>
    <row r="44" spans="1:9" x14ac:dyDescent="0.3">
      <c r="A44" s="1"/>
      <c r="B44" s="4" t="s">
        <v>84</v>
      </c>
      <c r="C44" s="4" t="s">
        <v>85</v>
      </c>
      <c r="D44" s="4" t="s">
        <v>86</v>
      </c>
      <c r="E44" s="5" t="s">
        <v>157</v>
      </c>
      <c r="F44" s="5" t="s">
        <v>158</v>
      </c>
      <c r="G44" s="5" t="s">
        <v>108</v>
      </c>
      <c r="H44" s="5" t="s">
        <v>143</v>
      </c>
      <c r="I44" s="5" t="s">
        <v>160</v>
      </c>
    </row>
    <row r="45" spans="1:9" x14ac:dyDescent="0.3">
      <c r="A45" s="1"/>
      <c r="B45" s="4" t="s">
        <v>84</v>
      </c>
      <c r="C45" s="4" t="s">
        <v>85</v>
      </c>
      <c r="D45" s="4" t="s">
        <v>86</v>
      </c>
      <c r="E45" s="5" t="s">
        <v>157</v>
      </c>
      <c r="F45" s="5" t="s">
        <v>161</v>
      </c>
      <c r="G45" s="5" t="s">
        <v>89</v>
      </c>
      <c r="H45" s="5" t="s">
        <v>63</v>
      </c>
      <c r="I45" s="5" t="s">
        <v>162</v>
      </c>
    </row>
    <row r="46" spans="1:9" x14ac:dyDescent="0.3">
      <c r="A46" s="1"/>
      <c r="B46" s="4" t="s">
        <v>84</v>
      </c>
      <c r="C46" s="4" t="s">
        <v>85</v>
      </c>
      <c r="D46" s="4" t="s">
        <v>86</v>
      </c>
      <c r="E46" s="5" t="s">
        <v>157</v>
      </c>
      <c r="F46" s="5" t="s">
        <v>163</v>
      </c>
      <c r="G46" s="5" t="s">
        <v>164</v>
      </c>
      <c r="H46" s="5" t="s">
        <v>63</v>
      </c>
      <c r="I46" s="5" t="s">
        <v>165</v>
      </c>
    </row>
    <row r="47" spans="1:9" x14ac:dyDescent="0.3">
      <c r="A47" s="1"/>
      <c r="B47" s="4" t="s">
        <v>84</v>
      </c>
      <c r="C47" s="4" t="s">
        <v>85</v>
      </c>
      <c r="D47" s="4" t="s">
        <v>86</v>
      </c>
      <c r="E47" s="5" t="s">
        <v>157</v>
      </c>
      <c r="F47" s="5" t="s">
        <v>166</v>
      </c>
      <c r="G47" s="5" t="s">
        <v>103</v>
      </c>
      <c r="H47" s="5" t="s">
        <v>167</v>
      </c>
      <c r="I47" s="5" t="s">
        <v>168</v>
      </c>
    </row>
    <row r="48" spans="1:9" x14ac:dyDescent="0.3">
      <c r="A48" s="1"/>
      <c r="B48" s="4" t="s">
        <v>84</v>
      </c>
      <c r="C48" s="4" t="s">
        <v>85</v>
      </c>
      <c r="D48" s="4" t="s">
        <v>86</v>
      </c>
      <c r="E48" s="5" t="s">
        <v>157</v>
      </c>
      <c r="F48" s="5" t="s">
        <v>166</v>
      </c>
      <c r="G48" s="5" t="s">
        <v>103</v>
      </c>
      <c r="H48" s="5" t="s">
        <v>167</v>
      </c>
      <c r="I48" s="5" t="s">
        <v>169</v>
      </c>
    </row>
    <row r="49" spans="1:9" x14ac:dyDescent="0.3">
      <c r="A49" s="1"/>
      <c r="B49" s="4" t="s">
        <v>84</v>
      </c>
      <c r="C49" s="4" t="s">
        <v>85</v>
      </c>
      <c r="D49" s="4" t="s">
        <v>86</v>
      </c>
      <c r="E49" s="5" t="s">
        <v>157</v>
      </c>
      <c r="F49" s="5" t="s">
        <v>170</v>
      </c>
      <c r="G49" s="5" t="s">
        <v>103</v>
      </c>
      <c r="H49" s="5" t="s">
        <v>171</v>
      </c>
      <c r="I49" s="5" t="s">
        <v>172</v>
      </c>
    </row>
    <row r="50" spans="1:9" x14ac:dyDescent="0.3">
      <c r="A50" s="1"/>
      <c r="B50" s="4" t="s">
        <v>84</v>
      </c>
      <c r="C50" s="4" t="s">
        <v>85</v>
      </c>
      <c r="D50" s="4" t="s">
        <v>86</v>
      </c>
      <c r="E50" s="5" t="s">
        <v>157</v>
      </c>
      <c r="F50" s="5" t="s">
        <v>173</v>
      </c>
      <c r="G50" s="5" t="s">
        <v>101</v>
      </c>
      <c r="H50" s="5" t="s">
        <v>63</v>
      </c>
      <c r="I50" s="5" t="s">
        <v>174</v>
      </c>
    </row>
    <row r="51" spans="1:9" x14ac:dyDescent="0.3">
      <c r="A51" s="1"/>
      <c r="B51" s="4" t="s">
        <v>84</v>
      </c>
      <c r="C51" s="4" t="s">
        <v>85</v>
      </c>
      <c r="D51" s="4" t="s">
        <v>86</v>
      </c>
      <c r="E51" s="5" t="s">
        <v>157</v>
      </c>
      <c r="F51" s="5" t="s">
        <v>173</v>
      </c>
      <c r="G51" s="5" t="s">
        <v>101</v>
      </c>
      <c r="H51" s="5" t="s">
        <v>63</v>
      </c>
      <c r="I51" s="5" t="s">
        <v>175</v>
      </c>
    </row>
    <row r="52" spans="1:9" x14ac:dyDescent="0.3">
      <c r="A52" s="1"/>
      <c r="B52" s="4" t="s">
        <v>84</v>
      </c>
      <c r="C52" s="4" t="s">
        <v>85</v>
      </c>
      <c r="D52" s="4" t="s">
        <v>86</v>
      </c>
      <c r="E52" s="5" t="s">
        <v>157</v>
      </c>
      <c r="F52" s="5" t="s">
        <v>173</v>
      </c>
      <c r="G52" s="5" t="s">
        <v>101</v>
      </c>
      <c r="H52" s="5" t="s">
        <v>63</v>
      </c>
      <c r="I52" s="5" t="s">
        <v>176</v>
      </c>
    </row>
    <row r="53" spans="1:9" x14ac:dyDescent="0.3">
      <c r="A53" s="1"/>
      <c r="B53" s="4" t="s">
        <v>84</v>
      </c>
      <c r="C53" s="4" t="s">
        <v>85</v>
      </c>
      <c r="D53" s="4" t="s">
        <v>86</v>
      </c>
      <c r="E53" s="5" t="s">
        <v>157</v>
      </c>
      <c r="F53" s="5" t="s">
        <v>173</v>
      </c>
      <c r="G53" s="5" t="s">
        <v>103</v>
      </c>
      <c r="H53" s="5" t="s">
        <v>104</v>
      </c>
      <c r="I53" s="5" t="s">
        <v>177</v>
      </c>
    </row>
    <row r="54" spans="1:9" x14ac:dyDescent="0.3">
      <c r="A54" s="1"/>
      <c r="B54" s="4" t="s">
        <v>84</v>
      </c>
      <c r="C54" s="4" t="s">
        <v>85</v>
      </c>
      <c r="D54" s="4" t="s">
        <v>86</v>
      </c>
      <c r="E54" s="5" t="s">
        <v>178</v>
      </c>
      <c r="F54" s="5" t="s">
        <v>179</v>
      </c>
      <c r="G54" s="5" t="s">
        <v>101</v>
      </c>
      <c r="H54" s="5" t="s">
        <v>63</v>
      </c>
      <c r="I54" s="5" t="s">
        <v>180</v>
      </c>
    </row>
    <row r="55" spans="1:9" x14ac:dyDescent="0.3">
      <c r="A55" s="1"/>
      <c r="B55" s="4" t="s">
        <v>84</v>
      </c>
      <c r="C55" s="4" t="s">
        <v>85</v>
      </c>
      <c r="D55" s="4" t="s">
        <v>86</v>
      </c>
      <c r="E55" s="5" t="s">
        <v>73</v>
      </c>
      <c r="F55" s="5" t="s">
        <v>181</v>
      </c>
      <c r="G55" s="5" t="s">
        <v>89</v>
      </c>
      <c r="H55" s="5" t="s">
        <v>63</v>
      </c>
      <c r="I55" s="5" t="s">
        <v>182</v>
      </c>
    </row>
    <row r="56" spans="1:9" x14ac:dyDescent="0.3">
      <c r="A56" s="1"/>
      <c r="B56" s="4" t="s">
        <v>84</v>
      </c>
      <c r="C56" s="4" t="s">
        <v>85</v>
      </c>
      <c r="D56" s="4" t="s">
        <v>86</v>
      </c>
      <c r="E56" s="5" t="s">
        <v>73</v>
      </c>
      <c r="F56" s="5" t="s">
        <v>183</v>
      </c>
      <c r="G56" s="5" t="s">
        <v>89</v>
      </c>
      <c r="H56" s="5" t="s">
        <v>63</v>
      </c>
      <c r="I56" s="5" t="s">
        <v>184</v>
      </c>
    </row>
    <row r="57" spans="1:9" x14ac:dyDescent="0.3">
      <c r="A57" s="1"/>
      <c r="B57" s="4" t="s">
        <v>84</v>
      </c>
      <c r="C57" s="4" t="s">
        <v>85</v>
      </c>
      <c r="D57" s="4" t="s">
        <v>86</v>
      </c>
      <c r="E57" s="5" t="s">
        <v>185</v>
      </c>
      <c r="F57" s="5" t="s">
        <v>186</v>
      </c>
      <c r="G57" s="5" t="s">
        <v>101</v>
      </c>
      <c r="H57" s="5" t="s">
        <v>63</v>
      </c>
      <c r="I57" s="5" t="s">
        <v>187</v>
      </c>
    </row>
    <row r="58" spans="1:9" x14ac:dyDescent="0.3">
      <c r="A58" s="1"/>
      <c r="B58" s="4" t="s">
        <v>84</v>
      </c>
      <c r="C58" s="4" t="s">
        <v>85</v>
      </c>
      <c r="D58" s="4" t="s">
        <v>86</v>
      </c>
      <c r="E58" s="5" t="s">
        <v>185</v>
      </c>
      <c r="F58" s="5" t="s">
        <v>186</v>
      </c>
      <c r="G58" s="5" t="s">
        <v>101</v>
      </c>
      <c r="H58" s="5" t="s">
        <v>63</v>
      </c>
      <c r="I58" s="5" t="s">
        <v>188</v>
      </c>
    </row>
    <row r="59" spans="1:9" x14ac:dyDescent="0.3">
      <c r="A59" s="1"/>
      <c r="B59" s="4" t="s">
        <v>84</v>
      </c>
      <c r="C59" s="4" t="s">
        <v>85</v>
      </c>
      <c r="D59" s="4" t="s">
        <v>86</v>
      </c>
      <c r="E59" s="5" t="s">
        <v>189</v>
      </c>
      <c r="F59" s="5" t="s">
        <v>190</v>
      </c>
      <c r="G59" s="5" t="s">
        <v>101</v>
      </c>
      <c r="H59" s="5" t="s">
        <v>63</v>
      </c>
      <c r="I59" s="5" t="s">
        <v>191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6" t="s">
        <v>0</v>
      </c>
      <c r="C3" s="167"/>
      <c r="D3" s="167"/>
      <c r="E3" s="167"/>
      <c r="F3" s="167"/>
      <c r="G3" s="16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192</v>
      </c>
      <c r="C5" s="1"/>
      <c r="D5" s="1"/>
      <c r="E5" s="1"/>
      <c r="F5" s="1"/>
      <c r="G5" s="1"/>
      <c r="H5" s="1"/>
      <c r="I5" s="1"/>
      <c r="J5" s="1"/>
      <c r="K5" s="1"/>
      <c r="L5" s="1"/>
      <c r="M5" s="1"/>
      <c r="N5" s="1"/>
    </row>
    <row r="6" spans="1:14" ht="19.95" customHeight="1" x14ac:dyDescent="0.3">
      <c r="A6" s="1"/>
      <c r="B6" s="7" t="s">
        <v>193</v>
      </c>
      <c r="C6" s="7" t="s">
        <v>194</v>
      </c>
      <c r="D6" s="7" t="s">
        <v>195</v>
      </c>
      <c r="E6" s="7" t="s">
        <v>196</v>
      </c>
      <c r="F6" s="7" t="s">
        <v>197</v>
      </c>
      <c r="G6" s="7" t="s">
        <v>198</v>
      </c>
      <c r="H6" s="7" t="s">
        <v>199</v>
      </c>
      <c r="I6" s="7" t="s">
        <v>200</v>
      </c>
      <c r="J6" s="7" t="s">
        <v>201</v>
      </c>
      <c r="K6" s="7" t="s">
        <v>202</v>
      </c>
      <c r="L6" s="7" t="s">
        <v>203</v>
      </c>
      <c r="M6" s="7" t="s">
        <v>204</v>
      </c>
      <c r="N6" s="7" t="s">
        <v>205</v>
      </c>
    </row>
    <row r="7" spans="1:14" x14ac:dyDescent="0.3">
      <c r="A7" s="1"/>
      <c r="B7" s="5" t="s">
        <v>206</v>
      </c>
      <c r="C7" s="5" t="s">
        <v>207</v>
      </c>
      <c r="D7" s="5" t="s">
        <v>208</v>
      </c>
      <c r="E7" s="4" t="s">
        <v>209</v>
      </c>
      <c r="F7" s="4" t="s">
        <v>210</v>
      </c>
      <c r="G7" s="6" t="s">
        <v>211</v>
      </c>
      <c r="H7" s="8">
        <v>0</v>
      </c>
      <c r="I7" s="5" t="s">
        <v>212</v>
      </c>
      <c r="J7" s="5" t="s">
        <v>213</v>
      </c>
      <c r="K7" s="5" t="s">
        <v>214</v>
      </c>
      <c r="L7" s="5" t="s">
        <v>215</v>
      </c>
      <c r="M7" s="8">
        <v>13652</v>
      </c>
      <c r="N7" s="5" t="s">
        <v>216</v>
      </c>
    </row>
    <row r="8" spans="1:14" x14ac:dyDescent="0.3">
      <c r="A8" s="1"/>
      <c r="B8" s="5" t="s">
        <v>206</v>
      </c>
      <c r="C8" s="5" t="s">
        <v>217</v>
      </c>
      <c r="D8" s="5" t="s">
        <v>218</v>
      </c>
      <c r="E8" s="4" t="s">
        <v>219</v>
      </c>
      <c r="F8" s="4" t="s">
        <v>220</v>
      </c>
      <c r="G8" s="6" t="s">
        <v>221</v>
      </c>
      <c r="H8" s="8">
        <v>0</v>
      </c>
      <c r="I8" s="5" t="s">
        <v>212</v>
      </c>
      <c r="J8" s="5" t="s">
        <v>222</v>
      </c>
      <c r="K8" s="5" t="s">
        <v>214</v>
      </c>
      <c r="L8" s="5" t="s">
        <v>223</v>
      </c>
      <c r="M8" s="8">
        <v>13767</v>
      </c>
      <c r="N8" s="5" t="s">
        <v>216</v>
      </c>
    </row>
    <row r="9" spans="1:14" ht="26.4" x14ac:dyDescent="0.3">
      <c r="A9" s="1"/>
      <c r="B9" s="5" t="s">
        <v>206</v>
      </c>
      <c r="C9" s="5" t="s">
        <v>224</v>
      </c>
      <c r="D9" s="5" t="s">
        <v>225</v>
      </c>
      <c r="E9" s="4" t="s">
        <v>226</v>
      </c>
      <c r="F9" s="4" t="s">
        <v>227</v>
      </c>
      <c r="G9" s="6" t="s">
        <v>228</v>
      </c>
      <c r="H9" s="8">
        <v>0</v>
      </c>
      <c r="I9" s="5" t="s">
        <v>212</v>
      </c>
      <c r="J9" s="5" t="s">
        <v>213</v>
      </c>
      <c r="K9" s="5" t="s">
        <v>214</v>
      </c>
      <c r="L9" s="5" t="s">
        <v>229</v>
      </c>
      <c r="M9" s="8">
        <v>13761</v>
      </c>
      <c r="N9" s="5" t="s">
        <v>216</v>
      </c>
    </row>
    <row r="10" spans="1:14" x14ac:dyDescent="0.3">
      <c r="A10" s="1"/>
      <c r="B10" s="5" t="s">
        <v>206</v>
      </c>
      <c r="C10" s="5" t="s">
        <v>230</v>
      </c>
      <c r="D10" s="5" t="s">
        <v>231</v>
      </c>
      <c r="E10" s="4" t="s">
        <v>226</v>
      </c>
      <c r="F10" s="4" t="s">
        <v>227</v>
      </c>
      <c r="G10" s="6" t="s">
        <v>232</v>
      </c>
      <c r="H10" s="8">
        <v>0</v>
      </c>
      <c r="I10" s="5" t="s">
        <v>212</v>
      </c>
      <c r="J10" s="5" t="s">
        <v>222</v>
      </c>
      <c r="K10" s="5" t="s">
        <v>214</v>
      </c>
      <c r="L10" s="5" t="s">
        <v>229</v>
      </c>
      <c r="M10" s="8">
        <v>13771</v>
      </c>
      <c r="N10" s="5" t="s">
        <v>216</v>
      </c>
    </row>
    <row r="11" spans="1:14" x14ac:dyDescent="0.3">
      <c r="A11" s="1"/>
      <c r="B11" s="5" t="s">
        <v>22</v>
      </c>
      <c r="C11" s="5" t="s">
        <v>233</v>
      </c>
      <c r="D11" s="5" t="s">
        <v>234</v>
      </c>
      <c r="E11" s="4" t="s">
        <v>226</v>
      </c>
      <c r="F11" s="4" t="s">
        <v>227</v>
      </c>
      <c r="G11" s="6" t="s">
        <v>235</v>
      </c>
      <c r="H11" s="8">
        <v>0</v>
      </c>
      <c r="I11" s="5" t="s">
        <v>212</v>
      </c>
      <c r="J11" s="5" t="s">
        <v>213</v>
      </c>
      <c r="K11" s="5" t="s">
        <v>214</v>
      </c>
      <c r="L11" s="5" t="s">
        <v>229</v>
      </c>
      <c r="M11" s="8">
        <v>13099</v>
      </c>
      <c r="N11" s="5" t="s">
        <v>216</v>
      </c>
    </row>
    <row r="12" spans="1:14" ht="26.4" x14ac:dyDescent="0.3">
      <c r="A12" s="1"/>
      <c r="B12" s="5" t="s">
        <v>35</v>
      </c>
      <c r="C12" s="5" t="s">
        <v>236</v>
      </c>
      <c r="D12" s="5" t="s">
        <v>237</v>
      </c>
      <c r="E12" s="4" t="s">
        <v>226</v>
      </c>
      <c r="F12" s="4" t="s">
        <v>227</v>
      </c>
      <c r="G12" s="6" t="s">
        <v>238</v>
      </c>
      <c r="H12" s="8">
        <v>0</v>
      </c>
      <c r="I12" s="5" t="s">
        <v>212</v>
      </c>
      <c r="J12" s="5" t="s">
        <v>213</v>
      </c>
      <c r="K12" s="5" t="s">
        <v>214</v>
      </c>
      <c r="L12" s="5" t="s">
        <v>229</v>
      </c>
      <c r="M12" s="8">
        <v>1103</v>
      </c>
      <c r="N12" s="5" t="s">
        <v>216</v>
      </c>
    </row>
    <row r="13" spans="1:14" x14ac:dyDescent="0.3">
      <c r="A13" s="1"/>
      <c r="B13" s="5" t="s">
        <v>35</v>
      </c>
      <c r="C13" s="5" t="s">
        <v>239</v>
      </c>
      <c r="D13" s="5" t="s">
        <v>240</v>
      </c>
      <c r="E13" s="4" t="s">
        <v>226</v>
      </c>
      <c r="F13" s="4" t="s">
        <v>227</v>
      </c>
      <c r="G13" s="6" t="s">
        <v>241</v>
      </c>
      <c r="H13" s="8">
        <v>0</v>
      </c>
      <c r="I13" s="5" t="s">
        <v>212</v>
      </c>
      <c r="J13" s="5" t="s">
        <v>213</v>
      </c>
      <c r="K13" s="5" t="s">
        <v>214</v>
      </c>
      <c r="L13" s="5" t="s">
        <v>229</v>
      </c>
      <c r="M13" s="8">
        <v>316</v>
      </c>
      <c r="N13" s="5" t="s">
        <v>216</v>
      </c>
    </row>
    <row r="14" spans="1:14" x14ac:dyDescent="0.3">
      <c r="A14" s="1"/>
      <c r="B14" s="5" t="s">
        <v>91</v>
      </c>
      <c r="C14" s="5" t="s">
        <v>242</v>
      </c>
      <c r="D14" s="5" t="s">
        <v>63</v>
      </c>
      <c r="E14" s="4" t="s">
        <v>243</v>
      </c>
      <c r="F14" s="4" t="s">
        <v>227</v>
      </c>
      <c r="G14" s="6" t="s">
        <v>244</v>
      </c>
      <c r="H14" s="8">
        <v>1.6</v>
      </c>
      <c r="I14" s="5" t="s">
        <v>245</v>
      </c>
      <c r="J14" s="5" t="s">
        <v>222</v>
      </c>
      <c r="K14" s="5" t="s">
        <v>214</v>
      </c>
      <c r="L14" s="5" t="s">
        <v>229</v>
      </c>
      <c r="M14" s="8">
        <v>1195</v>
      </c>
      <c r="N14" s="5" t="s">
        <v>246</v>
      </c>
    </row>
    <row r="15" spans="1:14" x14ac:dyDescent="0.3">
      <c r="A15" s="1"/>
      <c r="B15" s="5" t="s">
        <v>91</v>
      </c>
      <c r="C15" s="5" t="s">
        <v>247</v>
      </c>
      <c r="D15" s="5" t="s">
        <v>63</v>
      </c>
      <c r="E15" s="4" t="s">
        <v>248</v>
      </c>
      <c r="F15" s="4" t="s">
        <v>227</v>
      </c>
      <c r="G15" s="6" t="s">
        <v>244</v>
      </c>
      <c r="H15" s="8">
        <v>0.5</v>
      </c>
      <c r="I15" s="5" t="s">
        <v>245</v>
      </c>
      <c r="J15" s="5" t="s">
        <v>222</v>
      </c>
      <c r="K15" s="5" t="s">
        <v>214</v>
      </c>
      <c r="L15" s="5" t="s">
        <v>229</v>
      </c>
      <c r="M15" s="8">
        <v>1196</v>
      </c>
      <c r="N15" s="5" t="s">
        <v>246</v>
      </c>
    </row>
    <row r="16" spans="1:14" x14ac:dyDescent="0.3">
      <c r="A16" s="1"/>
      <c r="B16" s="5" t="s">
        <v>91</v>
      </c>
      <c r="C16" s="5" t="s">
        <v>249</v>
      </c>
      <c r="D16" s="5" t="s">
        <v>63</v>
      </c>
      <c r="E16" s="4" t="s">
        <v>250</v>
      </c>
      <c r="F16" s="4" t="s">
        <v>251</v>
      </c>
      <c r="G16" s="6" t="s">
        <v>244</v>
      </c>
      <c r="H16" s="8">
        <v>4.5999999999999996</v>
      </c>
      <c r="I16" s="5" t="s">
        <v>245</v>
      </c>
      <c r="J16" s="5" t="s">
        <v>222</v>
      </c>
      <c r="K16" s="5" t="s">
        <v>214</v>
      </c>
      <c r="L16" s="5" t="s">
        <v>229</v>
      </c>
      <c r="M16" s="8">
        <v>1197</v>
      </c>
      <c r="N16" s="5" t="s">
        <v>246</v>
      </c>
    </row>
    <row r="17" spans="1:14" x14ac:dyDescent="0.3">
      <c r="A17" s="1"/>
      <c r="B17" s="5" t="s">
        <v>91</v>
      </c>
      <c r="C17" s="5" t="s">
        <v>252</v>
      </c>
      <c r="D17" s="5" t="s">
        <v>63</v>
      </c>
      <c r="E17" s="4" t="s">
        <v>226</v>
      </c>
      <c r="F17" s="4" t="s">
        <v>227</v>
      </c>
      <c r="G17" s="6" t="s">
        <v>253</v>
      </c>
      <c r="H17" s="8">
        <v>15</v>
      </c>
      <c r="I17" s="5" t="s">
        <v>245</v>
      </c>
      <c r="J17" s="5" t="s">
        <v>222</v>
      </c>
      <c r="K17" s="5" t="s">
        <v>214</v>
      </c>
      <c r="L17" s="5" t="s">
        <v>229</v>
      </c>
      <c r="M17" s="8">
        <v>1198</v>
      </c>
      <c r="N17" s="5" t="s">
        <v>246</v>
      </c>
    </row>
    <row r="18" spans="1:14" x14ac:dyDescent="0.3">
      <c r="A18" s="1"/>
      <c r="B18" s="5" t="s">
        <v>91</v>
      </c>
      <c r="C18" s="5" t="s">
        <v>254</v>
      </c>
      <c r="D18" s="5" t="s">
        <v>255</v>
      </c>
      <c r="E18" s="4" t="s">
        <v>226</v>
      </c>
      <c r="F18" s="4" t="s">
        <v>227</v>
      </c>
      <c r="G18" s="6" t="s">
        <v>256</v>
      </c>
      <c r="H18" s="8">
        <v>0</v>
      </c>
      <c r="I18" s="5" t="s">
        <v>212</v>
      </c>
      <c r="J18" s="5" t="s">
        <v>222</v>
      </c>
      <c r="K18" s="5" t="s">
        <v>214</v>
      </c>
      <c r="L18" s="5" t="s">
        <v>215</v>
      </c>
      <c r="M18" s="8">
        <v>11422</v>
      </c>
      <c r="N18" s="5" t="s">
        <v>216</v>
      </c>
    </row>
    <row r="19" spans="1:14" x14ac:dyDescent="0.3">
      <c r="A19" s="1"/>
      <c r="B19" s="5" t="s">
        <v>91</v>
      </c>
      <c r="C19" s="5" t="s">
        <v>254</v>
      </c>
      <c r="D19" s="5" t="s">
        <v>257</v>
      </c>
      <c r="E19" s="4" t="s">
        <v>226</v>
      </c>
      <c r="F19" s="4" t="s">
        <v>227</v>
      </c>
      <c r="G19" s="6" t="s">
        <v>256</v>
      </c>
      <c r="H19" s="8">
        <v>0</v>
      </c>
      <c r="I19" s="5" t="s">
        <v>212</v>
      </c>
      <c r="J19" s="5" t="s">
        <v>222</v>
      </c>
      <c r="K19" s="5" t="s">
        <v>214</v>
      </c>
      <c r="L19" s="5" t="s">
        <v>215</v>
      </c>
      <c r="M19" s="8">
        <v>11421</v>
      </c>
      <c r="N19" s="5" t="s">
        <v>216</v>
      </c>
    </row>
    <row r="20" spans="1:14" ht="26.4" x14ac:dyDescent="0.3">
      <c r="A20" s="1"/>
      <c r="B20" s="5" t="s">
        <v>91</v>
      </c>
      <c r="C20" s="5" t="s">
        <v>258</v>
      </c>
      <c r="D20" s="5" t="s">
        <v>259</v>
      </c>
      <c r="E20" s="4" t="s">
        <v>226</v>
      </c>
      <c r="F20" s="4" t="s">
        <v>227</v>
      </c>
      <c r="G20" s="6" t="s">
        <v>260</v>
      </c>
      <c r="H20" s="8">
        <v>0</v>
      </c>
      <c r="I20" s="5" t="s">
        <v>212</v>
      </c>
      <c r="J20" s="5" t="s">
        <v>213</v>
      </c>
      <c r="K20" s="5" t="s">
        <v>214</v>
      </c>
      <c r="L20" s="5" t="s">
        <v>229</v>
      </c>
      <c r="M20" s="8">
        <v>11052</v>
      </c>
      <c r="N20" s="5" t="s">
        <v>216</v>
      </c>
    </row>
    <row r="21" spans="1:14" x14ac:dyDescent="0.3">
      <c r="A21" s="1"/>
      <c r="B21" s="5" t="s">
        <v>261</v>
      </c>
      <c r="C21" s="5" t="s">
        <v>262</v>
      </c>
      <c r="D21" s="5" t="s">
        <v>76</v>
      </c>
      <c r="E21" s="4" t="s">
        <v>263</v>
      </c>
      <c r="F21" s="4" t="s">
        <v>264</v>
      </c>
      <c r="G21" s="6" t="s">
        <v>265</v>
      </c>
      <c r="H21" s="8">
        <v>3</v>
      </c>
      <c r="I21" s="5" t="s">
        <v>212</v>
      </c>
      <c r="J21" s="5" t="s">
        <v>222</v>
      </c>
      <c r="K21" s="5" t="s">
        <v>214</v>
      </c>
      <c r="L21" s="5" t="s">
        <v>223</v>
      </c>
      <c r="M21" s="8">
        <v>11878</v>
      </c>
      <c r="N21" s="5" t="s">
        <v>246</v>
      </c>
    </row>
    <row r="22" spans="1:14" ht="39.6" x14ac:dyDescent="0.3">
      <c r="A22" s="1"/>
      <c r="B22" s="5" t="s">
        <v>42</v>
      </c>
      <c r="C22" s="5" t="s">
        <v>266</v>
      </c>
      <c r="D22" s="5" t="s">
        <v>76</v>
      </c>
      <c r="E22" s="4" t="s">
        <v>226</v>
      </c>
      <c r="F22" s="4" t="s">
        <v>227</v>
      </c>
      <c r="G22" s="6" t="s">
        <v>267</v>
      </c>
      <c r="H22" s="8">
        <v>11.090999999999999</v>
      </c>
      <c r="I22" s="5" t="s">
        <v>212</v>
      </c>
      <c r="J22" s="5" t="s">
        <v>222</v>
      </c>
      <c r="K22" s="5" t="s">
        <v>214</v>
      </c>
      <c r="L22" s="5" t="s">
        <v>229</v>
      </c>
      <c r="M22" s="8">
        <v>124</v>
      </c>
      <c r="N22" s="5" t="s">
        <v>246</v>
      </c>
    </row>
    <row r="23" spans="1:14" x14ac:dyDescent="0.3">
      <c r="A23" s="1"/>
      <c r="B23" s="5" t="s">
        <v>42</v>
      </c>
      <c r="C23" s="5" t="s">
        <v>268</v>
      </c>
      <c r="D23" s="5" t="s">
        <v>269</v>
      </c>
      <c r="E23" s="4" t="s">
        <v>226</v>
      </c>
      <c r="F23" s="4" t="s">
        <v>227</v>
      </c>
      <c r="G23" s="6" t="s">
        <v>270</v>
      </c>
      <c r="H23" s="8">
        <v>0</v>
      </c>
      <c r="I23" s="5" t="s">
        <v>212</v>
      </c>
      <c r="J23" s="5" t="s">
        <v>213</v>
      </c>
      <c r="K23" s="5" t="s">
        <v>214</v>
      </c>
      <c r="L23" s="5" t="s">
        <v>229</v>
      </c>
      <c r="M23" s="8">
        <v>19961</v>
      </c>
      <c r="N23" s="5" t="s">
        <v>216</v>
      </c>
    </row>
    <row r="24" spans="1:14" x14ac:dyDescent="0.3">
      <c r="A24" s="1"/>
      <c r="B24" s="5" t="s">
        <v>42</v>
      </c>
      <c r="C24" s="5" t="s">
        <v>43</v>
      </c>
      <c r="D24" s="5" t="s">
        <v>271</v>
      </c>
      <c r="E24" s="4" t="s">
        <v>226</v>
      </c>
      <c r="F24" s="4" t="s">
        <v>227</v>
      </c>
      <c r="G24" s="6" t="s">
        <v>272</v>
      </c>
      <c r="H24" s="8">
        <v>0</v>
      </c>
      <c r="I24" s="5" t="s">
        <v>212</v>
      </c>
      <c r="J24" s="5" t="s">
        <v>222</v>
      </c>
      <c r="K24" s="5" t="s">
        <v>214</v>
      </c>
      <c r="L24" s="5" t="s">
        <v>223</v>
      </c>
      <c r="M24" s="8">
        <v>12592</v>
      </c>
      <c r="N24" s="5" t="s">
        <v>216</v>
      </c>
    </row>
    <row r="25" spans="1:14" x14ac:dyDescent="0.3">
      <c r="A25" s="1"/>
      <c r="B25" s="5" t="s">
        <v>42</v>
      </c>
      <c r="C25" s="5" t="s">
        <v>43</v>
      </c>
      <c r="D25" s="5" t="s">
        <v>273</v>
      </c>
      <c r="E25" s="4" t="s">
        <v>274</v>
      </c>
      <c r="F25" s="4" t="s">
        <v>275</v>
      </c>
      <c r="G25" s="6" t="s">
        <v>276</v>
      </c>
      <c r="H25" s="8">
        <v>5.7320000000000002</v>
      </c>
      <c r="I25" s="5" t="s">
        <v>245</v>
      </c>
      <c r="J25" s="5" t="s">
        <v>222</v>
      </c>
      <c r="K25" s="5" t="s">
        <v>214</v>
      </c>
      <c r="L25" s="5" t="s">
        <v>223</v>
      </c>
      <c r="M25" s="8">
        <v>12777</v>
      </c>
      <c r="N25" s="5" t="s">
        <v>246</v>
      </c>
    </row>
    <row r="26" spans="1:14" x14ac:dyDescent="0.3">
      <c r="A26" s="1"/>
      <c r="B26" s="5" t="s">
        <v>42</v>
      </c>
      <c r="C26" s="5" t="s">
        <v>43</v>
      </c>
      <c r="D26" s="5" t="s">
        <v>45</v>
      </c>
      <c r="E26" s="4" t="s">
        <v>277</v>
      </c>
      <c r="F26" s="4" t="s">
        <v>278</v>
      </c>
      <c r="G26" s="6" t="s">
        <v>279</v>
      </c>
      <c r="H26" s="8">
        <v>5.7320000000000002</v>
      </c>
      <c r="I26" s="5" t="s">
        <v>245</v>
      </c>
      <c r="J26" s="5" t="s">
        <v>222</v>
      </c>
      <c r="K26" s="5" t="s">
        <v>214</v>
      </c>
      <c r="L26" s="5" t="s">
        <v>229</v>
      </c>
      <c r="M26" s="8">
        <v>12780</v>
      </c>
      <c r="N26" s="5" t="s">
        <v>246</v>
      </c>
    </row>
    <row r="27" spans="1:14" ht="26.4" x14ac:dyDescent="0.3">
      <c r="A27" s="1"/>
      <c r="B27" s="5" t="s">
        <v>42</v>
      </c>
      <c r="C27" s="5" t="s">
        <v>43</v>
      </c>
      <c r="D27" s="5" t="s">
        <v>45</v>
      </c>
      <c r="E27" s="4" t="s">
        <v>278</v>
      </c>
      <c r="F27" s="4" t="s">
        <v>280</v>
      </c>
      <c r="G27" s="6" t="s">
        <v>281</v>
      </c>
      <c r="H27" s="8">
        <v>0</v>
      </c>
      <c r="I27" s="5" t="s">
        <v>245</v>
      </c>
      <c r="J27" s="5" t="s">
        <v>213</v>
      </c>
      <c r="K27" s="5" t="s">
        <v>214</v>
      </c>
      <c r="L27" s="5" t="s">
        <v>282</v>
      </c>
      <c r="M27" s="8">
        <v>12780</v>
      </c>
      <c r="N27" s="5" t="s">
        <v>246</v>
      </c>
    </row>
    <row r="28" spans="1:14" x14ac:dyDescent="0.3">
      <c r="A28" s="1"/>
      <c r="B28" s="5" t="s">
        <v>49</v>
      </c>
      <c r="C28" s="5" t="s">
        <v>283</v>
      </c>
      <c r="D28" s="5" t="s">
        <v>284</v>
      </c>
      <c r="E28" s="4" t="s">
        <v>226</v>
      </c>
      <c r="F28" s="4" t="s">
        <v>227</v>
      </c>
      <c r="G28" s="6" t="s">
        <v>285</v>
      </c>
      <c r="H28" s="8">
        <v>0</v>
      </c>
      <c r="I28" s="5" t="s">
        <v>212</v>
      </c>
      <c r="J28" s="5" t="s">
        <v>213</v>
      </c>
      <c r="K28" s="5" t="s">
        <v>214</v>
      </c>
      <c r="L28" s="5" t="s">
        <v>282</v>
      </c>
      <c r="M28" s="8">
        <v>26668</v>
      </c>
      <c r="N28" s="5" t="s">
        <v>216</v>
      </c>
    </row>
    <row r="29" spans="1:14" x14ac:dyDescent="0.3">
      <c r="A29" s="1"/>
      <c r="B29" s="5" t="s">
        <v>96</v>
      </c>
      <c r="C29" s="5" t="s">
        <v>286</v>
      </c>
      <c r="D29" s="5" t="s">
        <v>287</v>
      </c>
      <c r="E29" s="4" t="s">
        <v>226</v>
      </c>
      <c r="F29" s="4" t="s">
        <v>227</v>
      </c>
      <c r="G29" s="6" t="s">
        <v>288</v>
      </c>
      <c r="H29" s="8">
        <v>0</v>
      </c>
      <c r="I29" s="5" t="s">
        <v>212</v>
      </c>
      <c r="J29" s="5" t="s">
        <v>222</v>
      </c>
      <c r="K29" s="5" t="s">
        <v>214</v>
      </c>
      <c r="L29" s="5" t="s">
        <v>229</v>
      </c>
      <c r="M29" s="8">
        <v>544</v>
      </c>
      <c r="N29" s="5" t="s">
        <v>216</v>
      </c>
    </row>
    <row r="30" spans="1:14" ht="26.4" x14ac:dyDescent="0.3">
      <c r="A30" s="1"/>
      <c r="B30" s="5" t="s">
        <v>96</v>
      </c>
      <c r="C30" s="5" t="s">
        <v>289</v>
      </c>
      <c r="D30" s="5" t="s">
        <v>149</v>
      </c>
      <c r="E30" s="4" t="s">
        <v>290</v>
      </c>
      <c r="F30" s="4" t="s">
        <v>291</v>
      </c>
      <c r="G30" s="6" t="s">
        <v>292</v>
      </c>
      <c r="H30" s="8">
        <v>78</v>
      </c>
      <c r="I30" s="5" t="s">
        <v>212</v>
      </c>
      <c r="J30" s="5" t="s">
        <v>213</v>
      </c>
      <c r="K30" s="5" t="s">
        <v>214</v>
      </c>
      <c r="L30" s="5" t="s">
        <v>223</v>
      </c>
      <c r="M30" s="8">
        <v>6</v>
      </c>
      <c r="N30" s="5" t="s">
        <v>246</v>
      </c>
    </row>
    <row r="31" spans="1:14" ht="39.6" x14ac:dyDescent="0.3">
      <c r="A31" s="1"/>
      <c r="B31" s="5" t="s">
        <v>96</v>
      </c>
      <c r="C31" s="5" t="s">
        <v>293</v>
      </c>
      <c r="D31" s="5" t="s">
        <v>294</v>
      </c>
      <c r="E31" s="4" t="s">
        <v>295</v>
      </c>
      <c r="F31" s="4" t="s">
        <v>296</v>
      </c>
      <c r="G31" s="6" t="s">
        <v>297</v>
      </c>
      <c r="H31" s="8">
        <v>8.5</v>
      </c>
      <c r="I31" s="5" t="s">
        <v>212</v>
      </c>
      <c r="J31" s="5" t="s">
        <v>222</v>
      </c>
      <c r="K31" s="5" t="s">
        <v>214</v>
      </c>
      <c r="L31" s="5" t="s">
        <v>215</v>
      </c>
      <c r="M31" s="8">
        <v>1068</v>
      </c>
      <c r="N31" s="5" t="s">
        <v>246</v>
      </c>
    </row>
    <row r="32" spans="1:14" x14ac:dyDescent="0.3">
      <c r="A32" s="1"/>
      <c r="B32" s="5" t="s">
        <v>99</v>
      </c>
      <c r="C32" s="5" t="s">
        <v>298</v>
      </c>
      <c r="D32" s="5" t="s">
        <v>299</v>
      </c>
      <c r="E32" s="4" t="s">
        <v>300</v>
      </c>
      <c r="F32" s="4" t="s">
        <v>227</v>
      </c>
      <c r="G32" s="6" t="s">
        <v>301</v>
      </c>
      <c r="H32" s="8">
        <v>0</v>
      </c>
      <c r="I32" s="5" t="s">
        <v>212</v>
      </c>
      <c r="J32" s="5" t="s">
        <v>222</v>
      </c>
      <c r="K32" s="5" t="s">
        <v>214</v>
      </c>
      <c r="L32" s="5" t="s">
        <v>223</v>
      </c>
      <c r="M32" s="8">
        <v>8435</v>
      </c>
      <c r="N32" s="5" t="s">
        <v>216</v>
      </c>
    </row>
    <row r="33" spans="1:14" x14ac:dyDescent="0.3">
      <c r="A33" s="1"/>
      <c r="B33" s="5" t="s">
        <v>99</v>
      </c>
      <c r="C33" s="5" t="s">
        <v>298</v>
      </c>
      <c r="D33" s="5" t="s">
        <v>104</v>
      </c>
      <c r="E33" s="4" t="s">
        <v>300</v>
      </c>
      <c r="F33" s="4" t="s">
        <v>227</v>
      </c>
      <c r="G33" s="6" t="s">
        <v>301</v>
      </c>
      <c r="H33" s="8">
        <v>0</v>
      </c>
      <c r="I33" s="5" t="s">
        <v>212</v>
      </c>
      <c r="J33" s="5" t="s">
        <v>222</v>
      </c>
      <c r="K33" s="5" t="s">
        <v>214</v>
      </c>
      <c r="L33" s="5" t="s">
        <v>223</v>
      </c>
      <c r="M33" s="8">
        <v>38</v>
      </c>
      <c r="N33" s="5" t="s">
        <v>246</v>
      </c>
    </row>
    <row r="34" spans="1:14" x14ac:dyDescent="0.3">
      <c r="A34" s="1"/>
      <c r="B34" s="5" t="s">
        <v>99</v>
      </c>
      <c r="C34" s="5" t="s">
        <v>302</v>
      </c>
      <c r="D34" s="5" t="s">
        <v>303</v>
      </c>
      <c r="E34" s="4" t="s">
        <v>226</v>
      </c>
      <c r="F34" s="4" t="s">
        <v>227</v>
      </c>
      <c r="G34" s="6" t="s">
        <v>304</v>
      </c>
      <c r="H34" s="8">
        <v>0</v>
      </c>
      <c r="I34" s="5" t="s">
        <v>212</v>
      </c>
      <c r="J34" s="5" t="s">
        <v>222</v>
      </c>
      <c r="K34" s="5" t="s">
        <v>214</v>
      </c>
      <c r="L34" s="5" t="s">
        <v>223</v>
      </c>
      <c r="M34" s="8">
        <v>13555</v>
      </c>
      <c r="N34" s="5" t="s">
        <v>246</v>
      </c>
    </row>
    <row r="35" spans="1:14" x14ac:dyDescent="0.3">
      <c r="A35" s="1"/>
      <c r="B35" s="5" t="s">
        <v>106</v>
      </c>
      <c r="C35" s="5" t="s">
        <v>305</v>
      </c>
      <c r="D35" s="5" t="s">
        <v>306</v>
      </c>
      <c r="E35" s="4" t="s">
        <v>226</v>
      </c>
      <c r="F35" s="4" t="s">
        <v>227</v>
      </c>
      <c r="G35" s="6" t="s">
        <v>307</v>
      </c>
      <c r="H35" s="8">
        <v>260</v>
      </c>
      <c r="I35" s="5" t="s">
        <v>212</v>
      </c>
      <c r="J35" s="5" t="s">
        <v>222</v>
      </c>
      <c r="K35" s="5" t="s">
        <v>214</v>
      </c>
      <c r="L35" s="5" t="s">
        <v>215</v>
      </c>
      <c r="M35" s="8">
        <v>13344</v>
      </c>
      <c r="N35" s="5" t="s">
        <v>246</v>
      </c>
    </row>
    <row r="36" spans="1:14" ht="26.4" x14ac:dyDescent="0.3">
      <c r="A36" s="1"/>
      <c r="B36" s="5" t="s">
        <v>106</v>
      </c>
      <c r="C36" s="5" t="s">
        <v>308</v>
      </c>
      <c r="D36" s="5" t="s">
        <v>63</v>
      </c>
      <c r="E36" s="4" t="s">
        <v>226</v>
      </c>
      <c r="F36" s="4" t="s">
        <v>227</v>
      </c>
      <c r="G36" s="6" t="s">
        <v>309</v>
      </c>
      <c r="H36" s="8">
        <v>26</v>
      </c>
      <c r="I36" s="5" t="s">
        <v>212</v>
      </c>
      <c r="J36" s="5" t="s">
        <v>213</v>
      </c>
      <c r="K36" s="5" t="s">
        <v>214</v>
      </c>
      <c r="L36" s="5" t="s">
        <v>223</v>
      </c>
      <c r="M36" s="8">
        <v>22190</v>
      </c>
      <c r="N36" s="5" t="s">
        <v>246</v>
      </c>
    </row>
    <row r="37" spans="1:14" ht="39.6" x14ac:dyDescent="0.3">
      <c r="A37" s="1"/>
      <c r="B37" s="5" t="s">
        <v>106</v>
      </c>
      <c r="C37" s="5" t="s">
        <v>310</v>
      </c>
      <c r="D37" s="5" t="s">
        <v>63</v>
      </c>
      <c r="E37" s="4" t="s">
        <v>311</v>
      </c>
      <c r="F37" s="4" t="s">
        <v>312</v>
      </c>
      <c r="G37" s="6" t="s">
        <v>313</v>
      </c>
      <c r="H37" s="8">
        <v>0</v>
      </c>
      <c r="I37" s="5" t="s">
        <v>212</v>
      </c>
      <c r="J37" s="5" t="s">
        <v>213</v>
      </c>
      <c r="K37" s="5" t="s">
        <v>214</v>
      </c>
      <c r="L37" s="5" t="s">
        <v>282</v>
      </c>
      <c r="M37" s="8">
        <v>14448</v>
      </c>
      <c r="N37" s="5" t="s">
        <v>246</v>
      </c>
    </row>
    <row r="38" spans="1:14" x14ac:dyDescent="0.3">
      <c r="A38" s="1"/>
      <c r="B38" s="5" t="s">
        <v>314</v>
      </c>
      <c r="C38" s="5" t="s">
        <v>315</v>
      </c>
      <c r="D38" s="5" t="s">
        <v>63</v>
      </c>
      <c r="E38" s="4" t="s">
        <v>226</v>
      </c>
      <c r="F38" s="4" t="s">
        <v>227</v>
      </c>
      <c r="G38" s="6" t="s">
        <v>316</v>
      </c>
      <c r="H38" s="8">
        <v>0</v>
      </c>
      <c r="I38" s="5" t="s">
        <v>212</v>
      </c>
      <c r="J38" s="5" t="s">
        <v>222</v>
      </c>
      <c r="K38" s="5" t="s">
        <v>214</v>
      </c>
      <c r="L38" s="5" t="s">
        <v>229</v>
      </c>
      <c r="M38" s="8">
        <v>13601</v>
      </c>
      <c r="N38" s="5" t="s">
        <v>246</v>
      </c>
    </row>
    <row r="39" spans="1:14" x14ac:dyDescent="0.3">
      <c r="A39" s="1"/>
      <c r="B39" s="5" t="s">
        <v>314</v>
      </c>
      <c r="C39" s="5" t="s">
        <v>315</v>
      </c>
      <c r="D39" s="5" t="s">
        <v>317</v>
      </c>
      <c r="E39" s="4" t="s">
        <v>226</v>
      </c>
      <c r="F39" s="4" t="s">
        <v>227</v>
      </c>
      <c r="G39" s="6" t="s">
        <v>318</v>
      </c>
      <c r="H39" s="8">
        <v>0</v>
      </c>
      <c r="I39" s="5" t="s">
        <v>212</v>
      </c>
      <c r="J39" s="5" t="s">
        <v>222</v>
      </c>
      <c r="K39" s="5" t="s">
        <v>214</v>
      </c>
      <c r="L39" s="5" t="s">
        <v>215</v>
      </c>
      <c r="M39" s="8">
        <v>13604</v>
      </c>
      <c r="N39" s="5" t="s">
        <v>246</v>
      </c>
    </row>
    <row r="40" spans="1:14" x14ac:dyDescent="0.3">
      <c r="A40" s="1"/>
      <c r="B40" s="5" t="s">
        <v>314</v>
      </c>
      <c r="C40" s="5" t="s">
        <v>315</v>
      </c>
      <c r="D40" s="5" t="s">
        <v>319</v>
      </c>
      <c r="E40" s="4" t="s">
        <v>226</v>
      </c>
      <c r="F40" s="4" t="s">
        <v>227</v>
      </c>
      <c r="G40" s="6" t="s">
        <v>318</v>
      </c>
      <c r="H40" s="8">
        <v>0</v>
      </c>
      <c r="I40" s="5" t="s">
        <v>212</v>
      </c>
      <c r="J40" s="5" t="s">
        <v>222</v>
      </c>
      <c r="K40" s="5" t="s">
        <v>214</v>
      </c>
      <c r="L40" s="5" t="s">
        <v>215</v>
      </c>
      <c r="M40" s="8">
        <v>13603</v>
      </c>
      <c r="N40" s="5" t="s">
        <v>246</v>
      </c>
    </row>
    <row r="41" spans="1:14" x14ac:dyDescent="0.3">
      <c r="A41" s="1"/>
      <c r="B41" s="5" t="s">
        <v>314</v>
      </c>
      <c r="C41" s="5" t="s">
        <v>315</v>
      </c>
      <c r="D41" s="5" t="s">
        <v>287</v>
      </c>
      <c r="E41" s="4" t="s">
        <v>226</v>
      </c>
      <c r="F41" s="4" t="s">
        <v>227</v>
      </c>
      <c r="G41" s="6" t="s">
        <v>320</v>
      </c>
      <c r="H41" s="8">
        <v>0</v>
      </c>
      <c r="I41" s="5" t="s">
        <v>212</v>
      </c>
      <c r="J41" s="5" t="s">
        <v>222</v>
      </c>
      <c r="K41" s="5" t="s">
        <v>214</v>
      </c>
      <c r="L41" s="5" t="s">
        <v>215</v>
      </c>
      <c r="M41" s="8">
        <v>13600</v>
      </c>
      <c r="N41" s="5" t="s">
        <v>216</v>
      </c>
    </row>
    <row r="42" spans="1:14" x14ac:dyDescent="0.3">
      <c r="A42" s="1"/>
      <c r="B42" s="5" t="s">
        <v>314</v>
      </c>
      <c r="C42" s="5" t="s">
        <v>315</v>
      </c>
      <c r="D42" s="5" t="s">
        <v>321</v>
      </c>
      <c r="E42" s="4" t="s">
        <v>226</v>
      </c>
      <c r="F42" s="4" t="s">
        <v>227</v>
      </c>
      <c r="G42" s="6" t="s">
        <v>318</v>
      </c>
      <c r="H42" s="8">
        <v>0</v>
      </c>
      <c r="I42" s="5" t="s">
        <v>212</v>
      </c>
      <c r="J42" s="5" t="s">
        <v>222</v>
      </c>
      <c r="K42" s="5" t="s">
        <v>214</v>
      </c>
      <c r="L42" s="5" t="s">
        <v>215</v>
      </c>
      <c r="M42" s="8">
        <v>13602</v>
      </c>
      <c r="N42" s="5" t="s">
        <v>246</v>
      </c>
    </row>
    <row r="43" spans="1:14" x14ac:dyDescent="0.3">
      <c r="A43" s="1"/>
      <c r="B43" s="5" t="s">
        <v>314</v>
      </c>
      <c r="C43" s="5" t="s">
        <v>315</v>
      </c>
      <c r="D43" s="5" t="s">
        <v>63</v>
      </c>
      <c r="E43" s="4" t="s">
        <v>322</v>
      </c>
      <c r="F43" s="4" t="s">
        <v>227</v>
      </c>
      <c r="G43" s="6" t="s">
        <v>323</v>
      </c>
      <c r="H43" s="8">
        <v>0</v>
      </c>
      <c r="I43" s="5" t="s">
        <v>212</v>
      </c>
      <c r="J43" s="5" t="s">
        <v>213</v>
      </c>
      <c r="K43" s="5" t="s">
        <v>214</v>
      </c>
      <c r="L43" s="5" t="s">
        <v>282</v>
      </c>
      <c r="M43" s="8">
        <v>13601</v>
      </c>
      <c r="N43" s="5" t="s">
        <v>246</v>
      </c>
    </row>
    <row r="44" spans="1:14" x14ac:dyDescent="0.3">
      <c r="A44" s="1"/>
      <c r="B44" s="5" t="s">
        <v>324</v>
      </c>
      <c r="C44" s="5" t="s">
        <v>325</v>
      </c>
      <c r="D44" s="5" t="s">
        <v>63</v>
      </c>
      <c r="E44" s="4" t="s">
        <v>326</v>
      </c>
      <c r="F44" s="4" t="s">
        <v>327</v>
      </c>
      <c r="G44" s="6" t="s">
        <v>328</v>
      </c>
      <c r="H44" s="8">
        <v>16</v>
      </c>
      <c r="I44" s="5" t="s">
        <v>212</v>
      </c>
      <c r="J44" s="5" t="s">
        <v>222</v>
      </c>
      <c r="K44" s="5" t="s">
        <v>214</v>
      </c>
      <c r="L44" s="5" t="s">
        <v>229</v>
      </c>
      <c r="M44" s="8">
        <v>21117</v>
      </c>
      <c r="N44" s="5" t="s">
        <v>246</v>
      </c>
    </row>
    <row r="45" spans="1:14" ht="26.4" x14ac:dyDescent="0.3">
      <c r="A45" s="1"/>
      <c r="B45" s="5" t="s">
        <v>324</v>
      </c>
      <c r="C45" s="5" t="s">
        <v>329</v>
      </c>
      <c r="D45" s="5" t="s">
        <v>330</v>
      </c>
      <c r="E45" s="4" t="s">
        <v>226</v>
      </c>
      <c r="F45" s="4" t="s">
        <v>227</v>
      </c>
      <c r="G45" s="6" t="s">
        <v>331</v>
      </c>
      <c r="H45" s="8">
        <v>0</v>
      </c>
      <c r="I45" s="5" t="s">
        <v>212</v>
      </c>
      <c r="J45" s="5" t="s">
        <v>222</v>
      </c>
      <c r="K45" s="5" t="s">
        <v>214</v>
      </c>
      <c r="L45" s="5" t="s">
        <v>223</v>
      </c>
      <c r="M45" s="8">
        <v>21126</v>
      </c>
      <c r="N45" s="5" t="s">
        <v>216</v>
      </c>
    </row>
    <row r="46" spans="1:14" x14ac:dyDescent="0.3">
      <c r="A46" s="1"/>
      <c r="B46" s="5" t="s">
        <v>324</v>
      </c>
      <c r="C46" s="5" t="s">
        <v>329</v>
      </c>
      <c r="D46" s="5" t="s">
        <v>332</v>
      </c>
      <c r="E46" s="4" t="s">
        <v>333</v>
      </c>
      <c r="F46" s="4" t="s">
        <v>334</v>
      </c>
      <c r="G46" s="6" t="s">
        <v>328</v>
      </c>
      <c r="H46" s="8">
        <v>0</v>
      </c>
      <c r="I46" s="5" t="s">
        <v>212</v>
      </c>
      <c r="J46" s="5" t="s">
        <v>222</v>
      </c>
      <c r="K46" s="5" t="s">
        <v>214</v>
      </c>
      <c r="L46" s="5" t="s">
        <v>229</v>
      </c>
      <c r="M46" s="8">
        <v>21120</v>
      </c>
      <c r="N46" s="5" t="s">
        <v>216</v>
      </c>
    </row>
    <row r="47" spans="1:14" x14ac:dyDescent="0.3">
      <c r="A47" s="1"/>
      <c r="B47" s="5" t="s">
        <v>60</v>
      </c>
      <c r="C47" s="5" t="s">
        <v>61</v>
      </c>
      <c r="D47" s="5" t="s">
        <v>63</v>
      </c>
      <c r="E47" s="4" t="s">
        <v>335</v>
      </c>
      <c r="F47" s="4" t="s">
        <v>336</v>
      </c>
      <c r="G47" s="6" t="s">
        <v>337</v>
      </c>
      <c r="H47" s="8">
        <v>0</v>
      </c>
      <c r="I47" s="5" t="s">
        <v>245</v>
      </c>
      <c r="J47" s="5" t="s">
        <v>222</v>
      </c>
      <c r="K47" s="5" t="s">
        <v>214</v>
      </c>
      <c r="L47" s="5" t="s">
        <v>223</v>
      </c>
      <c r="M47" s="8">
        <v>21298</v>
      </c>
      <c r="N47" s="5" t="s">
        <v>246</v>
      </c>
    </row>
    <row r="48" spans="1:14" x14ac:dyDescent="0.3">
      <c r="A48" s="1"/>
      <c r="B48" s="5" t="s">
        <v>60</v>
      </c>
      <c r="C48" s="5" t="s">
        <v>61</v>
      </c>
      <c r="D48" s="5" t="s">
        <v>63</v>
      </c>
      <c r="E48" s="4" t="s">
        <v>336</v>
      </c>
      <c r="F48" s="4" t="s">
        <v>227</v>
      </c>
      <c r="G48" s="6" t="s">
        <v>338</v>
      </c>
      <c r="H48" s="8">
        <v>0</v>
      </c>
      <c r="I48" s="5" t="s">
        <v>212</v>
      </c>
      <c r="J48" s="5" t="s">
        <v>213</v>
      </c>
      <c r="K48" s="5" t="s">
        <v>214</v>
      </c>
      <c r="L48" s="5" t="s">
        <v>223</v>
      </c>
      <c r="M48" s="8">
        <v>21298</v>
      </c>
      <c r="N48" s="5" t="s">
        <v>246</v>
      </c>
    </row>
    <row r="49" spans="1:14" ht="39.6" x14ac:dyDescent="0.3">
      <c r="A49" s="1"/>
      <c r="B49" s="5" t="s">
        <v>339</v>
      </c>
      <c r="C49" s="5" t="s">
        <v>340</v>
      </c>
      <c r="D49" s="5" t="s">
        <v>341</v>
      </c>
      <c r="E49" s="4" t="s">
        <v>226</v>
      </c>
      <c r="F49" s="4" t="s">
        <v>227</v>
      </c>
      <c r="G49" s="6" t="s">
        <v>342</v>
      </c>
      <c r="H49" s="8">
        <v>0</v>
      </c>
      <c r="I49" s="5" t="s">
        <v>212</v>
      </c>
      <c r="J49" s="5" t="s">
        <v>213</v>
      </c>
      <c r="K49" s="5" t="s">
        <v>214</v>
      </c>
      <c r="L49" s="5" t="s">
        <v>229</v>
      </c>
      <c r="M49" s="8">
        <v>14464</v>
      </c>
      <c r="N49" s="5" t="s">
        <v>216</v>
      </c>
    </row>
    <row r="50" spans="1:14" x14ac:dyDescent="0.3">
      <c r="A50" s="1"/>
      <c r="B50" s="5" t="s">
        <v>339</v>
      </c>
      <c r="C50" s="5" t="s">
        <v>343</v>
      </c>
      <c r="D50" s="5" t="s">
        <v>344</v>
      </c>
      <c r="E50" s="4" t="s">
        <v>226</v>
      </c>
      <c r="F50" s="4" t="s">
        <v>227</v>
      </c>
      <c r="G50" s="6" t="s">
        <v>345</v>
      </c>
      <c r="H50" s="8">
        <v>0</v>
      </c>
      <c r="I50" s="5" t="s">
        <v>212</v>
      </c>
      <c r="J50" s="5" t="s">
        <v>213</v>
      </c>
      <c r="K50" s="5" t="s">
        <v>214</v>
      </c>
      <c r="L50" s="5" t="s">
        <v>282</v>
      </c>
      <c r="M50" s="8">
        <v>26857</v>
      </c>
      <c r="N50" s="5" t="s">
        <v>216</v>
      </c>
    </row>
    <row r="51" spans="1:14" ht="39.6" x14ac:dyDescent="0.3">
      <c r="A51" s="1"/>
      <c r="B51" s="5" t="s">
        <v>346</v>
      </c>
      <c r="C51" s="5" t="s">
        <v>347</v>
      </c>
      <c r="D51" s="5" t="s">
        <v>348</v>
      </c>
      <c r="E51" s="4" t="s">
        <v>226</v>
      </c>
      <c r="F51" s="4" t="s">
        <v>227</v>
      </c>
      <c r="G51" s="6" t="s">
        <v>349</v>
      </c>
      <c r="H51" s="8">
        <v>0</v>
      </c>
      <c r="I51" s="5" t="s">
        <v>212</v>
      </c>
      <c r="J51" s="5" t="s">
        <v>213</v>
      </c>
      <c r="K51" s="5" t="s">
        <v>214</v>
      </c>
      <c r="L51" s="5" t="s">
        <v>229</v>
      </c>
      <c r="M51" s="8">
        <v>1451</v>
      </c>
      <c r="N51" s="5" t="s">
        <v>216</v>
      </c>
    </row>
    <row r="52" spans="1:14" x14ac:dyDescent="0.3">
      <c r="A52" s="1"/>
      <c r="B52" s="5" t="s">
        <v>118</v>
      </c>
      <c r="C52" s="5" t="s">
        <v>350</v>
      </c>
      <c r="D52" s="5" t="s">
        <v>351</v>
      </c>
      <c r="E52" s="4" t="s">
        <v>226</v>
      </c>
      <c r="F52" s="4" t="s">
        <v>352</v>
      </c>
      <c r="G52" s="6" t="s">
        <v>353</v>
      </c>
      <c r="H52" s="8">
        <v>0</v>
      </c>
      <c r="I52" s="5" t="s">
        <v>212</v>
      </c>
      <c r="J52" s="5" t="s">
        <v>213</v>
      </c>
      <c r="K52" s="5" t="s">
        <v>214</v>
      </c>
      <c r="L52" s="5" t="s">
        <v>282</v>
      </c>
      <c r="M52" s="8">
        <v>26975</v>
      </c>
      <c r="N52" s="5" t="s">
        <v>216</v>
      </c>
    </row>
    <row r="53" spans="1:14" x14ac:dyDescent="0.3">
      <c r="A53" s="1"/>
      <c r="B53" s="5" t="s">
        <v>118</v>
      </c>
      <c r="C53" s="5" t="s">
        <v>350</v>
      </c>
      <c r="D53" s="5" t="s">
        <v>63</v>
      </c>
      <c r="E53" s="4" t="s">
        <v>354</v>
      </c>
      <c r="F53" s="4" t="s">
        <v>352</v>
      </c>
      <c r="G53" s="6" t="s">
        <v>355</v>
      </c>
      <c r="H53" s="8">
        <v>0</v>
      </c>
      <c r="I53" s="5" t="s">
        <v>212</v>
      </c>
      <c r="J53" s="5" t="s">
        <v>213</v>
      </c>
      <c r="K53" s="5" t="s">
        <v>214</v>
      </c>
      <c r="L53" s="5" t="s">
        <v>282</v>
      </c>
      <c r="M53" s="8">
        <v>26936</v>
      </c>
      <c r="N53" s="5" t="s">
        <v>246</v>
      </c>
    </row>
    <row r="54" spans="1:14" x14ac:dyDescent="0.3">
      <c r="A54" s="1"/>
      <c r="B54" s="5" t="s">
        <v>118</v>
      </c>
      <c r="C54" s="5" t="s">
        <v>350</v>
      </c>
      <c r="D54" s="5" t="s">
        <v>351</v>
      </c>
      <c r="E54" s="4" t="s">
        <v>352</v>
      </c>
      <c r="F54" s="4" t="s">
        <v>227</v>
      </c>
      <c r="G54" s="6" t="s">
        <v>356</v>
      </c>
      <c r="H54" s="8">
        <v>0</v>
      </c>
      <c r="I54" s="5" t="s">
        <v>212</v>
      </c>
      <c r="J54" s="5" t="s">
        <v>222</v>
      </c>
      <c r="K54" s="5" t="s">
        <v>214</v>
      </c>
      <c r="L54" s="5" t="s">
        <v>282</v>
      </c>
      <c r="M54" s="8">
        <v>26975</v>
      </c>
      <c r="N54" s="5" t="s">
        <v>216</v>
      </c>
    </row>
    <row r="55" spans="1:14" ht="26.4" x14ac:dyDescent="0.3">
      <c r="A55" s="1"/>
      <c r="B55" s="5" t="s">
        <v>357</v>
      </c>
      <c r="C55" s="5" t="s">
        <v>358</v>
      </c>
      <c r="D55" s="5" t="s">
        <v>359</v>
      </c>
      <c r="E55" s="4" t="s">
        <v>226</v>
      </c>
      <c r="F55" s="4" t="s">
        <v>227</v>
      </c>
      <c r="G55" s="6" t="s">
        <v>360</v>
      </c>
      <c r="H55" s="8">
        <v>0</v>
      </c>
      <c r="I55" s="5" t="s">
        <v>212</v>
      </c>
      <c r="J55" s="5" t="s">
        <v>213</v>
      </c>
      <c r="K55" s="5" t="s">
        <v>214</v>
      </c>
      <c r="L55" s="5" t="s">
        <v>229</v>
      </c>
      <c r="M55" s="8">
        <v>679</v>
      </c>
      <c r="N55" s="5" t="s">
        <v>216</v>
      </c>
    </row>
    <row r="56" spans="1:14" x14ac:dyDescent="0.3">
      <c r="A56" s="1"/>
      <c r="B56" s="5" t="s">
        <v>361</v>
      </c>
      <c r="C56" s="5" t="s">
        <v>362</v>
      </c>
      <c r="D56" s="5" t="s">
        <v>363</v>
      </c>
      <c r="E56" s="4" t="s">
        <v>226</v>
      </c>
      <c r="F56" s="4" t="s">
        <v>227</v>
      </c>
      <c r="G56" s="6" t="s">
        <v>364</v>
      </c>
      <c r="H56" s="8">
        <v>0</v>
      </c>
      <c r="I56" s="5" t="s">
        <v>212</v>
      </c>
      <c r="J56" s="5" t="s">
        <v>222</v>
      </c>
      <c r="K56" s="5" t="s">
        <v>214</v>
      </c>
      <c r="L56" s="5" t="s">
        <v>229</v>
      </c>
      <c r="M56" s="8">
        <v>8834</v>
      </c>
      <c r="N56" s="5" t="s">
        <v>216</v>
      </c>
    </row>
    <row r="57" spans="1:14" ht="39.6" x14ac:dyDescent="0.3">
      <c r="A57" s="1"/>
      <c r="B57" s="5" t="s">
        <v>365</v>
      </c>
      <c r="C57" s="5" t="s">
        <v>366</v>
      </c>
      <c r="D57" s="5" t="s">
        <v>367</v>
      </c>
      <c r="E57" s="4" t="s">
        <v>226</v>
      </c>
      <c r="F57" s="4" t="s">
        <v>368</v>
      </c>
      <c r="G57" s="6" t="s">
        <v>369</v>
      </c>
      <c r="H57" s="8">
        <v>0</v>
      </c>
      <c r="I57" s="5" t="s">
        <v>212</v>
      </c>
      <c r="J57" s="5" t="s">
        <v>222</v>
      </c>
      <c r="K57" s="5" t="s">
        <v>214</v>
      </c>
      <c r="L57" s="5" t="s">
        <v>229</v>
      </c>
      <c r="M57" s="8">
        <v>22979</v>
      </c>
      <c r="N57" s="5" t="s">
        <v>216</v>
      </c>
    </row>
    <row r="58" spans="1:14" ht="26.4" x14ac:dyDescent="0.3">
      <c r="A58" s="1"/>
      <c r="B58" s="5" t="s">
        <v>370</v>
      </c>
      <c r="C58" s="5" t="s">
        <v>371</v>
      </c>
      <c r="D58" s="5" t="s">
        <v>372</v>
      </c>
      <c r="E58" s="4" t="s">
        <v>226</v>
      </c>
      <c r="F58" s="4" t="s">
        <v>227</v>
      </c>
      <c r="G58" s="6" t="s">
        <v>373</v>
      </c>
      <c r="H58" s="8">
        <v>0</v>
      </c>
      <c r="I58" s="5" t="s">
        <v>212</v>
      </c>
      <c r="J58" s="5" t="s">
        <v>213</v>
      </c>
      <c r="K58" s="5" t="s">
        <v>214</v>
      </c>
      <c r="L58" s="5" t="s">
        <v>229</v>
      </c>
      <c r="M58" s="8">
        <v>14956</v>
      </c>
      <c r="N58" s="5" t="s">
        <v>216</v>
      </c>
    </row>
    <row r="59" spans="1:14" x14ac:dyDescent="0.3">
      <c r="A59" s="1"/>
      <c r="B59" s="5" t="s">
        <v>374</v>
      </c>
      <c r="C59" s="5" t="s">
        <v>375</v>
      </c>
      <c r="D59" s="5" t="s">
        <v>143</v>
      </c>
      <c r="E59" s="4" t="s">
        <v>376</v>
      </c>
      <c r="F59" s="4" t="s">
        <v>377</v>
      </c>
      <c r="G59" s="6" t="s">
        <v>378</v>
      </c>
      <c r="H59" s="8">
        <v>0</v>
      </c>
      <c r="I59" s="5" t="s">
        <v>245</v>
      </c>
      <c r="J59" s="5" t="s">
        <v>222</v>
      </c>
      <c r="K59" s="5" t="s">
        <v>214</v>
      </c>
      <c r="L59" s="5" t="s">
        <v>229</v>
      </c>
      <c r="M59" s="8">
        <v>76</v>
      </c>
      <c r="N59" s="5" t="s">
        <v>246</v>
      </c>
    </row>
    <row r="60" spans="1:14" x14ac:dyDescent="0.3">
      <c r="A60" s="1"/>
      <c r="B60" s="5" t="s">
        <v>157</v>
      </c>
      <c r="C60" s="5" t="s">
        <v>379</v>
      </c>
      <c r="D60" s="5" t="s">
        <v>380</v>
      </c>
      <c r="E60" s="4" t="s">
        <v>226</v>
      </c>
      <c r="F60" s="4" t="s">
        <v>381</v>
      </c>
      <c r="G60" s="6" t="s">
        <v>382</v>
      </c>
      <c r="H60" s="8">
        <v>0.7</v>
      </c>
      <c r="I60" s="5" t="s">
        <v>245</v>
      </c>
      <c r="J60" s="5" t="s">
        <v>222</v>
      </c>
      <c r="K60" s="5" t="s">
        <v>214</v>
      </c>
      <c r="L60" s="5" t="s">
        <v>229</v>
      </c>
      <c r="M60" s="8">
        <v>18790</v>
      </c>
      <c r="N60" s="5" t="s">
        <v>246</v>
      </c>
    </row>
    <row r="61" spans="1:14" x14ac:dyDescent="0.3">
      <c r="A61" s="1"/>
      <c r="B61" s="5" t="s">
        <v>157</v>
      </c>
      <c r="C61" s="5" t="s">
        <v>383</v>
      </c>
      <c r="D61" s="5" t="s">
        <v>63</v>
      </c>
      <c r="E61" s="4" t="s">
        <v>226</v>
      </c>
      <c r="F61" s="4" t="s">
        <v>384</v>
      </c>
      <c r="G61" s="6" t="s">
        <v>382</v>
      </c>
      <c r="H61" s="8">
        <v>31</v>
      </c>
      <c r="I61" s="5" t="s">
        <v>245</v>
      </c>
      <c r="J61" s="5" t="s">
        <v>222</v>
      </c>
      <c r="K61" s="5" t="s">
        <v>214</v>
      </c>
      <c r="L61" s="5" t="s">
        <v>229</v>
      </c>
      <c r="M61" s="8">
        <v>270</v>
      </c>
      <c r="N61" s="5" t="s">
        <v>246</v>
      </c>
    </row>
    <row r="62" spans="1:14" x14ac:dyDescent="0.3">
      <c r="A62" s="1"/>
      <c r="B62" s="5" t="s">
        <v>157</v>
      </c>
      <c r="C62" s="5" t="s">
        <v>385</v>
      </c>
      <c r="D62" s="5" t="s">
        <v>386</v>
      </c>
      <c r="E62" s="4" t="s">
        <v>226</v>
      </c>
      <c r="F62" s="4" t="s">
        <v>227</v>
      </c>
      <c r="G62" s="6" t="s">
        <v>387</v>
      </c>
      <c r="H62" s="8">
        <v>12</v>
      </c>
      <c r="I62" s="5" t="s">
        <v>212</v>
      </c>
      <c r="J62" s="5" t="s">
        <v>222</v>
      </c>
      <c r="K62" s="5" t="s">
        <v>214</v>
      </c>
      <c r="L62" s="5" t="s">
        <v>215</v>
      </c>
      <c r="M62" s="8">
        <v>21023</v>
      </c>
      <c r="N62" s="5" t="s">
        <v>246</v>
      </c>
    </row>
    <row r="63" spans="1:14" x14ac:dyDescent="0.3">
      <c r="A63" s="1"/>
      <c r="B63" s="5" t="s">
        <v>157</v>
      </c>
      <c r="C63" s="5" t="s">
        <v>385</v>
      </c>
      <c r="D63" s="5" t="s">
        <v>104</v>
      </c>
      <c r="E63" s="4" t="s">
        <v>226</v>
      </c>
      <c r="F63" s="4" t="s">
        <v>227</v>
      </c>
      <c r="G63" s="6" t="s">
        <v>388</v>
      </c>
      <c r="H63" s="8">
        <v>150</v>
      </c>
      <c r="I63" s="5" t="s">
        <v>212</v>
      </c>
      <c r="J63" s="5" t="s">
        <v>222</v>
      </c>
      <c r="K63" s="5" t="s">
        <v>214</v>
      </c>
      <c r="L63" s="5" t="s">
        <v>215</v>
      </c>
      <c r="M63" s="8">
        <v>14</v>
      </c>
      <c r="N63" s="5" t="s">
        <v>246</v>
      </c>
    </row>
    <row r="64" spans="1:14" x14ac:dyDescent="0.3">
      <c r="A64" s="1"/>
      <c r="B64" s="5" t="s">
        <v>157</v>
      </c>
      <c r="C64" s="5" t="s">
        <v>385</v>
      </c>
      <c r="D64" s="5" t="s">
        <v>104</v>
      </c>
      <c r="E64" s="4" t="s">
        <v>226</v>
      </c>
      <c r="F64" s="4" t="s">
        <v>227</v>
      </c>
      <c r="G64" s="6" t="s">
        <v>387</v>
      </c>
      <c r="H64" s="8">
        <v>150</v>
      </c>
      <c r="I64" s="5" t="s">
        <v>212</v>
      </c>
      <c r="J64" s="5" t="s">
        <v>222</v>
      </c>
      <c r="K64" s="5" t="s">
        <v>214</v>
      </c>
      <c r="L64" s="5" t="s">
        <v>215</v>
      </c>
      <c r="M64" s="8">
        <v>14</v>
      </c>
      <c r="N64" s="5" t="s">
        <v>246</v>
      </c>
    </row>
    <row r="65" spans="1:14" x14ac:dyDescent="0.3">
      <c r="A65" s="1"/>
      <c r="B65" s="5" t="s">
        <v>157</v>
      </c>
      <c r="C65" s="5" t="s">
        <v>385</v>
      </c>
      <c r="D65" s="5" t="s">
        <v>104</v>
      </c>
      <c r="E65" s="4" t="s">
        <v>226</v>
      </c>
      <c r="F65" s="4" t="s">
        <v>227</v>
      </c>
      <c r="G65" s="6" t="s">
        <v>389</v>
      </c>
      <c r="H65" s="8">
        <v>150</v>
      </c>
      <c r="I65" s="5" t="s">
        <v>212</v>
      </c>
      <c r="J65" s="5" t="s">
        <v>222</v>
      </c>
      <c r="K65" s="5" t="s">
        <v>214</v>
      </c>
      <c r="L65" s="5" t="s">
        <v>215</v>
      </c>
      <c r="M65" s="8">
        <v>14</v>
      </c>
      <c r="N65" s="5" t="s">
        <v>246</v>
      </c>
    </row>
    <row r="66" spans="1:14" x14ac:dyDescent="0.3">
      <c r="A66" s="1"/>
      <c r="B66" s="5" t="s">
        <v>157</v>
      </c>
      <c r="C66" s="5" t="s">
        <v>385</v>
      </c>
      <c r="D66" s="5" t="s">
        <v>390</v>
      </c>
      <c r="E66" s="4" t="s">
        <v>226</v>
      </c>
      <c r="F66" s="4" t="s">
        <v>227</v>
      </c>
      <c r="G66" s="6" t="s">
        <v>388</v>
      </c>
      <c r="H66" s="8">
        <v>0</v>
      </c>
      <c r="I66" s="5" t="s">
        <v>212</v>
      </c>
      <c r="J66" s="5" t="s">
        <v>222</v>
      </c>
      <c r="K66" s="5" t="s">
        <v>214</v>
      </c>
      <c r="L66" s="5" t="s">
        <v>215</v>
      </c>
      <c r="M66" s="8">
        <v>10891</v>
      </c>
      <c r="N66" s="5" t="s">
        <v>216</v>
      </c>
    </row>
    <row r="67" spans="1:14" x14ac:dyDescent="0.3">
      <c r="A67" s="1"/>
      <c r="B67" s="5" t="s">
        <v>391</v>
      </c>
      <c r="C67" s="5" t="s">
        <v>392</v>
      </c>
      <c r="D67" s="5" t="s">
        <v>63</v>
      </c>
      <c r="E67" s="4" t="s">
        <v>393</v>
      </c>
      <c r="F67" s="4" t="s">
        <v>394</v>
      </c>
      <c r="G67" s="6" t="s">
        <v>395</v>
      </c>
      <c r="H67" s="8">
        <v>3.15</v>
      </c>
      <c r="I67" s="5" t="s">
        <v>212</v>
      </c>
      <c r="J67" s="5" t="s">
        <v>222</v>
      </c>
      <c r="K67" s="5" t="s">
        <v>214</v>
      </c>
      <c r="L67" s="5" t="s">
        <v>215</v>
      </c>
      <c r="M67" s="8">
        <v>14160</v>
      </c>
      <c r="N67" s="5" t="s">
        <v>246</v>
      </c>
    </row>
    <row r="68" spans="1:14" x14ac:dyDescent="0.3">
      <c r="A68" s="1"/>
      <c r="B68" s="5" t="s">
        <v>391</v>
      </c>
      <c r="C68" s="5" t="s">
        <v>392</v>
      </c>
      <c r="D68" s="5" t="s">
        <v>63</v>
      </c>
      <c r="E68" s="4" t="s">
        <v>396</v>
      </c>
      <c r="F68" s="4" t="s">
        <v>397</v>
      </c>
      <c r="G68" s="6" t="s">
        <v>398</v>
      </c>
      <c r="H68" s="8">
        <v>2.2999999999999998</v>
      </c>
      <c r="I68" s="5" t="s">
        <v>245</v>
      </c>
      <c r="J68" s="5" t="s">
        <v>222</v>
      </c>
      <c r="K68" s="5" t="s">
        <v>214</v>
      </c>
      <c r="L68" s="5" t="s">
        <v>223</v>
      </c>
      <c r="M68" s="8">
        <v>14160</v>
      </c>
      <c r="N68" s="5" t="s">
        <v>246</v>
      </c>
    </row>
    <row r="69" spans="1:14" x14ac:dyDescent="0.3">
      <c r="A69" s="1"/>
      <c r="B69" s="5" t="s">
        <v>399</v>
      </c>
      <c r="C69" s="5" t="s">
        <v>400</v>
      </c>
      <c r="D69" s="5" t="s">
        <v>63</v>
      </c>
      <c r="E69" s="4" t="s">
        <v>401</v>
      </c>
      <c r="F69" s="4" t="s">
        <v>402</v>
      </c>
      <c r="G69" s="6" t="s">
        <v>403</v>
      </c>
      <c r="H69" s="8">
        <v>3.15</v>
      </c>
      <c r="I69" s="5" t="s">
        <v>212</v>
      </c>
      <c r="J69" s="5" t="s">
        <v>222</v>
      </c>
      <c r="K69" s="5" t="s">
        <v>214</v>
      </c>
      <c r="L69" s="5" t="s">
        <v>215</v>
      </c>
      <c r="M69" s="8">
        <v>15160</v>
      </c>
      <c r="N69" s="5" t="s">
        <v>246</v>
      </c>
    </row>
    <row r="70" spans="1:14" x14ac:dyDescent="0.3">
      <c r="A70" s="1"/>
      <c r="B70" s="5" t="s">
        <v>399</v>
      </c>
      <c r="C70" s="5" t="s">
        <v>400</v>
      </c>
      <c r="D70" s="5" t="s">
        <v>63</v>
      </c>
      <c r="E70" s="4" t="s">
        <v>404</v>
      </c>
      <c r="F70" s="4" t="s">
        <v>405</v>
      </c>
      <c r="G70" s="6" t="s">
        <v>406</v>
      </c>
      <c r="H70" s="8">
        <v>2.2999999999999998</v>
      </c>
      <c r="I70" s="5" t="s">
        <v>245</v>
      </c>
      <c r="J70" s="5" t="s">
        <v>222</v>
      </c>
      <c r="K70" s="5" t="s">
        <v>214</v>
      </c>
      <c r="L70" s="5" t="s">
        <v>223</v>
      </c>
      <c r="M70" s="8">
        <v>15160</v>
      </c>
      <c r="N70" s="5" t="s">
        <v>246</v>
      </c>
    </row>
    <row r="71" spans="1:14" ht="26.4" x14ac:dyDescent="0.3">
      <c r="A71" s="1"/>
      <c r="B71" s="5" t="s">
        <v>407</v>
      </c>
      <c r="C71" s="5" t="s">
        <v>408</v>
      </c>
      <c r="D71" s="5" t="s">
        <v>76</v>
      </c>
      <c r="E71" s="4" t="s">
        <v>226</v>
      </c>
      <c r="F71" s="4" t="s">
        <v>227</v>
      </c>
      <c r="G71" s="6" t="s">
        <v>409</v>
      </c>
      <c r="H71" s="8">
        <v>1.5</v>
      </c>
      <c r="I71" s="5" t="s">
        <v>212</v>
      </c>
      <c r="J71" s="5" t="s">
        <v>222</v>
      </c>
      <c r="K71" s="5" t="s">
        <v>214</v>
      </c>
      <c r="L71" s="5" t="s">
        <v>215</v>
      </c>
      <c r="M71" s="8">
        <v>15113</v>
      </c>
      <c r="N71" s="5" t="s">
        <v>246</v>
      </c>
    </row>
    <row r="72" spans="1:14" x14ac:dyDescent="0.3">
      <c r="A72" s="1"/>
      <c r="B72" s="5" t="s">
        <v>407</v>
      </c>
      <c r="C72" s="5" t="s">
        <v>408</v>
      </c>
      <c r="D72" s="5" t="s">
        <v>121</v>
      </c>
      <c r="E72" s="4" t="s">
        <v>226</v>
      </c>
      <c r="F72" s="4" t="s">
        <v>410</v>
      </c>
      <c r="G72" s="6" t="s">
        <v>411</v>
      </c>
      <c r="H72" s="8">
        <v>1.5</v>
      </c>
      <c r="I72" s="5" t="s">
        <v>212</v>
      </c>
      <c r="J72" s="5" t="s">
        <v>222</v>
      </c>
      <c r="K72" s="5" t="s">
        <v>214</v>
      </c>
      <c r="L72" s="5" t="s">
        <v>215</v>
      </c>
      <c r="M72" s="8">
        <v>15114</v>
      </c>
      <c r="N72" s="5" t="s">
        <v>246</v>
      </c>
    </row>
    <row r="73" spans="1:14" x14ac:dyDescent="0.3">
      <c r="A73" s="1"/>
      <c r="B73" s="5" t="s">
        <v>412</v>
      </c>
      <c r="C73" s="5" t="s">
        <v>413</v>
      </c>
      <c r="D73" s="5" t="s">
        <v>414</v>
      </c>
      <c r="E73" s="4" t="s">
        <v>226</v>
      </c>
      <c r="F73" s="4" t="s">
        <v>415</v>
      </c>
      <c r="G73" s="6" t="s">
        <v>416</v>
      </c>
      <c r="H73" s="8">
        <v>0</v>
      </c>
      <c r="I73" s="5" t="s">
        <v>212</v>
      </c>
      <c r="J73" s="5" t="s">
        <v>222</v>
      </c>
      <c r="K73" s="5" t="s">
        <v>214</v>
      </c>
      <c r="L73" s="5" t="s">
        <v>215</v>
      </c>
      <c r="M73" s="8">
        <v>8737</v>
      </c>
      <c r="N73" s="5" t="s">
        <v>216</v>
      </c>
    </row>
    <row r="74" spans="1:14" x14ac:dyDescent="0.3">
      <c r="A74" s="1"/>
      <c r="B74" s="5" t="s">
        <v>412</v>
      </c>
      <c r="C74" s="5" t="s">
        <v>413</v>
      </c>
      <c r="D74" s="5" t="s">
        <v>417</v>
      </c>
      <c r="E74" s="4" t="s">
        <v>226</v>
      </c>
      <c r="F74" s="4" t="s">
        <v>415</v>
      </c>
      <c r="G74" s="6" t="s">
        <v>416</v>
      </c>
      <c r="H74" s="8">
        <v>0</v>
      </c>
      <c r="I74" s="5" t="s">
        <v>212</v>
      </c>
      <c r="J74" s="5" t="s">
        <v>222</v>
      </c>
      <c r="K74" s="5" t="s">
        <v>214</v>
      </c>
      <c r="L74" s="5" t="s">
        <v>215</v>
      </c>
      <c r="M74" s="8">
        <v>1973</v>
      </c>
      <c r="N74" s="5" t="s">
        <v>216</v>
      </c>
    </row>
    <row r="75" spans="1:14" x14ac:dyDescent="0.3">
      <c r="A75" s="1"/>
      <c r="B75" s="5" t="s">
        <v>412</v>
      </c>
      <c r="C75" s="5" t="s">
        <v>418</v>
      </c>
      <c r="D75" s="5" t="s">
        <v>419</v>
      </c>
      <c r="E75" s="4" t="s">
        <v>420</v>
      </c>
      <c r="F75" s="4" t="s">
        <v>415</v>
      </c>
      <c r="G75" s="6" t="s">
        <v>421</v>
      </c>
      <c r="H75" s="8">
        <v>0</v>
      </c>
      <c r="I75" s="5" t="s">
        <v>212</v>
      </c>
      <c r="J75" s="5" t="s">
        <v>222</v>
      </c>
      <c r="K75" s="5" t="s">
        <v>214</v>
      </c>
      <c r="L75" s="5" t="s">
        <v>215</v>
      </c>
      <c r="M75" s="8">
        <v>11856</v>
      </c>
      <c r="N75" s="5" t="s">
        <v>216</v>
      </c>
    </row>
    <row r="76" spans="1:14" x14ac:dyDescent="0.3">
      <c r="A76" s="1"/>
      <c r="B76" s="5" t="s">
        <v>412</v>
      </c>
      <c r="C76" s="5" t="s">
        <v>422</v>
      </c>
      <c r="D76" s="5" t="s">
        <v>423</v>
      </c>
      <c r="E76" s="4" t="s">
        <v>420</v>
      </c>
      <c r="F76" s="4" t="s">
        <v>415</v>
      </c>
      <c r="G76" s="6" t="s">
        <v>421</v>
      </c>
      <c r="H76" s="8">
        <v>0</v>
      </c>
      <c r="I76" s="5" t="s">
        <v>212</v>
      </c>
      <c r="J76" s="5" t="s">
        <v>222</v>
      </c>
      <c r="K76" s="5" t="s">
        <v>214</v>
      </c>
      <c r="L76" s="5" t="s">
        <v>215</v>
      </c>
      <c r="M76" s="8">
        <v>11853</v>
      </c>
      <c r="N76" s="5" t="s">
        <v>216</v>
      </c>
    </row>
    <row r="77" spans="1:14" ht="26.4" x14ac:dyDescent="0.3">
      <c r="A77" s="1"/>
      <c r="B77" s="5" t="s">
        <v>66</v>
      </c>
      <c r="C77" s="5" t="s">
        <v>424</v>
      </c>
      <c r="D77" s="5" t="s">
        <v>425</v>
      </c>
      <c r="E77" s="4" t="s">
        <v>226</v>
      </c>
      <c r="F77" s="4" t="s">
        <v>227</v>
      </c>
      <c r="G77" s="6" t="s">
        <v>426</v>
      </c>
      <c r="H77" s="8">
        <v>0</v>
      </c>
      <c r="I77" s="5" t="s">
        <v>212</v>
      </c>
      <c r="J77" s="5" t="s">
        <v>213</v>
      </c>
      <c r="K77" s="5" t="s">
        <v>214</v>
      </c>
      <c r="L77" s="5" t="s">
        <v>229</v>
      </c>
      <c r="M77" s="8">
        <v>24124</v>
      </c>
      <c r="N77" s="5" t="s">
        <v>216</v>
      </c>
    </row>
    <row r="78" spans="1:14" x14ac:dyDescent="0.3">
      <c r="A78" s="1"/>
      <c r="B78" s="5" t="s">
        <v>66</v>
      </c>
      <c r="C78" s="5" t="s">
        <v>427</v>
      </c>
      <c r="D78" s="5" t="s">
        <v>428</v>
      </c>
      <c r="E78" s="4" t="s">
        <v>226</v>
      </c>
      <c r="F78" s="4" t="s">
        <v>227</v>
      </c>
      <c r="G78" s="6" t="s">
        <v>429</v>
      </c>
      <c r="H78" s="8">
        <v>0</v>
      </c>
      <c r="I78" s="5" t="s">
        <v>212</v>
      </c>
      <c r="J78" s="5" t="s">
        <v>222</v>
      </c>
      <c r="K78" s="5" t="s">
        <v>214</v>
      </c>
      <c r="L78" s="5" t="s">
        <v>229</v>
      </c>
      <c r="M78" s="8">
        <v>352</v>
      </c>
      <c r="N78" s="5" t="s">
        <v>216</v>
      </c>
    </row>
    <row r="79" spans="1:14" ht="66" x14ac:dyDescent="0.3">
      <c r="A79" s="1"/>
      <c r="B79" s="5" t="s">
        <v>66</v>
      </c>
      <c r="C79" s="5" t="s">
        <v>427</v>
      </c>
      <c r="D79" s="5" t="s">
        <v>430</v>
      </c>
      <c r="E79" s="4" t="s">
        <v>226</v>
      </c>
      <c r="F79" s="4" t="s">
        <v>227</v>
      </c>
      <c r="G79" s="6" t="s">
        <v>431</v>
      </c>
      <c r="H79" s="8">
        <v>0</v>
      </c>
      <c r="I79" s="5" t="s">
        <v>212</v>
      </c>
      <c r="J79" s="5" t="s">
        <v>222</v>
      </c>
      <c r="K79" s="5" t="s">
        <v>214</v>
      </c>
      <c r="L79" s="5" t="s">
        <v>229</v>
      </c>
      <c r="M79" s="8">
        <v>8939</v>
      </c>
      <c r="N79" s="5" t="s">
        <v>216</v>
      </c>
    </row>
    <row r="80" spans="1:14" ht="39.6" x14ac:dyDescent="0.3">
      <c r="A80" s="1"/>
      <c r="B80" s="5" t="s">
        <v>66</v>
      </c>
      <c r="C80" s="5" t="s">
        <v>427</v>
      </c>
      <c r="D80" s="5" t="s">
        <v>428</v>
      </c>
      <c r="E80" s="4" t="s">
        <v>420</v>
      </c>
      <c r="F80" s="4" t="s">
        <v>415</v>
      </c>
      <c r="G80" s="6" t="s">
        <v>432</v>
      </c>
      <c r="H80" s="8">
        <v>0</v>
      </c>
      <c r="I80" s="5" t="s">
        <v>212</v>
      </c>
      <c r="J80" s="5" t="s">
        <v>222</v>
      </c>
      <c r="K80" s="5" t="s">
        <v>214</v>
      </c>
      <c r="L80" s="5" t="s">
        <v>223</v>
      </c>
      <c r="M80" s="8">
        <v>352</v>
      </c>
      <c r="N80" s="5" t="s">
        <v>216</v>
      </c>
    </row>
    <row r="81" spans="1:14" ht="66" x14ac:dyDescent="0.3">
      <c r="A81" s="1"/>
      <c r="B81" s="5" t="s">
        <v>66</v>
      </c>
      <c r="C81" s="5" t="s">
        <v>433</v>
      </c>
      <c r="D81" s="5" t="s">
        <v>287</v>
      </c>
      <c r="E81" s="4" t="s">
        <v>226</v>
      </c>
      <c r="F81" s="4" t="s">
        <v>415</v>
      </c>
      <c r="G81" s="6" t="s">
        <v>434</v>
      </c>
      <c r="H81" s="8">
        <v>0</v>
      </c>
      <c r="I81" s="5" t="s">
        <v>212</v>
      </c>
      <c r="J81" s="5" t="s">
        <v>213</v>
      </c>
      <c r="K81" s="5" t="s">
        <v>214</v>
      </c>
      <c r="L81" s="5" t="s">
        <v>229</v>
      </c>
      <c r="M81" s="8">
        <v>11570</v>
      </c>
      <c r="N81" s="5" t="s">
        <v>216</v>
      </c>
    </row>
    <row r="82" spans="1:14" ht="26.4" x14ac:dyDescent="0.3">
      <c r="A82" s="1"/>
      <c r="B82" s="5" t="s">
        <v>66</v>
      </c>
      <c r="C82" s="5" t="s">
        <v>433</v>
      </c>
      <c r="D82" s="5" t="s">
        <v>435</v>
      </c>
      <c r="E82" s="4" t="s">
        <v>436</v>
      </c>
      <c r="F82" s="4" t="s">
        <v>437</v>
      </c>
      <c r="G82" s="6" t="s">
        <v>438</v>
      </c>
      <c r="H82" s="8">
        <v>0</v>
      </c>
      <c r="I82" s="5" t="s">
        <v>212</v>
      </c>
      <c r="J82" s="5" t="s">
        <v>222</v>
      </c>
      <c r="K82" s="5" t="s">
        <v>214</v>
      </c>
      <c r="L82" s="5" t="s">
        <v>229</v>
      </c>
      <c r="M82" s="8">
        <v>11592</v>
      </c>
      <c r="N82" s="5" t="s">
        <v>216</v>
      </c>
    </row>
    <row r="83" spans="1:14" ht="26.4" x14ac:dyDescent="0.3">
      <c r="A83" s="1"/>
      <c r="B83" s="5" t="s">
        <v>66</v>
      </c>
      <c r="C83" s="5" t="s">
        <v>439</v>
      </c>
      <c r="D83" s="5" t="s">
        <v>440</v>
      </c>
      <c r="E83" s="4" t="s">
        <v>226</v>
      </c>
      <c r="F83" s="4" t="s">
        <v>227</v>
      </c>
      <c r="G83" s="6" t="s">
        <v>441</v>
      </c>
      <c r="H83" s="8">
        <v>0</v>
      </c>
      <c r="I83" s="5" t="s">
        <v>212</v>
      </c>
      <c r="J83" s="5" t="s">
        <v>213</v>
      </c>
      <c r="K83" s="5" t="s">
        <v>214</v>
      </c>
      <c r="L83" s="5" t="s">
        <v>229</v>
      </c>
      <c r="M83" s="8">
        <v>23258</v>
      </c>
      <c r="N83" s="5" t="s">
        <v>216</v>
      </c>
    </row>
    <row r="84" spans="1:14" ht="26.4" x14ac:dyDescent="0.3">
      <c r="A84" s="1"/>
      <c r="B84" s="5" t="s">
        <v>66</v>
      </c>
      <c r="C84" s="5" t="s">
        <v>442</v>
      </c>
      <c r="D84" s="5" t="s">
        <v>443</v>
      </c>
      <c r="E84" s="4" t="s">
        <v>226</v>
      </c>
      <c r="F84" s="4" t="s">
        <v>227</v>
      </c>
      <c r="G84" s="6" t="s">
        <v>444</v>
      </c>
      <c r="H84" s="8">
        <v>0</v>
      </c>
      <c r="I84" s="5" t="s">
        <v>212</v>
      </c>
      <c r="J84" s="5" t="s">
        <v>222</v>
      </c>
      <c r="K84" s="5" t="s">
        <v>214</v>
      </c>
      <c r="L84" s="5" t="s">
        <v>229</v>
      </c>
      <c r="M84" s="8">
        <v>853</v>
      </c>
      <c r="N84" s="5" t="s">
        <v>216</v>
      </c>
    </row>
    <row r="85" spans="1:14" ht="52.8" x14ac:dyDescent="0.3">
      <c r="A85" s="1"/>
      <c r="B85" s="5" t="s">
        <v>66</v>
      </c>
      <c r="C85" s="5" t="s">
        <v>445</v>
      </c>
      <c r="D85" s="5" t="s">
        <v>446</v>
      </c>
      <c r="E85" s="4" t="s">
        <v>226</v>
      </c>
      <c r="F85" s="4" t="s">
        <v>227</v>
      </c>
      <c r="G85" s="6" t="s">
        <v>447</v>
      </c>
      <c r="H85" s="8">
        <v>0</v>
      </c>
      <c r="I85" s="5" t="s">
        <v>212</v>
      </c>
      <c r="J85" s="5" t="s">
        <v>222</v>
      </c>
      <c r="K85" s="5" t="s">
        <v>214</v>
      </c>
      <c r="L85" s="5" t="s">
        <v>229</v>
      </c>
      <c r="M85" s="8">
        <v>834</v>
      </c>
      <c r="N85" s="5" t="s">
        <v>216</v>
      </c>
    </row>
    <row r="86" spans="1:14" ht="39.6" x14ac:dyDescent="0.3">
      <c r="A86" s="1"/>
      <c r="B86" s="5" t="s">
        <v>66</v>
      </c>
      <c r="C86" s="5" t="s">
        <v>445</v>
      </c>
      <c r="D86" s="5" t="s">
        <v>448</v>
      </c>
      <c r="E86" s="4" t="s">
        <v>226</v>
      </c>
      <c r="F86" s="4" t="s">
        <v>227</v>
      </c>
      <c r="G86" s="6" t="s">
        <v>449</v>
      </c>
      <c r="H86" s="8">
        <v>0</v>
      </c>
      <c r="I86" s="5" t="s">
        <v>212</v>
      </c>
      <c r="J86" s="5" t="s">
        <v>222</v>
      </c>
      <c r="K86" s="5" t="s">
        <v>214</v>
      </c>
      <c r="L86" s="5" t="s">
        <v>229</v>
      </c>
      <c r="M86" s="8">
        <v>1601</v>
      </c>
      <c r="N86" s="5" t="s">
        <v>216</v>
      </c>
    </row>
    <row r="87" spans="1:14" ht="52.8" x14ac:dyDescent="0.3">
      <c r="A87" s="1"/>
      <c r="B87" s="5" t="s">
        <v>66</v>
      </c>
      <c r="C87" s="5" t="s">
        <v>445</v>
      </c>
      <c r="D87" s="5" t="s">
        <v>450</v>
      </c>
      <c r="E87" s="4" t="s">
        <v>226</v>
      </c>
      <c r="F87" s="4" t="s">
        <v>227</v>
      </c>
      <c r="G87" s="6" t="s">
        <v>451</v>
      </c>
      <c r="H87" s="8">
        <v>0</v>
      </c>
      <c r="I87" s="5" t="s">
        <v>212</v>
      </c>
      <c r="J87" s="5" t="s">
        <v>222</v>
      </c>
      <c r="K87" s="5" t="s">
        <v>214</v>
      </c>
      <c r="L87" s="5" t="s">
        <v>229</v>
      </c>
      <c r="M87" s="8">
        <v>9267</v>
      </c>
      <c r="N87" s="5" t="s">
        <v>216</v>
      </c>
    </row>
    <row r="88" spans="1:14" ht="26.4" x14ac:dyDescent="0.3">
      <c r="A88" s="1"/>
      <c r="B88" s="5" t="s">
        <v>66</v>
      </c>
      <c r="C88" s="5" t="s">
        <v>445</v>
      </c>
      <c r="D88" s="5" t="s">
        <v>452</v>
      </c>
      <c r="E88" s="4" t="s">
        <v>226</v>
      </c>
      <c r="F88" s="4" t="s">
        <v>227</v>
      </c>
      <c r="G88" s="6" t="s">
        <v>453</v>
      </c>
      <c r="H88" s="8">
        <v>0</v>
      </c>
      <c r="I88" s="5" t="s">
        <v>212</v>
      </c>
      <c r="J88" s="5" t="s">
        <v>213</v>
      </c>
      <c r="K88" s="5" t="s">
        <v>214</v>
      </c>
      <c r="L88" s="5" t="s">
        <v>229</v>
      </c>
      <c r="M88" s="8">
        <v>464</v>
      </c>
      <c r="N88" s="5" t="s">
        <v>216</v>
      </c>
    </row>
    <row r="89" spans="1:14" ht="26.4" x14ac:dyDescent="0.3">
      <c r="A89" s="1"/>
      <c r="B89" s="5" t="s">
        <v>66</v>
      </c>
      <c r="C89" s="5" t="s">
        <v>445</v>
      </c>
      <c r="D89" s="5" t="s">
        <v>454</v>
      </c>
      <c r="E89" s="4" t="s">
        <v>455</v>
      </c>
      <c r="F89" s="4" t="s">
        <v>456</v>
      </c>
      <c r="G89" s="6" t="s">
        <v>457</v>
      </c>
      <c r="H89" s="8">
        <v>0</v>
      </c>
      <c r="I89" s="5" t="s">
        <v>212</v>
      </c>
      <c r="J89" s="5" t="s">
        <v>222</v>
      </c>
      <c r="K89" s="5" t="s">
        <v>214</v>
      </c>
      <c r="L89" s="5" t="s">
        <v>215</v>
      </c>
      <c r="M89" s="8">
        <v>835</v>
      </c>
      <c r="N89" s="5" t="s">
        <v>216</v>
      </c>
    </row>
    <row r="90" spans="1:14" x14ac:dyDescent="0.3">
      <c r="A90" s="1"/>
      <c r="B90" s="5" t="s">
        <v>66</v>
      </c>
      <c r="C90" s="5" t="s">
        <v>445</v>
      </c>
      <c r="D90" s="5" t="s">
        <v>458</v>
      </c>
      <c r="E90" s="4" t="s">
        <v>455</v>
      </c>
      <c r="F90" s="4" t="s">
        <v>456</v>
      </c>
      <c r="G90" s="6" t="s">
        <v>459</v>
      </c>
      <c r="H90" s="8">
        <v>0</v>
      </c>
      <c r="I90" s="5" t="s">
        <v>212</v>
      </c>
      <c r="J90" s="5" t="s">
        <v>222</v>
      </c>
      <c r="K90" s="5" t="s">
        <v>214</v>
      </c>
      <c r="L90" s="5" t="s">
        <v>229</v>
      </c>
      <c r="M90" s="8">
        <v>833</v>
      </c>
      <c r="N90" s="5" t="s">
        <v>216</v>
      </c>
    </row>
    <row r="91" spans="1:14" x14ac:dyDescent="0.3">
      <c r="A91" s="1"/>
      <c r="B91" s="5" t="s">
        <v>66</v>
      </c>
      <c r="C91" s="5" t="s">
        <v>445</v>
      </c>
      <c r="D91" s="5" t="s">
        <v>460</v>
      </c>
      <c r="E91" s="4" t="s">
        <v>461</v>
      </c>
      <c r="F91" s="4" t="s">
        <v>462</v>
      </c>
      <c r="G91" s="6" t="s">
        <v>463</v>
      </c>
      <c r="H91" s="8">
        <v>0</v>
      </c>
      <c r="I91" s="5" t="s">
        <v>212</v>
      </c>
      <c r="J91" s="5" t="s">
        <v>222</v>
      </c>
      <c r="K91" s="5" t="s">
        <v>214</v>
      </c>
      <c r="L91" s="5" t="s">
        <v>215</v>
      </c>
      <c r="M91" s="8">
        <v>460</v>
      </c>
      <c r="N91" s="5" t="s">
        <v>216</v>
      </c>
    </row>
    <row r="92" spans="1:14" ht="26.4" x14ac:dyDescent="0.3">
      <c r="A92" s="1"/>
      <c r="B92" s="5" t="s">
        <v>66</v>
      </c>
      <c r="C92" s="5" t="s">
        <v>464</v>
      </c>
      <c r="D92" s="5" t="s">
        <v>465</v>
      </c>
      <c r="E92" s="4" t="s">
        <v>226</v>
      </c>
      <c r="F92" s="4" t="s">
        <v>227</v>
      </c>
      <c r="G92" s="6" t="s">
        <v>466</v>
      </c>
      <c r="H92" s="8">
        <v>0</v>
      </c>
      <c r="I92" s="5" t="s">
        <v>212</v>
      </c>
      <c r="J92" s="5" t="s">
        <v>213</v>
      </c>
      <c r="K92" s="5" t="s">
        <v>214</v>
      </c>
      <c r="L92" s="5" t="s">
        <v>229</v>
      </c>
      <c r="M92" s="8">
        <v>1987</v>
      </c>
      <c r="N92" s="5" t="s">
        <v>216</v>
      </c>
    </row>
    <row r="93" spans="1:14" ht="26.4" x14ac:dyDescent="0.3">
      <c r="A93" s="1"/>
      <c r="B93" s="5" t="s">
        <v>66</v>
      </c>
      <c r="C93" s="5" t="s">
        <v>467</v>
      </c>
      <c r="D93" s="5" t="s">
        <v>468</v>
      </c>
      <c r="E93" s="4" t="s">
        <v>226</v>
      </c>
      <c r="F93" s="4" t="s">
        <v>469</v>
      </c>
      <c r="G93" s="6" t="s">
        <v>470</v>
      </c>
      <c r="H93" s="8">
        <v>0</v>
      </c>
      <c r="I93" s="5" t="s">
        <v>212</v>
      </c>
      <c r="J93" s="5" t="s">
        <v>222</v>
      </c>
      <c r="K93" s="5" t="s">
        <v>214</v>
      </c>
      <c r="L93" s="5" t="s">
        <v>223</v>
      </c>
      <c r="M93" s="8">
        <v>11702</v>
      </c>
      <c r="N93" s="5" t="s">
        <v>216</v>
      </c>
    </row>
    <row r="94" spans="1:14" ht="39.6" x14ac:dyDescent="0.3">
      <c r="A94" s="1"/>
      <c r="B94" s="5" t="s">
        <v>66</v>
      </c>
      <c r="C94" s="5" t="s">
        <v>467</v>
      </c>
      <c r="D94" s="5" t="s">
        <v>468</v>
      </c>
      <c r="E94" s="4" t="s">
        <v>226</v>
      </c>
      <c r="F94" s="4" t="s">
        <v>227</v>
      </c>
      <c r="G94" s="6" t="s">
        <v>471</v>
      </c>
      <c r="H94" s="8">
        <v>0</v>
      </c>
      <c r="I94" s="5" t="s">
        <v>212</v>
      </c>
      <c r="J94" s="5" t="s">
        <v>222</v>
      </c>
      <c r="K94" s="5" t="s">
        <v>214</v>
      </c>
      <c r="L94" s="5" t="s">
        <v>215</v>
      </c>
      <c r="M94" s="8">
        <v>11702</v>
      </c>
      <c r="N94" s="5" t="s">
        <v>216</v>
      </c>
    </row>
    <row r="95" spans="1:14" ht="52.8" x14ac:dyDescent="0.3">
      <c r="A95" s="1"/>
      <c r="B95" s="5" t="s">
        <v>66</v>
      </c>
      <c r="C95" s="5" t="s">
        <v>467</v>
      </c>
      <c r="D95" s="5" t="s">
        <v>468</v>
      </c>
      <c r="E95" s="4" t="s">
        <v>226</v>
      </c>
      <c r="F95" s="4" t="s">
        <v>227</v>
      </c>
      <c r="G95" s="6" t="s">
        <v>472</v>
      </c>
      <c r="H95" s="8">
        <v>0</v>
      </c>
      <c r="I95" s="5" t="s">
        <v>212</v>
      </c>
      <c r="J95" s="5" t="s">
        <v>222</v>
      </c>
      <c r="K95" s="5" t="s">
        <v>214</v>
      </c>
      <c r="L95" s="5" t="s">
        <v>229</v>
      </c>
      <c r="M95" s="8">
        <v>11702</v>
      </c>
      <c r="N95" s="5" t="s">
        <v>216</v>
      </c>
    </row>
    <row r="96" spans="1:14" ht="26.4" x14ac:dyDescent="0.3">
      <c r="A96" s="1"/>
      <c r="B96" s="5" t="s">
        <v>66</v>
      </c>
      <c r="C96" s="5" t="s">
        <v>473</v>
      </c>
      <c r="D96" s="5" t="s">
        <v>474</v>
      </c>
      <c r="E96" s="4" t="s">
        <v>226</v>
      </c>
      <c r="F96" s="4" t="s">
        <v>227</v>
      </c>
      <c r="G96" s="6" t="s">
        <v>475</v>
      </c>
      <c r="H96" s="8">
        <v>0</v>
      </c>
      <c r="I96" s="5" t="s">
        <v>212</v>
      </c>
      <c r="J96" s="5" t="s">
        <v>213</v>
      </c>
      <c r="K96" s="5" t="s">
        <v>214</v>
      </c>
      <c r="L96" s="5" t="s">
        <v>229</v>
      </c>
      <c r="M96" s="8">
        <v>24318</v>
      </c>
      <c r="N96" s="5" t="s">
        <v>216</v>
      </c>
    </row>
    <row r="97" spans="1:14" ht="66" x14ac:dyDescent="0.3">
      <c r="A97" s="1"/>
      <c r="B97" s="5" t="s">
        <v>66</v>
      </c>
      <c r="C97" s="5" t="s">
        <v>476</v>
      </c>
      <c r="D97" s="5" t="s">
        <v>477</v>
      </c>
      <c r="E97" s="4" t="s">
        <v>226</v>
      </c>
      <c r="F97" s="4" t="s">
        <v>227</v>
      </c>
      <c r="G97" s="6" t="s">
        <v>478</v>
      </c>
      <c r="H97" s="8">
        <v>0</v>
      </c>
      <c r="I97" s="5" t="s">
        <v>212</v>
      </c>
      <c r="J97" s="5" t="s">
        <v>222</v>
      </c>
      <c r="K97" s="5" t="s">
        <v>214</v>
      </c>
      <c r="L97" s="5" t="s">
        <v>229</v>
      </c>
      <c r="M97" s="8">
        <v>8680</v>
      </c>
      <c r="N97" s="5" t="s">
        <v>216</v>
      </c>
    </row>
    <row r="98" spans="1:14" ht="52.8" x14ac:dyDescent="0.3">
      <c r="A98" s="1"/>
      <c r="B98" s="5" t="s">
        <v>66</v>
      </c>
      <c r="C98" s="5" t="s">
        <v>479</v>
      </c>
      <c r="D98" s="5" t="s">
        <v>480</v>
      </c>
      <c r="E98" s="4" t="s">
        <v>226</v>
      </c>
      <c r="F98" s="4" t="s">
        <v>227</v>
      </c>
      <c r="G98" s="6" t="s">
        <v>481</v>
      </c>
      <c r="H98" s="8">
        <v>0</v>
      </c>
      <c r="I98" s="5" t="s">
        <v>212</v>
      </c>
      <c r="J98" s="5" t="s">
        <v>213</v>
      </c>
      <c r="K98" s="5" t="s">
        <v>214</v>
      </c>
      <c r="L98" s="5" t="s">
        <v>229</v>
      </c>
      <c r="M98" s="8">
        <v>508</v>
      </c>
      <c r="N98" s="5" t="s">
        <v>216</v>
      </c>
    </row>
    <row r="99" spans="1:14" ht="26.4" x14ac:dyDescent="0.3">
      <c r="A99" s="1"/>
      <c r="B99" s="5" t="s">
        <v>66</v>
      </c>
      <c r="C99" s="5" t="s">
        <v>482</v>
      </c>
      <c r="D99" s="5" t="s">
        <v>483</v>
      </c>
      <c r="E99" s="4" t="s">
        <v>484</v>
      </c>
      <c r="F99" s="4" t="s">
        <v>485</v>
      </c>
      <c r="G99" s="6" t="s">
        <v>486</v>
      </c>
      <c r="H99" s="8">
        <v>0</v>
      </c>
      <c r="I99" s="5" t="s">
        <v>212</v>
      </c>
      <c r="J99" s="5" t="s">
        <v>222</v>
      </c>
      <c r="K99" s="5" t="s">
        <v>214</v>
      </c>
      <c r="L99" s="5" t="s">
        <v>215</v>
      </c>
      <c r="M99" s="8">
        <v>10971</v>
      </c>
      <c r="N99" s="5" t="s">
        <v>216</v>
      </c>
    </row>
    <row r="100" spans="1:14" ht="26.4" x14ac:dyDescent="0.3">
      <c r="A100" s="1"/>
      <c r="B100" s="5" t="s">
        <v>66</v>
      </c>
      <c r="C100" s="5" t="s">
        <v>482</v>
      </c>
      <c r="D100" s="5" t="s">
        <v>487</v>
      </c>
      <c r="E100" s="4" t="s">
        <v>488</v>
      </c>
      <c r="F100" s="4" t="s">
        <v>489</v>
      </c>
      <c r="G100" s="6" t="s">
        <v>490</v>
      </c>
      <c r="H100" s="8">
        <v>0</v>
      </c>
      <c r="I100" s="5" t="s">
        <v>212</v>
      </c>
      <c r="J100" s="5" t="s">
        <v>222</v>
      </c>
      <c r="K100" s="5" t="s">
        <v>214</v>
      </c>
      <c r="L100" s="5" t="s">
        <v>223</v>
      </c>
      <c r="M100" s="8">
        <v>526</v>
      </c>
      <c r="N100" s="5" t="s">
        <v>216</v>
      </c>
    </row>
    <row r="101" spans="1:14" ht="26.4" x14ac:dyDescent="0.3">
      <c r="A101" s="1"/>
      <c r="B101" s="5" t="s">
        <v>66</v>
      </c>
      <c r="C101" s="5" t="s">
        <v>491</v>
      </c>
      <c r="D101" s="5" t="s">
        <v>492</v>
      </c>
      <c r="E101" s="4" t="s">
        <v>226</v>
      </c>
      <c r="F101" s="4" t="s">
        <v>227</v>
      </c>
      <c r="G101" s="6" t="s">
        <v>493</v>
      </c>
      <c r="H101" s="8">
        <v>0</v>
      </c>
      <c r="I101" s="5" t="s">
        <v>212</v>
      </c>
      <c r="J101" s="5" t="s">
        <v>222</v>
      </c>
      <c r="K101" s="5" t="s">
        <v>214</v>
      </c>
      <c r="L101" s="5" t="s">
        <v>229</v>
      </c>
      <c r="M101" s="8">
        <v>839</v>
      </c>
      <c r="N101" s="5" t="s">
        <v>216</v>
      </c>
    </row>
    <row r="102" spans="1:14" ht="52.8" x14ac:dyDescent="0.3">
      <c r="A102" s="1"/>
      <c r="B102" s="5" t="s">
        <v>66</v>
      </c>
      <c r="C102" s="5" t="s">
        <v>494</v>
      </c>
      <c r="D102" s="5" t="s">
        <v>287</v>
      </c>
      <c r="E102" s="4" t="s">
        <v>226</v>
      </c>
      <c r="F102" s="4" t="s">
        <v>227</v>
      </c>
      <c r="G102" s="6" t="s">
        <v>495</v>
      </c>
      <c r="H102" s="8">
        <v>0</v>
      </c>
      <c r="I102" s="5" t="s">
        <v>212</v>
      </c>
      <c r="J102" s="5" t="s">
        <v>213</v>
      </c>
      <c r="K102" s="5" t="s">
        <v>214</v>
      </c>
      <c r="L102" s="5" t="s">
        <v>229</v>
      </c>
      <c r="M102" s="8">
        <v>1422</v>
      </c>
      <c r="N102" s="5" t="s">
        <v>216</v>
      </c>
    </row>
    <row r="103" spans="1:14" ht="52.8" x14ac:dyDescent="0.3">
      <c r="A103" s="1"/>
      <c r="B103" s="5" t="s">
        <v>66</v>
      </c>
      <c r="C103" s="5" t="s">
        <v>496</v>
      </c>
      <c r="D103" s="5" t="s">
        <v>497</v>
      </c>
      <c r="E103" s="4" t="s">
        <v>226</v>
      </c>
      <c r="F103" s="4" t="s">
        <v>227</v>
      </c>
      <c r="G103" s="6" t="s">
        <v>498</v>
      </c>
      <c r="H103" s="8">
        <v>0</v>
      </c>
      <c r="I103" s="5" t="s">
        <v>212</v>
      </c>
      <c r="J103" s="5" t="s">
        <v>213</v>
      </c>
      <c r="K103" s="5" t="s">
        <v>214</v>
      </c>
      <c r="L103" s="5" t="s">
        <v>229</v>
      </c>
      <c r="M103" s="8">
        <v>642</v>
      </c>
      <c r="N103" s="5" t="s">
        <v>216</v>
      </c>
    </row>
    <row r="104" spans="1:14" ht="26.4" x14ac:dyDescent="0.3">
      <c r="A104" s="1"/>
      <c r="B104" s="5" t="s">
        <v>66</v>
      </c>
      <c r="C104" s="5" t="s">
        <v>499</v>
      </c>
      <c r="D104" s="5" t="s">
        <v>500</v>
      </c>
      <c r="E104" s="4" t="s">
        <v>226</v>
      </c>
      <c r="F104" s="4" t="s">
        <v>227</v>
      </c>
      <c r="G104" s="6" t="s">
        <v>501</v>
      </c>
      <c r="H104" s="8">
        <v>0</v>
      </c>
      <c r="I104" s="5" t="s">
        <v>212</v>
      </c>
      <c r="J104" s="5" t="s">
        <v>213</v>
      </c>
      <c r="K104" s="5" t="s">
        <v>214</v>
      </c>
      <c r="L104" s="5" t="s">
        <v>229</v>
      </c>
      <c r="M104" s="8">
        <v>19929</v>
      </c>
      <c r="N104" s="5" t="s">
        <v>216</v>
      </c>
    </row>
    <row r="105" spans="1:14" ht="39.6" x14ac:dyDescent="0.3">
      <c r="A105" s="1"/>
      <c r="B105" s="5" t="s">
        <v>66</v>
      </c>
      <c r="C105" s="5" t="s">
        <v>499</v>
      </c>
      <c r="D105" s="5" t="s">
        <v>502</v>
      </c>
      <c r="E105" s="4" t="s">
        <v>226</v>
      </c>
      <c r="F105" s="4" t="s">
        <v>227</v>
      </c>
      <c r="G105" s="6" t="s">
        <v>503</v>
      </c>
      <c r="H105" s="8">
        <v>0</v>
      </c>
      <c r="I105" s="5" t="s">
        <v>212</v>
      </c>
      <c r="J105" s="5" t="s">
        <v>213</v>
      </c>
      <c r="K105" s="5" t="s">
        <v>214</v>
      </c>
      <c r="L105" s="5" t="s">
        <v>229</v>
      </c>
      <c r="M105" s="8">
        <v>1110</v>
      </c>
      <c r="N105" s="5" t="s">
        <v>216</v>
      </c>
    </row>
    <row r="106" spans="1:14" ht="39.6" x14ac:dyDescent="0.3">
      <c r="A106" s="1"/>
      <c r="B106" s="5" t="s">
        <v>504</v>
      </c>
      <c r="C106" s="5" t="s">
        <v>505</v>
      </c>
      <c r="D106" s="5" t="s">
        <v>63</v>
      </c>
      <c r="E106" s="4" t="s">
        <v>506</v>
      </c>
      <c r="F106" s="4" t="s">
        <v>507</v>
      </c>
      <c r="G106" s="6" t="s">
        <v>508</v>
      </c>
      <c r="H106" s="8">
        <v>2.1520000000000001</v>
      </c>
      <c r="I106" s="5" t="s">
        <v>212</v>
      </c>
      <c r="J106" s="5" t="s">
        <v>222</v>
      </c>
      <c r="K106" s="5" t="s">
        <v>214</v>
      </c>
      <c r="L106" s="5" t="s">
        <v>229</v>
      </c>
      <c r="M106" s="8">
        <v>21890</v>
      </c>
      <c r="N106" s="5" t="s">
        <v>246</v>
      </c>
    </row>
    <row r="107" spans="1:14" x14ac:dyDescent="0.3">
      <c r="A107" s="1"/>
      <c r="B107" s="5" t="s">
        <v>509</v>
      </c>
      <c r="C107" s="5" t="s">
        <v>491</v>
      </c>
      <c r="D107" s="5" t="s">
        <v>510</v>
      </c>
      <c r="E107" s="4" t="s">
        <v>226</v>
      </c>
      <c r="F107" s="4" t="s">
        <v>227</v>
      </c>
      <c r="G107" s="6" t="s">
        <v>511</v>
      </c>
      <c r="H107" s="8">
        <v>24.26</v>
      </c>
      <c r="I107" s="5" t="s">
        <v>212</v>
      </c>
      <c r="J107" s="5" t="s">
        <v>222</v>
      </c>
      <c r="K107" s="5" t="s">
        <v>214</v>
      </c>
      <c r="L107" s="5" t="s">
        <v>223</v>
      </c>
      <c r="M107" s="8">
        <v>60</v>
      </c>
      <c r="N107" s="5" t="s">
        <v>246</v>
      </c>
    </row>
    <row r="108" spans="1:14" x14ac:dyDescent="0.3">
      <c r="A108" s="1"/>
      <c r="B108" s="5" t="s">
        <v>509</v>
      </c>
      <c r="C108" s="5" t="s">
        <v>491</v>
      </c>
      <c r="D108" s="5" t="s">
        <v>512</v>
      </c>
      <c r="E108" s="4" t="s">
        <v>488</v>
      </c>
      <c r="F108" s="4" t="s">
        <v>513</v>
      </c>
      <c r="G108" s="6" t="s">
        <v>514</v>
      </c>
      <c r="H108" s="8">
        <v>0</v>
      </c>
      <c r="I108" s="5" t="s">
        <v>212</v>
      </c>
      <c r="J108" s="5" t="s">
        <v>213</v>
      </c>
      <c r="K108" s="5" t="s">
        <v>214</v>
      </c>
      <c r="L108" s="5" t="s">
        <v>282</v>
      </c>
      <c r="M108" s="8">
        <v>59</v>
      </c>
      <c r="N108" s="5" t="s">
        <v>246</v>
      </c>
    </row>
    <row r="109" spans="1:14" x14ac:dyDescent="0.3">
      <c r="A109" s="1"/>
      <c r="B109" s="5" t="s">
        <v>515</v>
      </c>
      <c r="C109" s="5" t="s">
        <v>516</v>
      </c>
      <c r="D109" s="5" t="s">
        <v>517</v>
      </c>
      <c r="E109" s="4" t="s">
        <v>420</v>
      </c>
      <c r="F109" s="4" t="s">
        <v>469</v>
      </c>
      <c r="G109" s="6" t="s">
        <v>518</v>
      </c>
      <c r="H109" s="8">
        <v>0</v>
      </c>
      <c r="I109" s="5" t="s">
        <v>212</v>
      </c>
      <c r="J109" s="5" t="s">
        <v>213</v>
      </c>
      <c r="K109" s="5" t="s">
        <v>214</v>
      </c>
      <c r="L109" s="5" t="s">
        <v>215</v>
      </c>
      <c r="M109" s="8">
        <v>1514</v>
      </c>
      <c r="N109" s="5" t="s">
        <v>216</v>
      </c>
    </row>
    <row r="110" spans="1:14" x14ac:dyDescent="0.3">
      <c r="A110" s="1"/>
      <c r="B110" s="5" t="s">
        <v>73</v>
      </c>
      <c r="C110" s="5" t="s">
        <v>519</v>
      </c>
      <c r="D110" s="5" t="s">
        <v>520</v>
      </c>
      <c r="E110" s="4" t="s">
        <v>226</v>
      </c>
      <c r="F110" s="4" t="s">
        <v>227</v>
      </c>
      <c r="G110" s="6" t="s">
        <v>521</v>
      </c>
      <c r="H110" s="8">
        <v>0</v>
      </c>
      <c r="I110" s="5" t="s">
        <v>212</v>
      </c>
      <c r="J110" s="5" t="s">
        <v>222</v>
      </c>
      <c r="K110" s="5" t="s">
        <v>214</v>
      </c>
      <c r="L110" s="5" t="s">
        <v>229</v>
      </c>
      <c r="M110" s="8">
        <v>681</v>
      </c>
      <c r="N110" s="5" t="s">
        <v>216</v>
      </c>
    </row>
    <row r="111" spans="1:14" x14ac:dyDescent="0.3">
      <c r="A111" s="1"/>
      <c r="B111" s="5" t="s">
        <v>73</v>
      </c>
      <c r="C111" s="5" t="s">
        <v>519</v>
      </c>
      <c r="D111" s="5" t="s">
        <v>522</v>
      </c>
      <c r="E111" s="4" t="s">
        <v>226</v>
      </c>
      <c r="F111" s="4" t="s">
        <v>227</v>
      </c>
      <c r="G111" s="6" t="s">
        <v>523</v>
      </c>
      <c r="H111" s="8">
        <v>0</v>
      </c>
      <c r="I111" s="5" t="s">
        <v>212</v>
      </c>
      <c r="J111" s="5" t="s">
        <v>213</v>
      </c>
      <c r="K111" s="5" t="s">
        <v>214</v>
      </c>
      <c r="L111" s="5" t="s">
        <v>229</v>
      </c>
      <c r="M111" s="8">
        <v>680</v>
      </c>
      <c r="N111" s="5" t="s">
        <v>216</v>
      </c>
    </row>
    <row r="112" spans="1:14" ht="26.4" x14ac:dyDescent="0.3">
      <c r="A112" s="1"/>
      <c r="B112" s="5" t="s">
        <v>185</v>
      </c>
      <c r="C112" s="5" t="s">
        <v>524</v>
      </c>
      <c r="D112" s="5" t="s">
        <v>63</v>
      </c>
      <c r="E112" s="4" t="s">
        <v>525</v>
      </c>
      <c r="F112" s="4" t="s">
        <v>526</v>
      </c>
      <c r="G112" s="6" t="s">
        <v>527</v>
      </c>
      <c r="H112" s="8">
        <v>0</v>
      </c>
      <c r="I112" s="5" t="s">
        <v>212</v>
      </c>
      <c r="J112" s="5" t="s">
        <v>213</v>
      </c>
      <c r="K112" s="5" t="s">
        <v>214</v>
      </c>
      <c r="L112" s="5" t="s">
        <v>282</v>
      </c>
      <c r="M112" s="8">
        <v>13656</v>
      </c>
      <c r="N112" s="5" t="s">
        <v>246</v>
      </c>
    </row>
    <row r="113" spans="1:14" x14ac:dyDescent="0.3">
      <c r="A113" s="1"/>
      <c r="B113" s="5" t="s">
        <v>189</v>
      </c>
      <c r="C113" s="5" t="s">
        <v>347</v>
      </c>
      <c r="D113" s="5" t="s">
        <v>63</v>
      </c>
      <c r="E113" s="4" t="s">
        <v>226</v>
      </c>
      <c r="F113" s="4" t="s">
        <v>227</v>
      </c>
      <c r="G113" s="6" t="s">
        <v>528</v>
      </c>
      <c r="H113" s="8">
        <v>0</v>
      </c>
      <c r="I113" s="5" t="s">
        <v>212</v>
      </c>
      <c r="J113" s="5" t="s">
        <v>213</v>
      </c>
      <c r="K113" s="5" t="s">
        <v>214</v>
      </c>
      <c r="L113" s="5" t="s">
        <v>229</v>
      </c>
      <c r="M113" s="8">
        <v>258</v>
      </c>
      <c r="N113" s="5" t="s">
        <v>246</v>
      </c>
    </row>
    <row r="114" spans="1:14" ht="66" x14ac:dyDescent="0.3">
      <c r="A114" s="1"/>
      <c r="B114" s="5" t="s">
        <v>529</v>
      </c>
      <c r="C114" s="5" t="s">
        <v>530</v>
      </c>
      <c r="D114" s="5" t="s">
        <v>531</v>
      </c>
      <c r="E114" s="4" t="s">
        <v>226</v>
      </c>
      <c r="F114" s="4" t="s">
        <v>227</v>
      </c>
      <c r="G114" s="6" t="s">
        <v>532</v>
      </c>
      <c r="H114" s="8">
        <v>0</v>
      </c>
      <c r="I114" s="5" t="s">
        <v>212</v>
      </c>
      <c r="J114" s="5" t="s">
        <v>213</v>
      </c>
      <c r="K114" s="5" t="s">
        <v>214</v>
      </c>
      <c r="L114" s="5" t="s">
        <v>229</v>
      </c>
      <c r="M114" s="8">
        <v>23025</v>
      </c>
      <c r="N114" s="5" t="s">
        <v>216</v>
      </c>
    </row>
    <row r="115" spans="1:14" ht="52.8" x14ac:dyDescent="0.3">
      <c r="A115" s="1"/>
      <c r="B115" s="5" t="s">
        <v>529</v>
      </c>
      <c r="C115" s="5" t="s">
        <v>533</v>
      </c>
      <c r="D115" s="5" t="s">
        <v>534</v>
      </c>
      <c r="E115" s="4" t="s">
        <v>226</v>
      </c>
      <c r="F115" s="4" t="s">
        <v>227</v>
      </c>
      <c r="G115" s="6" t="s">
        <v>535</v>
      </c>
      <c r="H115" s="8">
        <v>0</v>
      </c>
      <c r="I115" s="5" t="s">
        <v>212</v>
      </c>
      <c r="J115" s="5" t="s">
        <v>213</v>
      </c>
      <c r="K115" s="5" t="s">
        <v>214</v>
      </c>
      <c r="L115" s="5" t="s">
        <v>229</v>
      </c>
      <c r="M115" s="8">
        <v>22626</v>
      </c>
      <c r="N115" s="5" t="s">
        <v>216</v>
      </c>
    </row>
    <row r="116" spans="1:14" ht="26.4" x14ac:dyDescent="0.3">
      <c r="A116" s="1"/>
      <c r="B116" s="5" t="s">
        <v>529</v>
      </c>
      <c r="C116" s="5" t="s">
        <v>533</v>
      </c>
      <c r="D116" s="5" t="s">
        <v>536</v>
      </c>
      <c r="E116" s="4" t="s">
        <v>226</v>
      </c>
      <c r="F116" s="4" t="s">
        <v>227</v>
      </c>
      <c r="G116" s="6" t="s">
        <v>537</v>
      </c>
      <c r="H116" s="8">
        <v>0</v>
      </c>
      <c r="I116" s="5" t="s">
        <v>212</v>
      </c>
      <c r="J116" s="5" t="s">
        <v>222</v>
      </c>
      <c r="K116" s="5" t="s">
        <v>214</v>
      </c>
      <c r="L116" s="5" t="s">
        <v>229</v>
      </c>
      <c r="M116" s="8">
        <v>22636</v>
      </c>
      <c r="N116" s="5" t="s">
        <v>216</v>
      </c>
    </row>
    <row r="117" spans="1:14" ht="39.6" x14ac:dyDescent="0.3">
      <c r="A117" s="1"/>
      <c r="B117" s="5" t="s">
        <v>529</v>
      </c>
      <c r="C117" s="5" t="s">
        <v>538</v>
      </c>
      <c r="D117" s="5" t="s">
        <v>539</v>
      </c>
      <c r="E117" s="4" t="s">
        <v>226</v>
      </c>
      <c r="F117" s="4" t="s">
        <v>227</v>
      </c>
      <c r="G117" s="6" t="s">
        <v>540</v>
      </c>
      <c r="H117" s="8">
        <v>0</v>
      </c>
      <c r="I117" s="5" t="s">
        <v>212</v>
      </c>
      <c r="J117" s="5" t="s">
        <v>213</v>
      </c>
      <c r="K117" s="5" t="s">
        <v>214</v>
      </c>
      <c r="L117" s="5" t="s">
        <v>229</v>
      </c>
      <c r="M117" s="8">
        <v>13666</v>
      </c>
      <c r="N117" s="5" t="s">
        <v>216</v>
      </c>
    </row>
    <row r="118" spans="1:14" ht="39.6" x14ac:dyDescent="0.3">
      <c r="A118" s="1"/>
      <c r="B118" s="5" t="s">
        <v>529</v>
      </c>
      <c r="C118" s="5" t="s">
        <v>541</v>
      </c>
      <c r="D118" s="5" t="s">
        <v>542</v>
      </c>
      <c r="E118" s="4" t="s">
        <v>226</v>
      </c>
      <c r="F118" s="4" t="s">
        <v>227</v>
      </c>
      <c r="G118" s="6" t="s">
        <v>543</v>
      </c>
      <c r="H118" s="8">
        <v>0</v>
      </c>
      <c r="I118" s="5" t="s">
        <v>212</v>
      </c>
      <c r="J118" s="5" t="s">
        <v>213</v>
      </c>
      <c r="K118" s="5" t="s">
        <v>214</v>
      </c>
      <c r="L118" s="5" t="s">
        <v>229</v>
      </c>
      <c r="M118" s="8">
        <v>13658</v>
      </c>
      <c r="N118" s="5" t="s">
        <v>216</v>
      </c>
    </row>
    <row r="119" spans="1:14" ht="26.4" x14ac:dyDescent="0.3">
      <c r="A119" s="1"/>
      <c r="B119" s="5" t="s">
        <v>529</v>
      </c>
      <c r="C119" s="5" t="s">
        <v>541</v>
      </c>
      <c r="D119" s="5" t="s">
        <v>544</v>
      </c>
      <c r="E119" s="4" t="s">
        <v>226</v>
      </c>
      <c r="F119" s="4" t="s">
        <v>227</v>
      </c>
      <c r="G119" s="6" t="s">
        <v>545</v>
      </c>
      <c r="H119" s="8">
        <v>0</v>
      </c>
      <c r="I119" s="5" t="s">
        <v>212</v>
      </c>
      <c r="J119" s="5" t="s">
        <v>222</v>
      </c>
      <c r="K119" s="5" t="s">
        <v>214</v>
      </c>
      <c r="L119" s="5" t="s">
        <v>229</v>
      </c>
      <c r="M119" s="8">
        <v>23317</v>
      </c>
      <c r="N119" s="5" t="s">
        <v>216</v>
      </c>
    </row>
    <row r="120" spans="1:14" x14ac:dyDescent="0.3">
      <c r="A120" s="1"/>
      <c r="B120" s="5" t="s">
        <v>529</v>
      </c>
      <c r="C120" s="5" t="s">
        <v>541</v>
      </c>
      <c r="D120" s="5" t="s">
        <v>546</v>
      </c>
      <c r="E120" s="4" t="s">
        <v>420</v>
      </c>
      <c r="F120" s="4" t="s">
        <v>415</v>
      </c>
      <c r="G120" s="6" t="s">
        <v>547</v>
      </c>
      <c r="H120" s="8">
        <v>0</v>
      </c>
      <c r="I120" s="5" t="s">
        <v>212</v>
      </c>
      <c r="J120" s="5" t="s">
        <v>222</v>
      </c>
      <c r="K120" s="5" t="s">
        <v>214</v>
      </c>
      <c r="L120" s="5" t="s">
        <v>223</v>
      </c>
      <c r="M120" s="8">
        <v>13544</v>
      </c>
      <c r="N120" s="5" t="s">
        <v>216</v>
      </c>
    </row>
    <row r="121" spans="1:14" ht="52.8" x14ac:dyDescent="0.3">
      <c r="A121" s="1"/>
      <c r="B121" s="5" t="s">
        <v>529</v>
      </c>
      <c r="C121" s="5" t="s">
        <v>548</v>
      </c>
      <c r="D121" s="5" t="s">
        <v>549</v>
      </c>
      <c r="E121" s="4" t="s">
        <v>226</v>
      </c>
      <c r="F121" s="4" t="s">
        <v>227</v>
      </c>
      <c r="G121" s="6" t="s">
        <v>550</v>
      </c>
      <c r="H121" s="8">
        <v>0</v>
      </c>
      <c r="I121" s="5" t="s">
        <v>212</v>
      </c>
      <c r="J121" s="5" t="s">
        <v>213</v>
      </c>
      <c r="K121" s="5" t="s">
        <v>214</v>
      </c>
      <c r="L121" s="5" t="s">
        <v>229</v>
      </c>
      <c r="M121" s="8">
        <v>17377</v>
      </c>
      <c r="N121" s="5" t="s">
        <v>216</v>
      </c>
    </row>
    <row r="122" spans="1:14" ht="39.6" x14ac:dyDescent="0.3">
      <c r="A122" s="1"/>
      <c r="B122" s="5" t="s">
        <v>529</v>
      </c>
      <c r="C122" s="5" t="s">
        <v>551</v>
      </c>
      <c r="D122" s="5" t="s">
        <v>552</v>
      </c>
      <c r="E122" s="4" t="s">
        <v>226</v>
      </c>
      <c r="F122" s="4" t="s">
        <v>227</v>
      </c>
      <c r="G122" s="6" t="s">
        <v>553</v>
      </c>
      <c r="H122" s="8">
        <v>0</v>
      </c>
      <c r="I122" s="5" t="s">
        <v>212</v>
      </c>
      <c r="J122" s="5" t="s">
        <v>222</v>
      </c>
      <c r="K122" s="5" t="s">
        <v>214</v>
      </c>
      <c r="L122" s="5" t="s">
        <v>229</v>
      </c>
      <c r="M122" s="8">
        <v>11823</v>
      </c>
      <c r="N122" s="5" t="s">
        <v>216</v>
      </c>
    </row>
    <row r="123" spans="1:14" ht="26.4" x14ac:dyDescent="0.3">
      <c r="A123" s="1"/>
      <c r="B123" s="5" t="s">
        <v>529</v>
      </c>
      <c r="C123" s="5" t="s">
        <v>551</v>
      </c>
      <c r="D123" s="5" t="s">
        <v>554</v>
      </c>
      <c r="E123" s="4" t="s">
        <v>226</v>
      </c>
      <c r="F123" s="4" t="s">
        <v>227</v>
      </c>
      <c r="G123" s="6" t="s">
        <v>555</v>
      </c>
      <c r="H123" s="8">
        <v>0</v>
      </c>
      <c r="I123" s="5" t="s">
        <v>212</v>
      </c>
      <c r="J123" s="5" t="s">
        <v>213</v>
      </c>
      <c r="K123" s="5" t="s">
        <v>214</v>
      </c>
      <c r="L123" s="5" t="s">
        <v>229</v>
      </c>
      <c r="M123" s="8">
        <v>14380</v>
      </c>
      <c r="N123" s="5" t="s">
        <v>216</v>
      </c>
    </row>
    <row r="124" spans="1:14" ht="26.4" x14ac:dyDescent="0.3">
      <c r="A124" s="1"/>
      <c r="B124" s="5" t="s">
        <v>529</v>
      </c>
      <c r="C124" s="5" t="s">
        <v>551</v>
      </c>
      <c r="D124" s="5" t="s">
        <v>556</v>
      </c>
      <c r="E124" s="4" t="s">
        <v>226</v>
      </c>
      <c r="F124" s="4" t="s">
        <v>227</v>
      </c>
      <c r="G124" s="6" t="s">
        <v>557</v>
      </c>
      <c r="H124" s="8">
        <v>0</v>
      </c>
      <c r="I124" s="5" t="s">
        <v>212</v>
      </c>
      <c r="J124" s="5" t="s">
        <v>213</v>
      </c>
      <c r="K124" s="5" t="s">
        <v>214</v>
      </c>
      <c r="L124" s="5" t="s">
        <v>229</v>
      </c>
      <c r="M124" s="8">
        <v>1344</v>
      </c>
      <c r="N124" s="5" t="s">
        <v>216</v>
      </c>
    </row>
    <row r="125" spans="1:14" x14ac:dyDescent="0.3">
      <c r="A125" s="1"/>
      <c r="B125" s="5" t="s">
        <v>529</v>
      </c>
      <c r="C125" s="5" t="s">
        <v>558</v>
      </c>
      <c r="D125" s="5" t="s">
        <v>559</v>
      </c>
      <c r="E125" s="4" t="s">
        <v>226</v>
      </c>
      <c r="F125" s="4" t="s">
        <v>227</v>
      </c>
      <c r="G125" s="6" t="s">
        <v>560</v>
      </c>
      <c r="H125" s="8">
        <v>0</v>
      </c>
      <c r="I125" s="5" t="s">
        <v>212</v>
      </c>
      <c r="J125" s="5" t="s">
        <v>222</v>
      </c>
      <c r="K125" s="5" t="s">
        <v>214</v>
      </c>
      <c r="L125" s="5" t="s">
        <v>229</v>
      </c>
      <c r="M125" s="8">
        <v>21426</v>
      </c>
      <c r="N125" s="5" t="s">
        <v>216</v>
      </c>
    </row>
    <row r="126" spans="1:14" x14ac:dyDescent="0.3">
      <c r="A126" s="1"/>
      <c r="B126" s="5" t="s">
        <v>529</v>
      </c>
      <c r="C126" s="5" t="s">
        <v>561</v>
      </c>
      <c r="D126" s="5" t="s">
        <v>562</v>
      </c>
      <c r="E126" s="4" t="s">
        <v>226</v>
      </c>
      <c r="F126" s="4" t="s">
        <v>227</v>
      </c>
      <c r="G126" s="6" t="s">
        <v>563</v>
      </c>
      <c r="H126" s="8">
        <v>0</v>
      </c>
      <c r="I126" s="5" t="s">
        <v>212</v>
      </c>
      <c r="J126" s="5" t="s">
        <v>213</v>
      </c>
      <c r="K126" s="5" t="s">
        <v>214</v>
      </c>
      <c r="L126" s="5" t="s">
        <v>229</v>
      </c>
      <c r="M126" s="8">
        <v>17410</v>
      </c>
      <c r="N126" s="5" t="s">
        <v>216</v>
      </c>
    </row>
    <row r="127" spans="1:14" ht="39.6" x14ac:dyDescent="0.3">
      <c r="A127" s="1"/>
      <c r="B127" s="5" t="s">
        <v>529</v>
      </c>
      <c r="C127" s="5" t="s">
        <v>564</v>
      </c>
      <c r="D127" s="5" t="s">
        <v>565</v>
      </c>
      <c r="E127" s="4" t="s">
        <v>226</v>
      </c>
      <c r="F127" s="4" t="s">
        <v>227</v>
      </c>
      <c r="G127" s="6" t="s">
        <v>566</v>
      </c>
      <c r="H127" s="8">
        <v>0</v>
      </c>
      <c r="I127" s="5" t="s">
        <v>212</v>
      </c>
      <c r="J127" s="5" t="s">
        <v>213</v>
      </c>
      <c r="K127" s="5" t="s">
        <v>214</v>
      </c>
      <c r="L127" s="5" t="s">
        <v>229</v>
      </c>
      <c r="M127" s="8">
        <v>13179</v>
      </c>
      <c r="N127" s="5" t="s">
        <v>216</v>
      </c>
    </row>
    <row r="128" spans="1:14" ht="52.8" x14ac:dyDescent="0.3">
      <c r="A128" s="1"/>
      <c r="B128" s="5" t="s">
        <v>529</v>
      </c>
      <c r="C128" s="5" t="s">
        <v>567</v>
      </c>
      <c r="D128" s="5" t="s">
        <v>568</v>
      </c>
      <c r="E128" s="4" t="s">
        <v>226</v>
      </c>
      <c r="F128" s="4" t="s">
        <v>227</v>
      </c>
      <c r="G128" s="6" t="s">
        <v>550</v>
      </c>
      <c r="H128" s="8">
        <v>0</v>
      </c>
      <c r="I128" s="5" t="s">
        <v>212</v>
      </c>
      <c r="J128" s="5" t="s">
        <v>213</v>
      </c>
      <c r="K128" s="5" t="s">
        <v>214</v>
      </c>
      <c r="L128" s="5" t="s">
        <v>229</v>
      </c>
      <c r="M128" s="8">
        <v>17433</v>
      </c>
      <c r="N128" s="5" t="s">
        <v>216</v>
      </c>
    </row>
    <row r="129" spans="1:14" ht="39.6" x14ac:dyDescent="0.3">
      <c r="A129" s="1"/>
      <c r="B129" s="5" t="s">
        <v>529</v>
      </c>
      <c r="C129" s="5" t="s">
        <v>567</v>
      </c>
      <c r="D129" s="5" t="s">
        <v>569</v>
      </c>
      <c r="E129" s="4" t="s">
        <v>226</v>
      </c>
      <c r="F129" s="4" t="s">
        <v>227</v>
      </c>
      <c r="G129" s="6" t="s">
        <v>570</v>
      </c>
      <c r="H129" s="8">
        <v>0</v>
      </c>
      <c r="I129" s="5" t="s">
        <v>212</v>
      </c>
      <c r="J129" s="5" t="s">
        <v>213</v>
      </c>
      <c r="K129" s="5" t="s">
        <v>214</v>
      </c>
      <c r="L129" s="5" t="s">
        <v>229</v>
      </c>
      <c r="M129" s="8">
        <v>17424</v>
      </c>
      <c r="N129" s="5" t="s">
        <v>216</v>
      </c>
    </row>
    <row r="130" spans="1:14" ht="39.6" x14ac:dyDescent="0.3">
      <c r="A130" s="1"/>
      <c r="B130" s="5" t="s">
        <v>529</v>
      </c>
      <c r="C130" s="5" t="s">
        <v>567</v>
      </c>
      <c r="D130" s="5" t="s">
        <v>571</v>
      </c>
      <c r="E130" s="4" t="s">
        <v>226</v>
      </c>
      <c r="F130" s="4" t="s">
        <v>227</v>
      </c>
      <c r="G130" s="6" t="s">
        <v>572</v>
      </c>
      <c r="H130" s="8">
        <v>0</v>
      </c>
      <c r="I130" s="5" t="s">
        <v>212</v>
      </c>
      <c r="J130" s="5" t="s">
        <v>222</v>
      </c>
      <c r="K130" s="5" t="s">
        <v>214</v>
      </c>
      <c r="L130" s="5" t="s">
        <v>229</v>
      </c>
      <c r="M130" s="8">
        <v>17437</v>
      </c>
      <c r="N130" s="5" t="s">
        <v>216</v>
      </c>
    </row>
    <row r="131" spans="1:14" ht="26.4" x14ac:dyDescent="0.3">
      <c r="A131" s="1"/>
      <c r="B131" s="5" t="s">
        <v>529</v>
      </c>
      <c r="C131" s="5" t="s">
        <v>567</v>
      </c>
      <c r="D131" s="5" t="s">
        <v>287</v>
      </c>
      <c r="E131" s="4" t="s">
        <v>226</v>
      </c>
      <c r="F131" s="4" t="s">
        <v>227</v>
      </c>
      <c r="G131" s="6" t="s">
        <v>573</v>
      </c>
      <c r="H131" s="8">
        <v>0</v>
      </c>
      <c r="I131" s="5" t="s">
        <v>212</v>
      </c>
      <c r="J131" s="5" t="s">
        <v>213</v>
      </c>
      <c r="K131" s="5" t="s">
        <v>214</v>
      </c>
      <c r="L131" s="5" t="s">
        <v>229</v>
      </c>
      <c r="M131" s="8">
        <v>17419</v>
      </c>
      <c r="N131" s="5" t="s">
        <v>216</v>
      </c>
    </row>
    <row r="132" spans="1:14" x14ac:dyDescent="0.3">
      <c r="A132" s="1"/>
      <c r="B132" s="5" t="s">
        <v>574</v>
      </c>
      <c r="C132" s="5" t="s">
        <v>575</v>
      </c>
      <c r="D132" s="5" t="s">
        <v>63</v>
      </c>
      <c r="E132" s="4" t="s">
        <v>226</v>
      </c>
      <c r="F132" s="4" t="s">
        <v>227</v>
      </c>
      <c r="G132" s="6" t="s">
        <v>576</v>
      </c>
      <c r="H132" s="8">
        <v>0</v>
      </c>
      <c r="I132" s="5" t="s">
        <v>212</v>
      </c>
      <c r="J132" s="5" t="s">
        <v>222</v>
      </c>
      <c r="K132" s="5" t="s">
        <v>214</v>
      </c>
      <c r="L132" s="5" t="s">
        <v>229</v>
      </c>
      <c r="M132" s="8">
        <v>283</v>
      </c>
      <c r="N132" s="5" t="s">
        <v>246</v>
      </c>
    </row>
    <row r="133" spans="1:14" x14ac:dyDescent="0.3">
      <c r="A133" s="1"/>
      <c r="B133" s="5" t="s">
        <v>574</v>
      </c>
      <c r="C133" s="5" t="s">
        <v>577</v>
      </c>
      <c r="D133" s="5" t="s">
        <v>63</v>
      </c>
      <c r="E133" s="4" t="s">
        <v>226</v>
      </c>
      <c r="F133" s="4" t="s">
        <v>227</v>
      </c>
      <c r="G133" s="6" t="s">
        <v>578</v>
      </c>
      <c r="H133" s="8">
        <v>0</v>
      </c>
      <c r="I133" s="5" t="s">
        <v>212</v>
      </c>
      <c r="J133" s="5" t="s">
        <v>222</v>
      </c>
      <c r="K133" s="5" t="s">
        <v>214</v>
      </c>
      <c r="L133" s="5" t="s">
        <v>229</v>
      </c>
      <c r="M133" s="8">
        <v>285</v>
      </c>
      <c r="N133" s="5" t="s">
        <v>246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6" t="s">
        <v>0</v>
      </c>
      <c r="B3" s="167"/>
      <c r="C3" s="167"/>
      <c r="D3" s="167"/>
      <c r="E3" s="167"/>
      <c r="F3" s="169"/>
    </row>
    <row r="4" spans="1:6" ht="0" hidden="1" customHeight="1" x14ac:dyDescent="0.3">
      <c r="A4" s="1"/>
      <c r="B4" s="1"/>
      <c r="C4" s="1"/>
      <c r="D4" s="1"/>
      <c r="E4" s="1"/>
    </row>
    <row r="5" spans="1:6" ht="30" customHeight="1" x14ac:dyDescent="0.3">
      <c r="A5" s="2" t="s">
        <v>579</v>
      </c>
      <c r="B5" s="1"/>
      <c r="C5" s="1"/>
      <c r="D5" s="1"/>
      <c r="E5" s="1"/>
    </row>
    <row r="6" spans="1:6" ht="34.950000000000003" customHeight="1" x14ac:dyDescent="0.3">
      <c r="A6" s="3" t="s">
        <v>3</v>
      </c>
      <c r="B6" s="3" t="s">
        <v>5</v>
      </c>
      <c r="C6" s="3" t="s">
        <v>4</v>
      </c>
      <c r="D6" s="3" t="s">
        <v>6</v>
      </c>
      <c r="E6" s="3" t="s">
        <v>580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L47"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71" t="s">
        <v>581</v>
      </c>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c r="EF5" s="172"/>
      <c r="EG5" s="172"/>
      <c r="EH5" s="172"/>
      <c r="EI5" s="172"/>
      <c r="EJ5" s="172"/>
      <c r="EK5" s="172"/>
      <c r="EL5" s="172"/>
      <c r="EM5" s="172"/>
      <c r="EN5" s="172"/>
      <c r="EO5" s="172"/>
      <c r="EP5" s="172"/>
      <c r="EQ5" s="172"/>
      <c r="ER5" s="172"/>
      <c r="ES5" s="172"/>
      <c r="ET5" s="172"/>
      <c r="EU5" s="172"/>
      <c r="EV5" s="172"/>
      <c r="EW5" s="172"/>
      <c r="EX5" s="172"/>
      <c r="EY5" s="172"/>
      <c r="EZ5" s="172"/>
      <c r="FA5" s="172"/>
      <c r="FB5" s="172"/>
      <c r="FC5" s="172"/>
      <c r="FD5" s="172"/>
      <c r="FE5" s="172"/>
      <c r="FF5" s="172"/>
      <c r="FG5" s="172"/>
      <c r="FH5" s="172"/>
      <c r="FI5" s="172"/>
      <c r="FJ5" s="172"/>
      <c r="FK5" s="172"/>
      <c r="FL5" s="172"/>
      <c r="FM5" s="172"/>
      <c r="FN5" s="172"/>
      <c r="FO5" s="172"/>
      <c r="FP5" s="1"/>
      <c r="FQ5" s="174" t="s">
        <v>582</v>
      </c>
      <c r="FR5" s="173"/>
      <c r="FS5" s="173"/>
      <c r="FT5" s="173"/>
      <c r="FU5" s="173"/>
      <c r="FV5" s="173"/>
      <c r="FW5" s="173"/>
      <c r="FX5" s="173"/>
      <c r="FY5" s="173"/>
    </row>
    <row r="6" spans="1:181" ht="22.05" hidden="1" customHeight="1" x14ac:dyDescent="0.3">
      <c r="A6" s="170" t="s">
        <v>80</v>
      </c>
      <c r="B6" s="170" t="s">
        <v>583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70" t="s">
        <v>584</v>
      </c>
      <c r="FP6" s="1"/>
      <c r="FQ6" s="10">
        <v>221</v>
      </c>
      <c r="FR6" s="10">
        <v>222</v>
      </c>
      <c r="FS6" s="10">
        <v>224</v>
      </c>
      <c r="FT6" s="10">
        <v>2187</v>
      </c>
      <c r="FU6" s="10">
        <v>227</v>
      </c>
      <c r="FV6" s="10">
        <v>49400</v>
      </c>
      <c r="FW6" s="10">
        <v>199</v>
      </c>
      <c r="FX6" s="10">
        <v>200</v>
      </c>
      <c r="FY6" s="173" t="s">
        <v>585</v>
      </c>
    </row>
    <row r="7" spans="1:181" ht="15" hidden="1" customHeight="1" x14ac:dyDescent="0.3">
      <c r="A7" s="170"/>
      <c r="B7" s="170"/>
      <c r="C7" s="9" t="s">
        <v>586</v>
      </c>
      <c r="D7" s="9" t="s">
        <v>587</v>
      </c>
      <c r="E7" s="9" t="s">
        <v>587</v>
      </c>
      <c r="F7" s="9" t="s">
        <v>588</v>
      </c>
      <c r="G7" s="9" t="s">
        <v>588</v>
      </c>
      <c r="H7" s="9" t="s">
        <v>588</v>
      </c>
      <c r="I7" s="9" t="s">
        <v>588</v>
      </c>
      <c r="J7" s="9" t="s">
        <v>587</v>
      </c>
      <c r="K7" s="9" t="s">
        <v>587</v>
      </c>
      <c r="L7" s="9" t="s">
        <v>587</v>
      </c>
      <c r="M7" s="9" t="s">
        <v>587</v>
      </c>
      <c r="N7" s="9" t="s">
        <v>587</v>
      </c>
      <c r="O7" s="9" t="s">
        <v>587</v>
      </c>
      <c r="P7" s="9" t="s">
        <v>587</v>
      </c>
      <c r="Q7" s="9" t="s">
        <v>587</v>
      </c>
      <c r="R7" s="9" t="s">
        <v>587</v>
      </c>
      <c r="S7" s="9" t="s">
        <v>587</v>
      </c>
      <c r="T7" s="9" t="s">
        <v>587</v>
      </c>
      <c r="U7" s="9" t="s">
        <v>587</v>
      </c>
      <c r="V7" s="9" t="s">
        <v>587</v>
      </c>
      <c r="W7" s="9" t="s">
        <v>587</v>
      </c>
      <c r="X7" s="9" t="s">
        <v>586</v>
      </c>
      <c r="Y7" s="9" t="s">
        <v>586</v>
      </c>
      <c r="Z7" s="9" t="s">
        <v>586</v>
      </c>
      <c r="AA7" s="9" t="s">
        <v>587</v>
      </c>
      <c r="AB7" s="9" t="s">
        <v>586</v>
      </c>
      <c r="AC7" s="9" t="s">
        <v>586</v>
      </c>
      <c r="AD7" s="9" t="s">
        <v>586</v>
      </c>
      <c r="AE7" s="9" t="s">
        <v>586</v>
      </c>
      <c r="AF7" s="9" t="s">
        <v>586</v>
      </c>
      <c r="AG7" s="9" t="s">
        <v>586</v>
      </c>
      <c r="AH7" s="9" t="s">
        <v>586</v>
      </c>
      <c r="AI7" s="9" t="s">
        <v>586</v>
      </c>
      <c r="AJ7" s="9" t="s">
        <v>587</v>
      </c>
      <c r="AK7" s="9" t="s">
        <v>588</v>
      </c>
      <c r="AL7" s="9" t="s">
        <v>588</v>
      </c>
      <c r="AM7" s="9" t="s">
        <v>588</v>
      </c>
      <c r="AN7" s="9" t="s">
        <v>587</v>
      </c>
      <c r="AO7" s="9" t="s">
        <v>587</v>
      </c>
      <c r="AP7" s="9" t="s">
        <v>587</v>
      </c>
      <c r="AQ7" s="9" t="s">
        <v>587</v>
      </c>
      <c r="AR7" s="9" t="s">
        <v>587</v>
      </c>
      <c r="AS7" s="9" t="s">
        <v>587</v>
      </c>
      <c r="AT7" s="9" t="s">
        <v>587</v>
      </c>
      <c r="AU7" s="9" t="s">
        <v>586</v>
      </c>
      <c r="AV7" s="9" t="s">
        <v>587</v>
      </c>
      <c r="AW7" s="9" t="s">
        <v>587</v>
      </c>
      <c r="AX7" s="9" t="s">
        <v>587</v>
      </c>
      <c r="AY7" s="9" t="s">
        <v>587</v>
      </c>
      <c r="AZ7" s="9" t="s">
        <v>587</v>
      </c>
      <c r="BA7" s="9" t="s">
        <v>587</v>
      </c>
      <c r="BB7" s="9" t="s">
        <v>586</v>
      </c>
      <c r="BC7" s="9" t="s">
        <v>588</v>
      </c>
      <c r="BD7" s="9" t="s">
        <v>587</v>
      </c>
      <c r="BE7" s="9" t="s">
        <v>587</v>
      </c>
      <c r="BF7" s="9" t="s">
        <v>587</v>
      </c>
      <c r="BG7" s="9" t="s">
        <v>587</v>
      </c>
      <c r="BH7" s="9" t="s">
        <v>588</v>
      </c>
      <c r="BI7" s="9" t="s">
        <v>588</v>
      </c>
      <c r="BJ7" s="9" t="s">
        <v>588</v>
      </c>
      <c r="BK7" s="9" t="s">
        <v>586</v>
      </c>
      <c r="BL7" s="9" t="s">
        <v>586</v>
      </c>
      <c r="BM7" s="9" t="s">
        <v>586</v>
      </c>
      <c r="BN7" s="9" t="s">
        <v>587</v>
      </c>
      <c r="BO7" s="9" t="s">
        <v>587</v>
      </c>
      <c r="BP7" s="9" t="s">
        <v>587</v>
      </c>
      <c r="BQ7" s="9" t="s">
        <v>587</v>
      </c>
      <c r="BR7" s="9" t="s">
        <v>587</v>
      </c>
      <c r="BS7" s="9" t="s">
        <v>587</v>
      </c>
      <c r="BT7" s="9" t="s">
        <v>587</v>
      </c>
      <c r="BU7" s="9" t="s">
        <v>586</v>
      </c>
      <c r="BV7" s="9" t="s">
        <v>586</v>
      </c>
      <c r="BW7" s="9" t="s">
        <v>586</v>
      </c>
      <c r="BX7" s="9" t="s">
        <v>588</v>
      </c>
      <c r="BY7" s="9" t="s">
        <v>586</v>
      </c>
      <c r="BZ7" s="9" t="s">
        <v>587</v>
      </c>
      <c r="CA7" s="9" t="s">
        <v>588</v>
      </c>
      <c r="CB7" s="9" t="s">
        <v>587</v>
      </c>
      <c r="CC7" s="9" t="s">
        <v>587</v>
      </c>
      <c r="CD7" s="9" t="s">
        <v>587</v>
      </c>
      <c r="CE7" s="9" t="s">
        <v>587</v>
      </c>
      <c r="CF7" s="9" t="s">
        <v>587</v>
      </c>
      <c r="CG7" s="9" t="s">
        <v>587</v>
      </c>
      <c r="CH7" s="9" t="s">
        <v>587</v>
      </c>
      <c r="CI7" s="9" t="s">
        <v>587</v>
      </c>
      <c r="CJ7" s="9" t="s">
        <v>587</v>
      </c>
      <c r="CK7" s="9" t="s">
        <v>587</v>
      </c>
      <c r="CL7" s="9" t="s">
        <v>587</v>
      </c>
      <c r="CM7" s="9" t="s">
        <v>587</v>
      </c>
      <c r="CN7" s="9" t="s">
        <v>586</v>
      </c>
      <c r="CO7" s="9" t="s">
        <v>586</v>
      </c>
      <c r="CP7" s="9" t="s">
        <v>586</v>
      </c>
      <c r="CQ7" s="9" t="s">
        <v>586</v>
      </c>
      <c r="CR7" s="9" t="s">
        <v>587</v>
      </c>
      <c r="CS7" s="9" t="s">
        <v>587</v>
      </c>
      <c r="CT7" s="9" t="s">
        <v>587</v>
      </c>
      <c r="CU7" s="9" t="s">
        <v>587</v>
      </c>
      <c r="CV7" s="9" t="s">
        <v>588</v>
      </c>
      <c r="CW7" s="9" t="s">
        <v>587</v>
      </c>
      <c r="CX7" s="9" t="s">
        <v>587</v>
      </c>
      <c r="CY7" s="9" t="s">
        <v>586</v>
      </c>
      <c r="CZ7" s="9" t="s">
        <v>588</v>
      </c>
      <c r="DA7" s="9" t="s">
        <v>588</v>
      </c>
      <c r="DB7" s="9" t="s">
        <v>587</v>
      </c>
      <c r="DC7" s="9" t="s">
        <v>588</v>
      </c>
      <c r="DD7" s="9" t="s">
        <v>588</v>
      </c>
      <c r="DE7" s="9" t="s">
        <v>586</v>
      </c>
      <c r="DF7" s="9" t="s">
        <v>586</v>
      </c>
      <c r="DG7" s="9" t="s">
        <v>586</v>
      </c>
      <c r="DH7" s="9" t="s">
        <v>587</v>
      </c>
      <c r="DI7" s="9" t="s">
        <v>587</v>
      </c>
      <c r="DJ7" s="9" t="s">
        <v>587</v>
      </c>
      <c r="DK7" s="9" t="s">
        <v>588</v>
      </c>
      <c r="DL7" s="9" t="s">
        <v>588</v>
      </c>
      <c r="DM7" s="9" t="s">
        <v>587</v>
      </c>
      <c r="DN7" s="9" t="s">
        <v>587</v>
      </c>
      <c r="DO7" s="9" t="s">
        <v>586</v>
      </c>
      <c r="DP7" s="9" t="s">
        <v>586</v>
      </c>
      <c r="DQ7" s="9" t="s">
        <v>587</v>
      </c>
      <c r="DR7" s="9" t="s">
        <v>587</v>
      </c>
      <c r="DS7" s="9" t="s">
        <v>586</v>
      </c>
      <c r="DT7" s="9" t="s">
        <v>587</v>
      </c>
      <c r="DU7" s="9" t="s">
        <v>587</v>
      </c>
      <c r="DV7" s="9" t="s">
        <v>588</v>
      </c>
      <c r="DW7" s="9" t="s">
        <v>587</v>
      </c>
      <c r="DX7" s="9" t="s">
        <v>587</v>
      </c>
      <c r="DY7" s="9" t="s">
        <v>587</v>
      </c>
      <c r="DZ7" s="9" t="s">
        <v>588</v>
      </c>
      <c r="EA7" s="9" t="s">
        <v>587</v>
      </c>
      <c r="EB7" s="9" t="s">
        <v>587</v>
      </c>
      <c r="EC7" s="9" t="s">
        <v>588</v>
      </c>
      <c r="ED7" s="9" t="s">
        <v>588</v>
      </c>
      <c r="EE7" s="9" t="s">
        <v>586</v>
      </c>
      <c r="EF7" s="9" t="s">
        <v>587</v>
      </c>
      <c r="EG7" s="9" t="s">
        <v>587</v>
      </c>
      <c r="EH7" s="9" t="s">
        <v>587</v>
      </c>
      <c r="EI7" s="9" t="s">
        <v>587</v>
      </c>
      <c r="EJ7" s="9" t="s">
        <v>586</v>
      </c>
      <c r="EK7" s="9" t="s">
        <v>587</v>
      </c>
      <c r="EL7" s="9" t="s">
        <v>587</v>
      </c>
      <c r="EM7" s="9" t="s">
        <v>586</v>
      </c>
      <c r="EN7" s="9" t="s">
        <v>586</v>
      </c>
      <c r="EO7" s="9" t="s">
        <v>586</v>
      </c>
      <c r="EP7" s="9" t="s">
        <v>586</v>
      </c>
      <c r="EQ7" s="9" t="s">
        <v>588</v>
      </c>
      <c r="ER7" s="9" t="s">
        <v>586</v>
      </c>
      <c r="ES7" s="9" t="s">
        <v>586</v>
      </c>
      <c r="ET7" s="9" t="s">
        <v>586</v>
      </c>
      <c r="EU7" s="9" t="s">
        <v>587</v>
      </c>
      <c r="EV7" s="9" t="s">
        <v>587</v>
      </c>
      <c r="EW7" s="9" t="s">
        <v>587</v>
      </c>
      <c r="EX7" s="9" t="s">
        <v>586</v>
      </c>
      <c r="EY7" s="9" t="s">
        <v>587</v>
      </c>
      <c r="EZ7" s="9" t="s">
        <v>587</v>
      </c>
      <c r="FA7" s="9" t="s">
        <v>587</v>
      </c>
      <c r="FB7" s="9" t="s">
        <v>587</v>
      </c>
      <c r="FC7" s="9" t="s">
        <v>586</v>
      </c>
      <c r="FD7" s="9" t="s">
        <v>588</v>
      </c>
      <c r="FE7" s="9" t="s">
        <v>587</v>
      </c>
      <c r="FF7" s="9" t="s">
        <v>587</v>
      </c>
      <c r="FG7" s="9" t="s">
        <v>588</v>
      </c>
      <c r="FH7" s="9" t="s">
        <v>588</v>
      </c>
      <c r="FI7" s="9" t="s">
        <v>588</v>
      </c>
      <c r="FJ7" s="9" t="s">
        <v>587</v>
      </c>
      <c r="FK7" s="9" t="s">
        <v>588</v>
      </c>
      <c r="FL7" s="9" t="s">
        <v>588</v>
      </c>
      <c r="FM7" s="9" t="s">
        <v>588</v>
      </c>
      <c r="FN7" s="9" t="s">
        <v>588</v>
      </c>
      <c r="FO7" s="170"/>
      <c r="FP7" s="1"/>
      <c r="FQ7" s="10" t="s">
        <v>588</v>
      </c>
      <c r="FR7" s="10" t="s">
        <v>587</v>
      </c>
      <c r="FS7" s="10" t="s">
        <v>588</v>
      </c>
      <c r="FT7" s="10" t="s">
        <v>588</v>
      </c>
      <c r="FU7" s="10" t="s">
        <v>588</v>
      </c>
      <c r="FV7" s="10" t="s">
        <v>588</v>
      </c>
      <c r="FW7" s="10" t="s">
        <v>588</v>
      </c>
      <c r="FX7" s="10" t="s">
        <v>588</v>
      </c>
      <c r="FY7" s="173"/>
    </row>
    <row r="8" spans="1:181" ht="15" hidden="1" customHeight="1" x14ac:dyDescent="0.3">
      <c r="A8" s="170"/>
      <c r="B8" s="170"/>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590</v>
      </c>
      <c r="X8" s="9" t="s">
        <v>589</v>
      </c>
      <c r="Y8" s="9" t="s">
        <v>589</v>
      </c>
      <c r="Z8" s="9" t="s">
        <v>589</v>
      </c>
      <c r="AA8" s="9" t="s">
        <v>590</v>
      </c>
      <c r="AB8" s="9" t="s">
        <v>589</v>
      </c>
      <c r="AC8" s="9" t="s">
        <v>589</v>
      </c>
      <c r="AD8" s="9" t="s">
        <v>589</v>
      </c>
      <c r="AE8" s="9" t="s">
        <v>589</v>
      </c>
      <c r="AF8" s="9" t="s">
        <v>590</v>
      </c>
      <c r="AG8" s="9" t="s">
        <v>590</v>
      </c>
      <c r="AH8" s="9" t="s">
        <v>590</v>
      </c>
      <c r="AI8" s="9" t="s">
        <v>589</v>
      </c>
      <c r="AJ8" s="9" t="s">
        <v>589</v>
      </c>
      <c r="AK8" s="9" t="s">
        <v>590</v>
      </c>
      <c r="AL8" s="9" t="s">
        <v>590</v>
      </c>
      <c r="AM8" s="9" t="s">
        <v>590</v>
      </c>
      <c r="AN8" s="9" t="s">
        <v>589</v>
      </c>
      <c r="AO8" s="9" t="s">
        <v>589</v>
      </c>
      <c r="AP8" s="9" t="s">
        <v>589</v>
      </c>
      <c r="AQ8" s="9" t="s">
        <v>589</v>
      </c>
      <c r="AR8" s="9" t="s">
        <v>589</v>
      </c>
      <c r="AS8" s="9" t="s">
        <v>589</v>
      </c>
      <c r="AT8" s="9" t="s">
        <v>589</v>
      </c>
      <c r="AU8" s="9" t="s">
        <v>589</v>
      </c>
      <c r="AV8" s="9" t="s">
        <v>590</v>
      </c>
      <c r="AW8" s="9" t="s">
        <v>590</v>
      </c>
      <c r="AX8" s="9" t="s">
        <v>590</v>
      </c>
      <c r="AY8" s="9" t="s">
        <v>589</v>
      </c>
      <c r="AZ8" s="9" t="s">
        <v>589</v>
      </c>
      <c r="BA8" s="9" t="s">
        <v>589</v>
      </c>
      <c r="BB8" s="9" t="s">
        <v>589</v>
      </c>
      <c r="BC8" s="9" t="s">
        <v>589</v>
      </c>
      <c r="BD8" s="9" t="s">
        <v>589</v>
      </c>
      <c r="BE8" s="9" t="s">
        <v>589</v>
      </c>
      <c r="BF8" s="9" t="s">
        <v>589</v>
      </c>
      <c r="BG8" s="9" t="s">
        <v>589</v>
      </c>
      <c r="BH8" s="9" t="s">
        <v>590</v>
      </c>
      <c r="BI8" s="9" t="s">
        <v>590</v>
      </c>
      <c r="BJ8" s="9" t="s">
        <v>590</v>
      </c>
      <c r="BK8" s="9" t="s">
        <v>590</v>
      </c>
      <c r="BL8" s="9" t="s">
        <v>590</v>
      </c>
      <c r="BM8" s="9" t="s">
        <v>590</v>
      </c>
      <c r="BN8" s="9" t="s">
        <v>589</v>
      </c>
      <c r="BO8" s="9" t="s">
        <v>590</v>
      </c>
      <c r="BP8" s="9" t="s">
        <v>590</v>
      </c>
      <c r="BQ8" s="9" t="s">
        <v>590</v>
      </c>
      <c r="BR8" s="9" t="s">
        <v>590</v>
      </c>
      <c r="BS8" s="9" t="s">
        <v>590</v>
      </c>
      <c r="BT8" s="9" t="s">
        <v>590</v>
      </c>
      <c r="BU8" s="9" t="s">
        <v>590</v>
      </c>
      <c r="BV8" s="9" t="s">
        <v>590</v>
      </c>
      <c r="BW8" s="9" t="s">
        <v>590</v>
      </c>
      <c r="BX8" s="9" t="s">
        <v>589</v>
      </c>
      <c r="BY8" s="9" t="s">
        <v>590</v>
      </c>
      <c r="BZ8" s="9" t="s">
        <v>590</v>
      </c>
      <c r="CA8" s="9" t="s">
        <v>589</v>
      </c>
      <c r="CB8" s="9" t="s">
        <v>589</v>
      </c>
      <c r="CC8" s="9" t="s">
        <v>589</v>
      </c>
      <c r="CD8" s="9" t="s">
        <v>589</v>
      </c>
      <c r="CE8" s="9" t="s">
        <v>589</v>
      </c>
      <c r="CF8" s="9" t="s">
        <v>589</v>
      </c>
      <c r="CG8" s="9" t="s">
        <v>590</v>
      </c>
      <c r="CH8" s="9" t="s">
        <v>590</v>
      </c>
      <c r="CI8" s="9" t="s">
        <v>590</v>
      </c>
      <c r="CJ8" s="9" t="s">
        <v>590</v>
      </c>
      <c r="CK8" s="9" t="s">
        <v>590</v>
      </c>
      <c r="CL8" s="9" t="s">
        <v>590</v>
      </c>
      <c r="CM8" s="9" t="s">
        <v>590</v>
      </c>
      <c r="CN8" s="9" t="s">
        <v>590</v>
      </c>
      <c r="CO8" s="9" t="s">
        <v>590</v>
      </c>
      <c r="CP8" s="9" t="s">
        <v>590</v>
      </c>
      <c r="CQ8" s="9" t="s">
        <v>590</v>
      </c>
      <c r="CR8" s="9" t="s">
        <v>590</v>
      </c>
      <c r="CS8" s="9" t="s">
        <v>590</v>
      </c>
      <c r="CT8" s="9" t="s">
        <v>589</v>
      </c>
      <c r="CU8" s="9" t="s">
        <v>589</v>
      </c>
      <c r="CV8" s="9" t="s">
        <v>589</v>
      </c>
      <c r="CW8" s="9" t="s">
        <v>591</v>
      </c>
      <c r="CX8" s="9" t="s">
        <v>592</v>
      </c>
      <c r="CY8" s="9" t="s">
        <v>591</v>
      </c>
      <c r="CZ8" s="9" t="s">
        <v>592</v>
      </c>
      <c r="DA8" s="9" t="s">
        <v>591</v>
      </c>
      <c r="DB8" s="9" t="s">
        <v>589</v>
      </c>
      <c r="DC8" s="9" t="s">
        <v>589</v>
      </c>
      <c r="DD8" s="9" t="s">
        <v>589</v>
      </c>
      <c r="DE8" s="9" t="s">
        <v>591</v>
      </c>
      <c r="DF8" s="9" t="s">
        <v>591</v>
      </c>
      <c r="DG8" s="9" t="s">
        <v>589</v>
      </c>
      <c r="DH8" s="9" t="s">
        <v>589</v>
      </c>
      <c r="DI8" s="9" t="s">
        <v>589</v>
      </c>
      <c r="DJ8" s="9" t="s">
        <v>589</v>
      </c>
      <c r="DK8" s="9" t="s">
        <v>589</v>
      </c>
      <c r="DL8" s="9" t="s">
        <v>589</v>
      </c>
      <c r="DM8" s="9" t="s">
        <v>589</v>
      </c>
      <c r="DN8" s="9" t="s">
        <v>589</v>
      </c>
      <c r="DO8" s="9" t="s">
        <v>591</v>
      </c>
      <c r="DP8" s="9" t="s">
        <v>591</v>
      </c>
      <c r="DQ8" s="9" t="s">
        <v>592</v>
      </c>
      <c r="DR8" s="9" t="s">
        <v>592</v>
      </c>
      <c r="DS8" s="9" t="s">
        <v>591</v>
      </c>
      <c r="DT8" s="9" t="s">
        <v>589</v>
      </c>
      <c r="DU8" s="9" t="s">
        <v>589</v>
      </c>
      <c r="DV8" s="9" t="s">
        <v>589</v>
      </c>
      <c r="DW8" s="9" t="s">
        <v>589</v>
      </c>
      <c r="DX8" s="9" t="s">
        <v>591</v>
      </c>
      <c r="DY8" s="9" t="s">
        <v>589</v>
      </c>
      <c r="DZ8" s="9" t="s">
        <v>589</v>
      </c>
      <c r="EA8" s="9" t="s">
        <v>589</v>
      </c>
      <c r="EB8" s="9" t="s">
        <v>589</v>
      </c>
      <c r="EC8" s="9" t="s">
        <v>592</v>
      </c>
      <c r="ED8" s="9" t="s">
        <v>592</v>
      </c>
      <c r="EE8" s="9" t="s">
        <v>591</v>
      </c>
      <c r="EF8" s="9" t="s">
        <v>592</v>
      </c>
      <c r="EG8" s="9" t="s">
        <v>592</v>
      </c>
      <c r="EH8" s="9" t="s">
        <v>592</v>
      </c>
      <c r="EI8" s="9" t="s">
        <v>592</v>
      </c>
      <c r="EJ8" s="9" t="s">
        <v>591</v>
      </c>
      <c r="EK8" s="9" t="s">
        <v>589</v>
      </c>
      <c r="EL8" s="9" t="s">
        <v>589</v>
      </c>
      <c r="EM8" s="9" t="s">
        <v>589</v>
      </c>
      <c r="EN8" s="9" t="s">
        <v>589</v>
      </c>
      <c r="EO8" s="9" t="s">
        <v>589</v>
      </c>
      <c r="EP8" s="9" t="s">
        <v>589</v>
      </c>
      <c r="EQ8" s="9" t="s">
        <v>592</v>
      </c>
      <c r="ER8" s="9" t="s">
        <v>591</v>
      </c>
      <c r="ES8" s="9" t="s">
        <v>591</v>
      </c>
      <c r="ET8" s="9" t="s">
        <v>591</v>
      </c>
      <c r="EU8" s="9" t="s">
        <v>589</v>
      </c>
      <c r="EV8" s="9" t="s">
        <v>592</v>
      </c>
      <c r="EW8" s="9" t="s">
        <v>592</v>
      </c>
      <c r="EX8" s="9" t="s">
        <v>591</v>
      </c>
      <c r="EY8" s="9" t="s">
        <v>590</v>
      </c>
      <c r="EZ8" s="9" t="s">
        <v>590</v>
      </c>
      <c r="FA8" s="9" t="s">
        <v>590</v>
      </c>
      <c r="FB8" s="9" t="s">
        <v>590</v>
      </c>
      <c r="FC8" s="9" t="s">
        <v>591</v>
      </c>
      <c r="FD8" s="9" t="s">
        <v>589</v>
      </c>
      <c r="FE8" s="9" t="s">
        <v>589</v>
      </c>
      <c r="FF8" s="9" t="s">
        <v>589</v>
      </c>
      <c r="FG8" s="9" t="s">
        <v>590</v>
      </c>
      <c r="FH8" s="9" t="s">
        <v>590</v>
      </c>
      <c r="FI8" s="9" t="s">
        <v>590</v>
      </c>
      <c r="FJ8" s="9" t="s">
        <v>590</v>
      </c>
      <c r="FK8" s="9" t="s">
        <v>590</v>
      </c>
      <c r="FL8" s="9" t="s">
        <v>590</v>
      </c>
      <c r="FM8" s="9" t="s">
        <v>590</v>
      </c>
      <c r="FN8" s="9" t="s">
        <v>590</v>
      </c>
      <c r="FO8" s="170"/>
      <c r="FP8" s="1"/>
      <c r="FQ8" s="10" t="s">
        <v>589</v>
      </c>
      <c r="FR8" s="10" t="s">
        <v>589</v>
      </c>
      <c r="FS8" s="10" t="s">
        <v>589</v>
      </c>
      <c r="FT8" s="10" t="s">
        <v>589</v>
      </c>
      <c r="FU8" s="10" t="s">
        <v>590</v>
      </c>
      <c r="FV8" s="10" t="s">
        <v>590</v>
      </c>
      <c r="FW8" s="10" t="s">
        <v>589</v>
      </c>
      <c r="FX8" s="10" t="s">
        <v>589</v>
      </c>
      <c r="FY8" s="173"/>
    </row>
    <row r="9" spans="1:181" ht="40.049999999999997" customHeight="1" x14ac:dyDescent="0.3">
      <c r="A9" s="170"/>
      <c r="B9" s="170"/>
      <c r="C9" s="11" t="s">
        <v>593</v>
      </c>
      <c r="D9" s="11" t="s">
        <v>96</v>
      </c>
      <c r="E9" s="11" t="s">
        <v>96</v>
      </c>
      <c r="F9" s="11" t="s">
        <v>96</v>
      </c>
      <c r="G9" s="11" t="s">
        <v>96</v>
      </c>
      <c r="H9" s="11" t="s">
        <v>133</v>
      </c>
      <c r="I9" s="11" t="s">
        <v>133</v>
      </c>
      <c r="J9" s="11" t="s">
        <v>189</v>
      </c>
      <c r="K9" s="11" t="s">
        <v>189</v>
      </c>
      <c r="L9" s="11" t="s">
        <v>118</v>
      </c>
      <c r="M9" s="11" t="s">
        <v>118</v>
      </c>
      <c r="N9" s="11" t="s">
        <v>118</v>
      </c>
      <c r="O9" s="11" t="s">
        <v>118</v>
      </c>
      <c r="P9" s="11" t="s">
        <v>118</v>
      </c>
      <c r="Q9" s="11" t="s">
        <v>118</v>
      </c>
      <c r="R9" s="11" t="s">
        <v>118</v>
      </c>
      <c r="S9" s="11" t="s">
        <v>118</v>
      </c>
      <c r="T9" s="11" t="s">
        <v>509</v>
      </c>
      <c r="U9" s="11" t="s">
        <v>509</v>
      </c>
      <c r="V9" s="11" t="s">
        <v>509</v>
      </c>
      <c r="W9" s="11" t="s">
        <v>509</v>
      </c>
      <c r="X9" s="11" t="s">
        <v>594</v>
      </c>
      <c r="Y9" s="11" t="s">
        <v>42</v>
      </c>
      <c r="Z9" s="11" t="s">
        <v>42</v>
      </c>
      <c r="AA9" s="11" t="s">
        <v>42</v>
      </c>
      <c r="AB9" s="11" t="s">
        <v>91</v>
      </c>
      <c r="AC9" s="11" t="s">
        <v>91</v>
      </c>
      <c r="AD9" s="11" t="s">
        <v>91</v>
      </c>
      <c r="AE9" s="11" t="s">
        <v>91</v>
      </c>
      <c r="AF9" s="11" t="s">
        <v>91</v>
      </c>
      <c r="AG9" s="11" t="s">
        <v>91</v>
      </c>
      <c r="AH9" s="11" t="s">
        <v>91</v>
      </c>
      <c r="AI9" s="11" t="s">
        <v>504</v>
      </c>
      <c r="AJ9" s="11" t="s">
        <v>87</v>
      </c>
      <c r="AK9" s="11" t="s">
        <v>370</v>
      </c>
      <c r="AL9" s="11" t="s">
        <v>595</v>
      </c>
      <c r="AM9" s="11" t="s">
        <v>595</v>
      </c>
      <c r="AN9" s="11" t="s">
        <v>596</v>
      </c>
      <c r="AO9" s="11" t="s">
        <v>596</v>
      </c>
      <c r="AP9" s="11" t="s">
        <v>597</v>
      </c>
      <c r="AQ9" s="11" t="s">
        <v>598</v>
      </c>
      <c r="AR9" s="11" t="s">
        <v>598</v>
      </c>
      <c r="AS9" s="11" t="s">
        <v>599</v>
      </c>
      <c r="AT9" s="11" t="s">
        <v>600</v>
      </c>
      <c r="AU9" s="11" t="s">
        <v>601</v>
      </c>
      <c r="AV9" s="11" t="s">
        <v>115</v>
      </c>
      <c r="AW9" s="11" t="s">
        <v>115</v>
      </c>
      <c r="AX9" s="11" t="s">
        <v>115</v>
      </c>
      <c r="AY9" s="11" t="s">
        <v>73</v>
      </c>
      <c r="AZ9" s="11" t="s">
        <v>73</v>
      </c>
      <c r="BA9" s="11" t="s">
        <v>73</v>
      </c>
      <c r="BB9" s="11" t="s">
        <v>73</v>
      </c>
      <c r="BC9" s="11" t="s">
        <v>73</v>
      </c>
      <c r="BD9" s="11" t="s">
        <v>73</v>
      </c>
      <c r="BE9" s="11" t="s">
        <v>602</v>
      </c>
      <c r="BF9" s="11" t="s">
        <v>602</v>
      </c>
      <c r="BG9" s="11" t="s">
        <v>603</v>
      </c>
      <c r="BH9" s="11" t="s">
        <v>99</v>
      </c>
      <c r="BI9" s="11" t="s">
        <v>99</v>
      </c>
      <c r="BJ9" s="11" t="s">
        <v>99</v>
      </c>
      <c r="BK9" s="11" t="s">
        <v>106</v>
      </c>
      <c r="BL9" s="11" t="s">
        <v>106</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604</v>
      </c>
      <c r="BZ9" s="11" t="s">
        <v>604</v>
      </c>
      <c r="CA9" s="11" t="s">
        <v>605</v>
      </c>
      <c r="CB9" s="11" t="s">
        <v>157</v>
      </c>
      <c r="CC9" s="11" t="s">
        <v>157</v>
      </c>
      <c r="CD9" s="11" t="s">
        <v>157</v>
      </c>
      <c r="CE9" s="11" t="s">
        <v>157</v>
      </c>
      <c r="CF9" s="11" t="s">
        <v>157</v>
      </c>
      <c r="CG9" s="11" t="s">
        <v>157</v>
      </c>
      <c r="CH9" s="11" t="s">
        <v>157</v>
      </c>
      <c r="CI9" s="11" t="s">
        <v>157</v>
      </c>
      <c r="CJ9" s="11" t="s">
        <v>157</v>
      </c>
      <c r="CK9" s="11" t="s">
        <v>157</v>
      </c>
      <c r="CL9" s="11" t="s">
        <v>157</v>
      </c>
      <c r="CM9" s="11" t="s">
        <v>157</v>
      </c>
      <c r="CN9" s="11" t="s">
        <v>178</v>
      </c>
      <c r="CO9" s="11" t="s">
        <v>178</v>
      </c>
      <c r="CP9" s="11" t="s">
        <v>178</v>
      </c>
      <c r="CQ9" s="11" t="s">
        <v>178</v>
      </c>
      <c r="CR9" s="11" t="s">
        <v>185</v>
      </c>
      <c r="CS9" s="11" t="s">
        <v>185</v>
      </c>
      <c r="CT9" s="11" t="s">
        <v>574</v>
      </c>
      <c r="CU9" s="11" t="s">
        <v>574</v>
      </c>
      <c r="CV9" s="11" t="s">
        <v>606</v>
      </c>
      <c r="CW9" s="11" t="s">
        <v>607</v>
      </c>
      <c r="CX9" s="11" t="s">
        <v>608</v>
      </c>
      <c r="CY9" s="11" t="s">
        <v>609</v>
      </c>
      <c r="CZ9" s="11" t="s">
        <v>60</v>
      </c>
      <c r="DA9" s="11" t="s">
        <v>610</v>
      </c>
      <c r="DB9" s="11" t="s">
        <v>611</v>
      </c>
      <c r="DC9" s="11" t="s">
        <v>133</v>
      </c>
      <c r="DD9" s="11" t="s">
        <v>133</v>
      </c>
      <c r="DE9" s="11" t="s">
        <v>118</v>
      </c>
      <c r="DF9" s="11" t="s">
        <v>118</v>
      </c>
      <c r="DG9" s="11" t="s">
        <v>504</v>
      </c>
      <c r="DH9" s="11" t="s">
        <v>612</v>
      </c>
      <c r="DI9" s="11" t="s">
        <v>613</v>
      </c>
      <c r="DJ9" s="11" t="s">
        <v>614</v>
      </c>
      <c r="DK9" s="11" t="s">
        <v>615</v>
      </c>
      <c r="DL9" s="11" t="s">
        <v>616</v>
      </c>
      <c r="DM9" s="11" t="s">
        <v>617</v>
      </c>
      <c r="DN9" s="11" t="s">
        <v>618</v>
      </c>
      <c r="DO9" s="11" t="s">
        <v>619</v>
      </c>
      <c r="DP9" s="11" t="s">
        <v>620</v>
      </c>
      <c r="DQ9" s="11" t="s">
        <v>391</v>
      </c>
      <c r="DR9" s="11" t="s">
        <v>399</v>
      </c>
      <c r="DS9" s="11" t="s">
        <v>621</v>
      </c>
      <c r="DT9" s="11" t="s">
        <v>622</v>
      </c>
      <c r="DU9" s="11" t="s">
        <v>623</v>
      </c>
      <c r="DV9" s="11" t="s">
        <v>624</v>
      </c>
      <c r="DW9" s="11" t="s">
        <v>625</v>
      </c>
      <c r="DX9" s="11" t="s">
        <v>626</v>
      </c>
      <c r="DY9" s="11" t="s">
        <v>261</v>
      </c>
      <c r="DZ9" s="11" t="s">
        <v>261</v>
      </c>
      <c r="EA9" s="11" t="s">
        <v>261</v>
      </c>
      <c r="EB9" s="11" t="s">
        <v>261</v>
      </c>
      <c r="EC9" s="11" t="s">
        <v>627</v>
      </c>
      <c r="ED9" s="11" t="s">
        <v>627</v>
      </c>
      <c r="EE9" s="11" t="s">
        <v>106</v>
      </c>
      <c r="EF9" s="11" t="s">
        <v>106</v>
      </c>
      <c r="EG9" s="11" t="s">
        <v>106</v>
      </c>
      <c r="EH9" s="11" t="s">
        <v>106</v>
      </c>
      <c r="EI9" s="11" t="s">
        <v>106</v>
      </c>
      <c r="EJ9" s="11" t="s">
        <v>106</v>
      </c>
      <c r="EK9" s="11" t="s">
        <v>55</v>
      </c>
      <c r="EL9" s="11" t="s">
        <v>55</v>
      </c>
      <c r="EM9" s="11" t="s">
        <v>628</v>
      </c>
      <c r="EN9" s="11" t="s">
        <v>628</v>
      </c>
      <c r="EO9" s="11" t="s">
        <v>628</v>
      </c>
      <c r="EP9" s="11" t="s">
        <v>628</v>
      </c>
      <c r="EQ9" s="11" t="s">
        <v>324</v>
      </c>
      <c r="ER9" s="11" t="s">
        <v>629</v>
      </c>
      <c r="ES9" s="11" t="s">
        <v>630</v>
      </c>
      <c r="ET9" s="11" t="s">
        <v>157</v>
      </c>
      <c r="EU9" s="11" t="s">
        <v>157</v>
      </c>
      <c r="EV9" s="11" t="s">
        <v>157</v>
      </c>
      <c r="EW9" s="11" t="s">
        <v>157</v>
      </c>
      <c r="EX9" s="11" t="s">
        <v>157</v>
      </c>
      <c r="EY9" s="11" t="s">
        <v>407</v>
      </c>
      <c r="EZ9" s="11" t="s">
        <v>407</v>
      </c>
      <c r="FA9" s="11" t="s">
        <v>407</v>
      </c>
      <c r="FB9" s="11" t="s">
        <v>407</v>
      </c>
      <c r="FC9" s="11" t="s">
        <v>631</v>
      </c>
      <c r="FD9" s="11" t="s">
        <v>632</v>
      </c>
      <c r="FE9" s="11" t="s">
        <v>632</v>
      </c>
      <c r="FF9" s="11" t="s">
        <v>632</v>
      </c>
      <c r="FG9" s="11" t="s">
        <v>633</v>
      </c>
      <c r="FH9" s="11" t="s">
        <v>634</v>
      </c>
      <c r="FI9" s="11" t="s">
        <v>634</v>
      </c>
      <c r="FJ9" s="11" t="s">
        <v>635</v>
      </c>
      <c r="FK9" s="11" t="s">
        <v>14</v>
      </c>
      <c r="FL9" s="11" t="s">
        <v>636</v>
      </c>
      <c r="FM9" s="11" t="s">
        <v>637</v>
      </c>
      <c r="FN9" s="11" t="s">
        <v>638</v>
      </c>
      <c r="FO9" s="170"/>
      <c r="FP9" s="1"/>
      <c r="FQ9" s="12" t="s">
        <v>639</v>
      </c>
      <c r="FR9" s="12" t="s">
        <v>49</v>
      </c>
      <c r="FS9" s="12" t="s">
        <v>640</v>
      </c>
      <c r="FT9" s="12" t="s">
        <v>641</v>
      </c>
      <c r="FU9" s="12" t="s">
        <v>642</v>
      </c>
      <c r="FV9" s="12" t="s">
        <v>643</v>
      </c>
      <c r="FW9" s="12" t="s">
        <v>632</v>
      </c>
      <c r="FX9" s="12" t="s">
        <v>632</v>
      </c>
      <c r="FY9" s="173"/>
    </row>
    <row r="10" spans="1:181" ht="40.049999999999997" customHeight="1" x14ac:dyDescent="0.3">
      <c r="A10" s="170"/>
      <c r="B10" s="170"/>
      <c r="C10" s="9" t="s">
        <v>644</v>
      </c>
      <c r="D10" s="9" t="s">
        <v>289</v>
      </c>
      <c r="E10" s="9" t="s">
        <v>645</v>
      </c>
      <c r="F10" s="9" t="s">
        <v>646</v>
      </c>
      <c r="G10" s="9" t="s">
        <v>647</v>
      </c>
      <c r="H10" s="9" t="s">
        <v>648</v>
      </c>
      <c r="I10" s="9" t="s">
        <v>649</v>
      </c>
      <c r="J10" s="9" t="s">
        <v>650</v>
      </c>
      <c r="K10" s="9" t="s">
        <v>651</v>
      </c>
      <c r="L10" s="9" t="s">
        <v>652</v>
      </c>
      <c r="M10" s="9" t="s">
        <v>653</v>
      </c>
      <c r="N10" s="9" t="s">
        <v>654</v>
      </c>
      <c r="O10" s="9" t="s">
        <v>655</v>
      </c>
      <c r="P10" s="9" t="s">
        <v>656</v>
      </c>
      <c r="Q10" s="9" t="s">
        <v>657</v>
      </c>
      <c r="R10" s="9" t="s">
        <v>658</v>
      </c>
      <c r="S10" s="9" t="s">
        <v>659</v>
      </c>
      <c r="T10" s="9" t="s">
        <v>660</v>
      </c>
      <c r="U10" s="9" t="s">
        <v>661</v>
      </c>
      <c r="V10" s="9" t="s">
        <v>662</v>
      </c>
      <c r="W10" s="9" t="s">
        <v>663</v>
      </c>
      <c r="X10" s="9" t="s">
        <v>664</v>
      </c>
      <c r="Y10" s="9" t="s">
        <v>665</v>
      </c>
      <c r="Z10" s="9" t="s">
        <v>666</v>
      </c>
      <c r="AA10" s="9" t="s">
        <v>43</v>
      </c>
      <c r="AB10" s="9" t="s">
        <v>667</v>
      </c>
      <c r="AC10" s="9" t="s">
        <v>252</v>
      </c>
      <c r="AD10" s="9" t="s">
        <v>254</v>
      </c>
      <c r="AE10" s="9" t="s">
        <v>668</v>
      </c>
      <c r="AF10" s="9" t="s">
        <v>669</v>
      </c>
      <c r="AG10" s="9" t="s">
        <v>670</v>
      </c>
      <c r="AH10" s="9" t="s">
        <v>671</v>
      </c>
      <c r="AI10" s="9" t="s">
        <v>672</v>
      </c>
      <c r="AJ10" s="9" t="s">
        <v>673</v>
      </c>
      <c r="AK10" s="9" t="s">
        <v>674</v>
      </c>
      <c r="AL10" s="9" t="s">
        <v>675</v>
      </c>
      <c r="AM10" s="9" t="s">
        <v>676</v>
      </c>
      <c r="AN10" s="9" t="s">
        <v>677</v>
      </c>
      <c r="AO10" s="9" t="s">
        <v>678</v>
      </c>
      <c r="AP10" s="9" t="s">
        <v>597</v>
      </c>
      <c r="AQ10" s="9" t="s">
        <v>679</v>
      </c>
      <c r="AR10" s="9" t="s">
        <v>680</v>
      </c>
      <c r="AS10" s="9" t="s">
        <v>681</v>
      </c>
      <c r="AT10" s="9" t="s">
        <v>682</v>
      </c>
      <c r="AU10" s="9" t="s">
        <v>683</v>
      </c>
      <c r="AV10" s="9" t="s">
        <v>684</v>
      </c>
      <c r="AW10" s="9" t="s">
        <v>685</v>
      </c>
      <c r="AX10" s="9" t="s">
        <v>686</v>
      </c>
      <c r="AY10" s="9" t="s">
        <v>687</v>
      </c>
      <c r="AZ10" s="9" t="s">
        <v>688</v>
      </c>
      <c r="BA10" s="9" t="s">
        <v>689</v>
      </c>
      <c r="BB10" s="9" t="s">
        <v>690</v>
      </c>
      <c r="BC10" s="9" t="s">
        <v>691</v>
      </c>
      <c r="BD10" s="9" t="s">
        <v>692</v>
      </c>
      <c r="BE10" s="9" t="s">
        <v>693</v>
      </c>
      <c r="BF10" s="9" t="s">
        <v>694</v>
      </c>
      <c r="BG10" s="9" t="s">
        <v>695</v>
      </c>
      <c r="BH10" s="9" t="s">
        <v>696</v>
      </c>
      <c r="BI10" s="9" t="s">
        <v>697</v>
      </c>
      <c r="BJ10" s="9" t="s">
        <v>698</v>
      </c>
      <c r="BK10" s="9" t="s">
        <v>699</v>
      </c>
      <c r="BL10" s="9" t="s">
        <v>700</v>
      </c>
      <c r="BM10" s="9" t="s">
        <v>701</v>
      </c>
      <c r="BN10" s="9" t="s">
        <v>702</v>
      </c>
      <c r="BO10" s="9" t="s">
        <v>703</v>
      </c>
      <c r="BP10" s="9" t="s">
        <v>704</v>
      </c>
      <c r="BQ10" s="9" t="s">
        <v>705</v>
      </c>
      <c r="BR10" s="9" t="s">
        <v>706</v>
      </c>
      <c r="BS10" s="9" t="s">
        <v>707</v>
      </c>
      <c r="BT10" s="9" t="s">
        <v>708</v>
      </c>
      <c r="BU10" s="9" t="s">
        <v>709</v>
      </c>
      <c r="BV10" s="9" t="s">
        <v>710</v>
      </c>
      <c r="BW10" s="9" t="s">
        <v>711</v>
      </c>
      <c r="BX10" s="9" t="s">
        <v>310</v>
      </c>
      <c r="BY10" s="9" t="s">
        <v>712</v>
      </c>
      <c r="BZ10" s="9" t="s">
        <v>713</v>
      </c>
      <c r="CA10" s="9" t="s">
        <v>714</v>
      </c>
      <c r="CB10" s="9" t="s">
        <v>715</v>
      </c>
      <c r="CC10" s="9" t="s">
        <v>716</v>
      </c>
      <c r="CD10" s="9" t="s">
        <v>717</v>
      </c>
      <c r="CE10" s="9" t="s">
        <v>718</v>
      </c>
      <c r="CF10" s="9" t="s">
        <v>383</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575</v>
      </c>
      <c r="CU10" s="9" t="s">
        <v>577</v>
      </c>
      <c r="CV10" s="9" t="s">
        <v>732</v>
      </c>
      <c r="CW10" s="9" t="s">
        <v>733</v>
      </c>
      <c r="CX10" s="9" t="s">
        <v>482</v>
      </c>
      <c r="CY10" s="9" t="s">
        <v>734</v>
      </c>
      <c r="CZ10" s="9" t="s">
        <v>735</v>
      </c>
      <c r="DA10" s="9" t="s">
        <v>736</v>
      </c>
      <c r="DB10" s="9" t="s">
        <v>737</v>
      </c>
      <c r="DC10" s="9" t="s">
        <v>738</v>
      </c>
      <c r="DD10" s="9" t="s">
        <v>739</v>
      </c>
      <c r="DE10" s="9" t="s">
        <v>740</v>
      </c>
      <c r="DF10" s="9" t="s">
        <v>350</v>
      </c>
      <c r="DG10" s="9" t="s">
        <v>741</v>
      </c>
      <c r="DH10" s="9" t="s">
        <v>742</v>
      </c>
      <c r="DI10" s="9" t="s">
        <v>743</v>
      </c>
      <c r="DJ10" s="9" t="s">
        <v>744</v>
      </c>
      <c r="DK10" s="9" t="s">
        <v>745</v>
      </c>
      <c r="DL10" s="9" t="s">
        <v>746</v>
      </c>
      <c r="DM10" s="9" t="s">
        <v>747</v>
      </c>
      <c r="DN10" s="9" t="s">
        <v>748</v>
      </c>
      <c r="DO10" s="9" t="s">
        <v>749</v>
      </c>
      <c r="DP10" s="9" t="s">
        <v>750</v>
      </c>
      <c r="DQ10" s="9" t="s">
        <v>751</v>
      </c>
      <c r="DR10" s="9" t="s">
        <v>752</v>
      </c>
      <c r="DS10" s="9" t="s">
        <v>753</v>
      </c>
      <c r="DT10" s="9" t="s">
        <v>754</v>
      </c>
      <c r="DU10" s="9" t="s">
        <v>755</v>
      </c>
      <c r="DV10" s="9" t="s">
        <v>756</v>
      </c>
      <c r="DW10" s="9" t="s">
        <v>757</v>
      </c>
      <c r="DX10" s="9" t="s">
        <v>758</v>
      </c>
      <c r="DY10" s="9" t="s">
        <v>759</v>
      </c>
      <c r="DZ10" s="9" t="s">
        <v>760</v>
      </c>
      <c r="EA10" s="9" t="s">
        <v>761</v>
      </c>
      <c r="EB10" s="9" t="s">
        <v>762</v>
      </c>
      <c r="EC10" s="9" t="s">
        <v>763</v>
      </c>
      <c r="ED10" s="9" t="s">
        <v>764</v>
      </c>
      <c r="EE10" s="9" t="s">
        <v>765</v>
      </c>
      <c r="EF10" s="9" t="s">
        <v>766</v>
      </c>
      <c r="EG10" s="9" t="s">
        <v>767</v>
      </c>
      <c r="EH10" s="9" t="s">
        <v>768</v>
      </c>
      <c r="EI10" s="9" t="s">
        <v>769</v>
      </c>
      <c r="EJ10" s="9" t="s">
        <v>770</v>
      </c>
      <c r="EK10" s="9" t="s">
        <v>771</v>
      </c>
      <c r="EL10" s="9" t="s">
        <v>772</v>
      </c>
      <c r="EM10" s="9" t="s">
        <v>773</v>
      </c>
      <c r="EN10" s="9" t="s">
        <v>774</v>
      </c>
      <c r="EO10" s="9" t="s">
        <v>775</v>
      </c>
      <c r="EP10" s="9" t="s">
        <v>776</v>
      </c>
      <c r="EQ10" s="9" t="s">
        <v>777</v>
      </c>
      <c r="ER10" s="9" t="s">
        <v>778</v>
      </c>
      <c r="ES10" s="9" t="s">
        <v>779</v>
      </c>
      <c r="ET10" s="9" t="s">
        <v>780</v>
      </c>
      <c r="EU10" s="9" t="s">
        <v>781</v>
      </c>
      <c r="EV10" s="9" t="s">
        <v>782</v>
      </c>
      <c r="EW10" s="9" t="s">
        <v>783</v>
      </c>
      <c r="EX10" s="9" t="s">
        <v>784</v>
      </c>
      <c r="EY10" s="9" t="s">
        <v>785</v>
      </c>
      <c r="EZ10" s="9" t="s">
        <v>786</v>
      </c>
      <c r="FA10" s="9" t="s">
        <v>787</v>
      </c>
      <c r="FB10" s="9" t="s">
        <v>788</v>
      </c>
      <c r="FC10" s="9" t="s">
        <v>789</v>
      </c>
      <c r="FD10" s="9" t="s">
        <v>790</v>
      </c>
      <c r="FE10" s="9" t="s">
        <v>791</v>
      </c>
      <c r="FF10" s="9" t="s">
        <v>792</v>
      </c>
      <c r="FG10" s="9" t="s">
        <v>793</v>
      </c>
      <c r="FH10" s="9" t="s">
        <v>794</v>
      </c>
      <c r="FI10" s="9" t="s">
        <v>795</v>
      </c>
      <c r="FJ10" s="9" t="s">
        <v>796</v>
      </c>
      <c r="FK10" s="9" t="s">
        <v>797</v>
      </c>
      <c r="FL10" s="9" t="s">
        <v>798</v>
      </c>
      <c r="FM10" s="9" t="s">
        <v>799</v>
      </c>
      <c r="FN10" s="9" t="s">
        <v>800</v>
      </c>
      <c r="FO10" s="170" t="s">
        <v>801</v>
      </c>
      <c r="FP10" s="1"/>
      <c r="FQ10" s="10" t="s">
        <v>802</v>
      </c>
      <c r="FR10" s="10" t="s">
        <v>803</v>
      </c>
      <c r="FS10" s="10" t="s">
        <v>804</v>
      </c>
      <c r="FT10" s="10" t="s">
        <v>805</v>
      </c>
      <c r="FU10" s="10" t="s">
        <v>806</v>
      </c>
      <c r="FV10" s="10" t="s">
        <v>807</v>
      </c>
      <c r="FW10" s="10" t="s">
        <v>808</v>
      </c>
      <c r="FX10" s="10" t="s">
        <v>809</v>
      </c>
      <c r="FY10" s="173" t="s">
        <v>801</v>
      </c>
    </row>
    <row r="11" spans="1:181" ht="24" customHeight="1" x14ac:dyDescent="0.3">
      <c r="A11" s="13" t="s">
        <v>84</v>
      </c>
      <c r="B11" s="13" t="s">
        <v>810</v>
      </c>
      <c r="C11" s="14">
        <v>202.4</v>
      </c>
      <c r="D11" s="14">
        <v>620.1</v>
      </c>
      <c r="E11" s="14">
        <v>211.5</v>
      </c>
      <c r="F11" s="14"/>
      <c r="G11" s="14"/>
      <c r="H11" s="14">
        <v>89.6</v>
      </c>
      <c r="I11" s="14">
        <v>230.9</v>
      </c>
      <c r="J11" s="14">
        <v>0</v>
      </c>
      <c r="K11" s="14">
        <v>60.7</v>
      </c>
      <c r="L11" s="14">
        <v>123.6</v>
      </c>
      <c r="M11" s="14">
        <v>123.6</v>
      </c>
      <c r="N11" s="14">
        <v>123.5</v>
      </c>
      <c r="O11" s="14">
        <v>228</v>
      </c>
      <c r="P11" s="14">
        <v>203.9</v>
      </c>
      <c r="Q11" s="14">
        <v>108.2</v>
      </c>
      <c r="R11" s="14">
        <v>550.20000000000005</v>
      </c>
      <c r="S11" s="14">
        <v>10.199999999999999</v>
      </c>
      <c r="T11" s="14">
        <v>0</v>
      </c>
      <c r="U11" s="14">
        <v>0</v>
      </c>
      <c r="V11" s="14"/>
      <c r="W11" s="14"/>
      <c r="X11" s="14">
        <v>166.1</v>
      </c>
      <c r="Y11" s="14">
        <v>8.8000000000000007</v>
      </c>
      <c r="Z11" s="14">
        <v>5.8</v>
      </c>
      <c r="AA11" s="14">
        <v>0</v>
      </c>
      <c r="AB11" s="14">
        <v>5.3</v>
      </c>
      <c r="AC11" s="14"/>
      <c r="AD11" s="14">
        <v>140.80000000000001</v>
      </c>
      <c r="AE11" s="14"/>
      <c r="AF11" s="14"/>
      <c r="AG11" s="14"/>
      <c r="AH11" s="14"/>
      <c r="AI11" s="14">
        <v>110</v>
      </c>
      <c r="AJ11" s="14">
        <v>162.19999999999999</v>
      </c>
      <c r="AK11" s="14"/>
      <c r="AL11" s="14"/>
      <c r="AM11" s="14"/>
      <c r="AN11" s="14">
        <v>6.5</v>
      </c>
      <c r="AO11" s="14">
        <v>456.6</v>
      </c>
      <c r="AP11" s="14">
        <v>81.5</v>
      </c>
      <c r="AQ11" s="14">
        <v>151.6</v>
      </c>
      <c r="AR11" s="14">
        <v>42.2</v>
      </c>
      <c r="AS11" s="14">
        <v>18.399999999999999</v>
      </c>
      <c r="AT11" s="14">
        <v>18.8</v>
      </c>
      <c r="AU11" s="14">
        <v>91.6</v>
      </c>
      <c r="AV11" s="14">
        <v>0</v>
      </c>
      <c r="AW11" s="14">
        <v>0</v>
      </c>
      <c r="AX11" s="14">
        <v>0</v>
      </c>
      <c r="AY11" s="14">
        <v>105.7</v>
      </c>
      <c r="AZ11" s="14">
        <v>44.7</v>
      </c>
      <c r="BA11" s="14">
        <v>45.2</v>
      </c>
      <c r="BB11" s="14">
        <v>3.8</v>
      </c>
      <c r="BC11" s="14">
        <v>33.700000000000003</v>
      </c>
      <c r="BD11" s="14">
        <v>167.3</v>
      </c>
      <c r="BE11" s="14"/>
      <c r="BF11" s="14"/>
      <c r="BG11" s="14">
        <v>94.7</v>
      </c>
      <c r="BH11" s="14"/>
      <c r="BI11" s="14"/>
      <c r="BJ11" s="14">
        <v>45.9</v>
      </c>
      <c r="BK11" s="14"/>
      <c r="BL11" s="14"/>
      <c r="BM11" s="14"/>
      <c r="BN11" s="14">
        <v>126.7</v>
      </c>
      <c r="BO11" s="14">
        <v>19.399999999999999</v>
      </c>
      <c r="BP11" s="14">
        <v>0</v>
      </c>
      <c r="BQ11" s="14">
        <v>196.2</v>
      </c>
      <c r="BR11" s="14"/>
      <c r="BS11" s="14">
        <v>71.7</v>
      </c>
      <c r="BT11" s="14">
        <v>35</v>
      </c>
      <c r="BU11" s="14"/>
      <c r="BV11" s="14"/>
      <c r="BW11" s="14"/>
      <c r="BX11" s="14">
        <v>0</v>
      </c>
      <c r="BY11" s="14"/>
      <c r="BZ11" s="14"/>
      <c r="CA11" s="14">
        <v>2.1</v>
      </c>
      <c r="CB11" s="14">
        <v>231.9</v>
      </c>
      <c r="CC11" s="14">
        <v>119.7</v>
      </c>
      <c r="CD11" s="14">
        <v>59.5</v>
      </c>
      <c r="CE11" s="14">
        <v>76.400000000000006</v>
      </c>
      <c r="CF11" s="14">
        <v>0</v>
      </c>
      <c r="CG11" s="14">
        <v>65.113</v>
      </c>
      <c r="CH11" s="14">
        <v>31.3</v>
      </c>
      <c r="CI11" s="14">
        <v>31.3</v>
      </c>
      <c r="CJ11" s="14">
        <v>138.4</v>
      </c>
      <c r="CK11" s="14"/>
      <c r="CL11" s="14">
        <v>65.400000000000006</v>
      </c>
      <c r="CM11" s="14">
        <v>0</v>
      </c>
      <c r="CN11" s="14"/>
      <c r="CO11" s="14"/>
      <c r="CP11" s="14"/>
      <c r="CQ11" s="14"/>
      <c r="CR11" s="14">
        <v>206.3</v>
      </c>
      <c r="CS11" s="14">
        <v>98.8</v>
      </c>
      <c r="CT11" s="14">
        <v>0</v>
      </c>
      <c r="CU11" s="14"/>
      <c r="CV11" s="14"/>
      <c r="CW11" s="14">
        <v>0</v>
      </c>
      <c r="CX11" s="14">
        <v>8.4</v>
      </c>
      <c r="CY11" s="14">
        <v>0</v>
      </c>
      <c r="CZ11" s="14">
        <v>5.9</v>
      </c>
      <c r="DA11" s="14">
        <v>0</v>
      </c>
      <c r="DB11" s="14">
        <v>20.3</v>
      </c>
      <c r="DC11" s="14">
        <v>10</v>
      </c>
      <c r="DD11" s="14">
        <v>5.6</v>
      </c>
      <c r="DE11" s="14">
        <v>0</v>
      </c>
      <c r="DF11" s="14">
        <v>0</v>
      </c>
      <c r="DG11" s="14">
        <v>2.2000000000000002</v>
      </c>
      <c r="DH11" s="14">
        <v>3.6</v>
      </c>
      <c r="DI11" s="14">
        <v>5.0999999999999996</v>
      </c>
      <c r="DJ11" s="14">
        <v>20.100000000000001</v>
      </c>
      <c r="DK11" s="14">
        <v>20</v>
      </c>
      <c r="DL11" s="14">
        <v>19</v>
      </c>
      <c r="DM11" s="14">
        <v>3.3</v>
      </c>
      <c r="DN11" s="14">
        <v>18.47</v>
      </c>
      <c r="DO11" s="14">
        <v>0</v>
      </c>
      <c r="DP11" s="14">
        <v>0</v>
      </c>
      <c r="DQ11" s="14">
        <v>1.1000000000000001</v>
      </c>
      <c r="DR11" s="14">
        <v>3.4</v>
      </c>
      <c r="DS11" s="14">
        <v>0</v>
      </c>
      <c r="DT11" s="14">
        <v>3.1</v>
      </c>
      <c r="DU11" s="14">
        <v>20.2</v>
      </c>
      <c r="DV11" s="14">
        <v>3.2</v>
      </c>
      <c r="DW11" s="14"/>
      <c r="DX11" s="14">
        <v>0</v>
      </c>
      <c r="DY11" s="14">
        <v>19.8</v>
      </c>
      <c r="DZ11" s="14">
        <v>0</v>
      </c>
      <c r="EA11" s="14">
        <v>20.100000000000001</v>
      </c>
      <c r="EB11" s="14">
        <v>20.2</v>
      </c>
      <c r="EC11" s="14">
        <v>1.2</v>
      </c>
      <c r="ED11" s="14">
        <v>8.1999999999999993</v>
      </c>
      <c r="EE11" s="14">
        <v>0</v>
      </c>
      <c r="EF11" s="14">
        <v>1.8</v>
      </c>
      <c r="EG11" s="14">
        <v>10.199999999999999</v>
      </c>
      <c r="EH11" s="14">
        <v>0</v>
      </c>
      <c r="EI11" s="14">
        <v>0</v>
      </c>
      <c r="EJ11" s="14">
        <v>0</v>
      </c>
      <c r="EK11" s="14">
        <v>20.8</v>
      </c>
      <c r="EL11" s="14">
        <v>8.1</v>
      </c>
      <c r="EM11" s="14"/>
      <c r="EN11" s="14">
        <v>20.399999999999999</v>
      </c>
      <c r="EO11" s="14">
        <v>20.399999999999999</v>
      </c>
      <c r="EP11" s="14">
        <v>20</v>
      </c>
      <c r="EQ11" s="14">
        <v>4.7</v>
      </c>
      <c r="ER11" s="14">
        <v>0</v>
      </c>
      <c r="ES11" s="14">
        <v>0</v>
      </c>
      <c r="ET11" s="14">
        <v>0</v>
      </c>
      <c r="EU11" s="14">
        <v>0</v>
      </c>
      <c r="EV11" s="14">
        <v>0</v>
      </c>
      <c r="EW11" s="14">
        <v>0</v>
      </c>
      <c r="EX11" s="14">
        <v>0</v>
      </c>
      <c r="EY11" s="14">
        <v>3.3</v>
      </c>
      <c r="EZ11" s="14">
        <v>2.2999999999999998</v>
      </c>
      <c r="FA11" s="14">
        <v>2.4</v>
      </c>
      <c r="FB11" s="14">
        <v>0</v>
      </c>
      <c r="FC11" s="14">
        <v>0</v>
      </c>
      <c r="FD11" s="14">
        <v>8.4</v>
      </c>
      <c r="FE11" s="14">
        <v>20</v>
      </c>
      <c r="FF11" s="14">
        <v>20</v>
      </c>
      <c r="FG11" s="14">
        <v>8.3000000000000007</v>
      </c>
      <c r="FH11" s="14">
        <v>26.8</v>
      </c>
      <c r="FI11" s="14">
        <v>33.5</v>
      </c>
      <c r="FJ11" s="14">
        <v>16.399999999999999</v>
      </c>
      <c r="FK11" s="14">
        <v>15.51</v>
      </c>
      <c r="FL11" s="14">
        <v>8.4</v>
      </c>
      <c r="FM11" s="14">
        <v>0</v>
      </c>
      <c r="FN11" s="14">
        <v>18.7</v>
      </c>
      <c r="FO11" s="14">
        <v>7001.6930000000002</v>
      </c>
      <c r="FP11" s="15"/>
      <c r="FQ11" s="14">
        <v>24.43291</v>
      </c>
      <c r="FR11" s="14">
        <v>7.944</v>
      </c>
      <c r="FS11" s="14">
        <v>11.683999999999999</v>
      </c>
      <c r="FT11" s="14">
        <v>0</v>
      </c>
      <c r="FU11" s="14">
        <v>24.930119999999999</v>
      </c>
      <c r="FV11" s="14">
        <v>18.951499999999999</v>
      </c>
      <c r="FW11" s="14">
        <v>12</v>
      </c>
      <c r="FX11" s="14">
        <v>15.7</v>
      </c>
      <c r="FY11" s="14">
        <v>115.64252999999999</v>
      </c>
    </row>
    <row r="12" spans="1:181" ht="24" customHeight="1" x14ac:dyDescent="0.3">
      <c r="A12" s="16" t="s">
        <v>84</v>
      </c>
      <c r="B12" s="16" t="s">
        <v>811</v>
      </c>
      <c r="C12" s="17">
        <v>201.8</v>
      </c>
      <c r="D12" s="17">
        <v>622.1</v>
      </c>
      <c r="E12" s="17">
        <v>211.9</v>
      </c>
      <c r="F12" s="17"/>
      <c r="G12" s="17"/>
      <c r="H12" s="17">
        <v>89.5</v>
      </c>
      <c r="I12" s="17">
        <v>232.2</v>
      </c>
      <c r="J12" s="17">
        <v>0</v>
      </c>
      <c r="K12" s="17">
        <v>60</v>
      </c>
      <c r="L12" s="17">
        <v>149.30000000000001</v>
      </c>
      <c r="M12" s="17">
        <v>147.9</v>
      </c>
      <c r="N12" s="17">
        <v>148.6</v>
      </c>
      <c r="O12" s="17">
        <v>229.6</v>
      </c>
      <c r="P12" s="17">
        <v>203.4</v>
      </c>
      <c r="Q12" s="17">
        <v>107.8</v>
      </c>
      <c r="R12" s="17">
        <v>556.20000000000005</v>
      </c>
      <c r="S12" s="17">
        <v>10.199999999999999</v>
      </c>
      <c r="T12" s="17">
        <v>0</v>
      </c>
      <c r="U12" s="17">
        <v>0</v>
      </c>
      <c r="V12" s="17"/>
      <c r="W12" s="17"/>
      <c r="X12" s="17">
        <v>167.4</v>
      </c>
      <c r="Y12" s="17">
        <v>7.8</v>
      </c>
      <c r="Z12" s="17">
        <v>5.9</v>
      </c>
      <c r="AA12" s="17">
        <v>0</v>
      </c>
      <c r="AB12" s="17">
        <v>6.1</v>
      </c>
      <c r="AC12" s="17"/>
      <c r="AD12" s="17">
        <v>142.4</v>
      </c>
      <c r="AE12" s="17"/>
      <c r="AF12" s="17"/>
      <c r="AG12" s="17"/>
      <c r="AH12" s="17"/>
      <c r="AI12" s="17">
        <v>110.1</v>
      </c>
      <c r="AJ12" s="17">
        <v>162.19999999999999</v>
      </c>
      <c r="AK12" s="17"/>
      <c r="AL12" s="17"/>
      <c r="AM12" s="17"/>
      <c r="AN12" s="17">
        <v>6.5</v>
      </c>
      <c r="AO12" s="17">
        <v>456.3</v>
      </c>
      <c r="AP12" s="17">
        <v>81.5</v>
      </c>
      <c r="AQ12" s="17">
        <v>151.30000000000001</v>
      </c>
      <c r="AR12" s="17">
        <v>42.2</v>
      </c>
      <c r="AS12" s="17">
        <v>18.399999999999999</v>
      </c>
      <c r="AT12" s="17">
        <v>18.8</v>
      </c>
      <c r="AU12" s="17">
        <v>89.6</v>
      </c>
      <c r="AV12" s="17">
        <v>0</v>
      </c>
      <c r="AW12" s="17">
        <v>0</v>
      </c>
      <c r="AX12" s="17">
        <v>0</v>
      </c>
      <c r="AY12" s="17">
        <v>105.4</v>
      </c>
      <c r="AZ12" s="17">
        <v>44.8</v>
      </c>
      <c r="BA12" s="17">
        <v>44.8</v>
      </c>
      <c r="BB12" s="17">
        <v>3.8</v>
      </c>
      <c r="BC12" s="17">
        <v>33.200000000000003</v>
      </c>
      <c r="BD12" s="17">
        <v>168</v>
      </c>
      <c r="BE12" s="17"/>
      <c r="BF12" s="17"/>
      <c r="BG12" s="17">
        <v>61.3</v>
      </c>
      <c r="BH12" s="17"/>
      <c r="BI12" s="17"/>
      <c r="BJ12" s="17">
        <v>45.6</v>
      </c>
      <c r="BK12" s="17"/>
      <c r="BL12" s="17"/>
      <c r="BM12" s="17"/>
      <c r="BN12" s="17">
        <v>127</v>
      </c>
      <c r="BO12" s="17">
        <v>0</v>
      </c>
      <c r="BP12" s="17">
        <v>0</v>
      </c>
      <c r="BQ12" s="17">
        <v>79.2</v>
      </c>
      <c r="BR12" s="17"/>
      <c r="BS12" s="17">
        <v>71.7</v>
      </c>
      <c r="BT12" s="17">
        <v>35.1</v>
      </c>
      <c r="BU12" s="17"/>
      <c r="BV12" s="17"/>
      <c r="BW12" s="17"/>
      <c r="BX12" s="17">
        <v>0</v>
      </c>
      <c r="BY12" s="17"/>
      <c r="BZ12" s="17"/>
      <c r="CA12" s="17">
        <v>2.1</v>
      </c>
      <c r="CB12" s="17">
        <v>263.5</v>
      </c>
      <c r="CC12" s="17">
        <v>130.80000000000001</v>
      </c>
      <c r="CD12" s="17">
        <v>59.5</v>
      </c>
      <c r="CE12" s="17">
        <v>76.400000000000006</v>
      </c>
      <c r="CF12" s="17">
        <v>0</v>
      </c>
      <c r="CG12" s="17">
        <v>64.668000000000006</v>
      </c>
      <c r="CH12" s="17">
        <v>31.1</v>
      </c>
      <c r="CI12" s="17">
        <v>31.1</v>
      </c>
      <c r="CJ12" s="17">
        <v>137.69999999999999</v>
      </c>
      <c r="CK12" s="17"/>
      <c r="CL12" s="17">
        <v>65</v>
      </c>
      <c r="CM12" s="17">
        <v>0</v>
      </c>
      <c r="CN12" s="17"/>
      <c r="CO12" s="17"/>
      <c r="CP12" s="17"/>
      <c r="CQ12" s="17"/>
      <c r="CR12" s="17">
        <v>206.8</v>
      </c>
      <c r="CS12" s="17">
        <v>99</v>
      </c>
      <c r="CT12" s="17">
        <v>0</v>
      </c>
      <c r="CU12" s="17"/>
      <c r="CV12" s="17"/>
      <c r="CW12" s="17">
        <v>0</v>
      </c>
      <c r="CX12" s="17">
        <v>6.4</v>
      </c>
      <c r="CY12" s="17">
        <v>0</v>
      </c>
      <c r="CZ12" s="17">
        <v>3.1</v>
      </c>
      <c r="DA12" s="17">
        <v>0</v>
      </c>
      <c r="DB12" s="17">
        <v>20.3</v>
      </c>
      <c r="DC12" s="17">
        <v>10</v>
      </c>
      <c r="DD12" s="17">
        <v>5.5</v>
      </c>
      <c r="DE12" s="17">
        <v>0</v>
      </c>
      <c r="DF12" s="17">
        <v>0</v>
      </c>
      <c r="DG12" s="17">
        <v>2.2000000000000002</v>
      </c>
      <c r="DH12" s="17">
        <v>3.6</v>
      </c>
      <c r="DI12" s="17">
        <v>5</v>
      </c>
      <c r="DJ12" s="17">
        <v>20.2</v>
      </c>
      <c r="DK12" s="17">
        <v>20</v>
      </c>
      <c r="DL12" s="17">
        <v>19</v>
      </c>
      <c r="DM12" s="17">
        <v>3.4</v>
      </c>
      <c r="DN12" s="17">
        <v>18.46</v>
      </c>
      <c r="DO12" s="17">
        <v>0</v>
      </c>
      <c r="DP12" s="17">
        <v>0</v>
      </c>
      <c r="DQ12" s="17">
        <v>1.3</v>
      </c>
      <c r="DR12" s="17">
        <v>3.5</v>
      </c>
      <c r="DS12" s="17">
        <v>0</v>
      </c>
      <c r="DT12" s="17">
        <v>3.1</v>
      </c>
      <c r="DU12" s="17">
        <v>20.2</v>
      </c>
      <c r="DV12" s="17">
        <v>3.2</v>
      </c>
      <c r="DW12" s="17"/>
      <c r="DX12" s="17">
        <v>0</v>
      </c>
      <c r="DY12" s="17">
        <v>19.899999999999999</v>
      </c>
      <c r="DZ12" s="17">
        <v>0</v>
      </c>
      <c r="EA12" s="17">
        <v>20.100000000000001</v>
      </c>
      <c r="EB12" s="17">
        <v>20.2</v>
      </c>
      <c r="EC12" s="17">
        <v>0.2</v>
      </c>
      <c r="ED12" s="17">
        <v>6.2</v>
      </c>
      <c r="EE12" s="17">
        <v>0</v>
      </c>
      <c r="EF12" s="17">
        <v>3.2</v>
      </c>
      <c r="EG12" s="17">
        <v>11.4</v>
      </c>
      <c r="EH12" s="17">
        <v>0</v>
      </c>
      <c r="EI12" s="17">
        <v>0</v>
      </c>
      <c r="EJ12" s="17">
        <v>0</v>
      </c>
      <c r="EK12" s="17">
        <v>20.8</v>
      </c>
      <c r="EL12" s="17">
        <v>8.1</v>
      </c>
      <c r="EM12" s="17"/>
      <c r="EN12" s="17">
        <v>20.399999999999999</v>
      </c>
      <c r="EO12" s="17">
        <v>20.399999999999999</v>
      </c>
      <c r="EP12" s="17">
        <v>20</v>
      </c>
      <c r="EQ12" s="17">
        <v>3.4</v>
      </c>
      <c r="ER12" s="17">
        <v>0</v>
      </c>
      <c r="ES12" s="17">
        <v>0</v>
      </c>
      <c r="ET12" s="17">
        <v>0</v>
      </c>
      <c r="EU12" s="17">
        <v>0</v>
      </c>
      <c r="EV12" s="17">
        <v>0</v>
      </c>
      <c r="EW12" s="17">
        <v>0</v>
      </c>
      <c r="EX12" s="17">
        <v>0</v>
      </c>
      <c r="EY12" s="17">
        <v>3.3</v>
      </c>
      <c r="EZ12" s="17">
        <v>2.2999999999999998</v>
      </c>
      <c r="FA12" s="17">
        <v>2.4</v>
      </c>
      <c r="FB12" s="17">
        <v>0</v>
      </c>
      <c r="FC12" s="17">
        <v>0</v>
      </c>
      <c r="FD12" s="17">
        <v>8.4</v>
      </c>
      <c r="FE12" s="17">
        <v>20</v>
      </c>
      <c r="FF12" s="17">
        <v>20</v>
      </c>
      <c r="FG12" s="17">
        <v>8.6</v>
      </c>
      <c r="FH12" s="17">
        <v>27</v>
      </c>
      <c r="FI12" s="17">
        <v>33.6</v>
      </c>
      <c r="FJ12" s="17">
        <v>16</v>
      </c>
      <c r="FK12" s="17">
        <v>15.51</v>
      </c>
      <c r="FL12" s="17">
        <v>8.1999999999999993</v>
      </c>
      <c r="FM12" s="17">
        <v>0</v>
      </c>
      <c r="FN12" s="17">
        <v>17.899999999999999</v>
      </c>
      <c r="FO12" s="17">
        <v>6950.5379999999996</v>
      </c>
      <c r="FP12" s="15"/>
      <c r="FQ12" s="17">
        <v>24.43882</v>
      </c>
      <c r="FR12" s="17">
        <v>7.9390000000000001</v>
      </c>
      <c r="FS12" s="17">
        <v>11.311999999999999</v>
      </c>
      <c r="FT12" s="17">
        <v>0</v>
      </c>
      <c r="FU12" s="17">
        <v>24.82263</v>
      </c>
      <c r="FV12" s="17">
        <v>18.95166</v>
      </c>
      <c r="FW12" s="17">
        <v>12</v>
      </c>
      <c r="FX12" s="17">
        <v>15.7</v>
      </c>
      <c r="FY12" s="17">
        <v>115.16410999999999</v>
      </c>
    </row>
    <row r="13" spans="1:181" ht="24" customHeight="1" x14ac:dyDescent="0.3">
      <c r="A13" s="16" t="s">
        <v>84</v>
      </c>
      <c r="B13" s="16" t="s">
        <v>812</v>
      </c>
      <c r="C13" s="17">
        <v>200.6</v>
      </c>
      <c r="D13" s="17">
        <v>625.6</v>
      </c>
      <c r="E13" s="17">
        <v>214</v>
      </c>
      <c r="F13" s="17"/>
      <c r="G13" s="17"/>
      <c r="H13" s="17">
        <v>87.9</v>
      </c>
      <c r="I13" s="17">
        <v>232.7</v>
      </c>
      <c r="J13" s="17">
        <v>0</v>
      </c>
      <c r="K13" s="17">
        <v>63.5</v>
      </c>
      <c r="L13" s="17">
        <v>123.1</v>
      </c>
      <c r="M13" s="17">
        <v>123.7</v>
      </c>
      <c r="N13" s="17">
        <v>123.2</v>
      </c>
      <c r="O13" s="17">
        <v>226.6</v>
      </c>
      <c r="P13" s="17">
        <v>204.6</v>
      </c>
      <c r="Q13" s="17">
        <v>108.2</v>
      </c>
      <c r="R13" s="17">
        <v>555.5</v>
      </c>
      <c r="S13" s="17">
        <v>10.1</v>
      </c>
      <c r="T13" s="17">
        <v>0</v>
      </c>
      <c r="U13" s="17">
        <v>0</v>
      </c>
      <c r="V13" s="17"/>
      <c r="W13" s="17"/>
      <c r="X13" s="17">
        <v>163.1</v>
      </c>
      <c r="Y13" s="17">
        <v>6.8</v>
      </c>
      <c r="Z13" s="17">
        <v>6.2</v>
      </c>
      <c r="AA13" s="17">
        <v>0</v>
      </c>
      <c r="AB13" s="17">
        <v>6.2</v>
      </c>
      <c r="AC13" s="17"/>
      <c r="AD13" s="17">
        <v>142.1</v>
      </c>
      <c r="AE13" s="17"/>
      <c r="AF13" s="17"/>
      <c r="AG13" s="17"/>
      <c r="AH13" s="17"/>
      <c r="AI13" s="17">
        <v>110.1</v>
      </c>
      <c r="AJ13" s="17">
        <v>180.3</v>
      </c>
      <c r="AK13" s="17"/>
      <c r="AL13" s="17"/>
      <c r="AM13" s="17"/>
      <c r="AN13" s="17">
        <v>6.5</v>
      </c>
      <c r="AO13" s="17">
        <v>457.6</v>
      </c>
      <c r="AP13" s="17">
        <v>81.5</v>
      </c>
      <c r="AQ13" s="17">
        <v>149.5</v>
      </c>
      <c r="AR13" s="17">
        <v>42.3</v>
      </c>
      <c r="AS13" s="17">
        <v>18.399999999999999</v>
      </c>
      <c r="AT13" s="17">
        <v>18.8</v>
      </c>
      <c r="AU13" s="17">
        <v>93.4</v>
      </c>
      <c r="AV13" s="17">
        <v>0</v>
      </c>
      <c r="AW13" s="17">
        <v>30.8</v>
      </c>
      <c r="AX13" s="17">
        <v>0</v>
      </c>
      <c r="AY13" s="17">
        <v>105.5</v>
      </c>
      <c r="AZ13" s="17">
        <v>43.9</v>
      </c>
      <c r="BA13" s="17">
        <v>44.9</v>
      </c>
      <c r="BB13" s="17">
        <v>3.8</v>
      </c>
      <c r="BC13" s="17">
        <v>33.700000000000003</v>
      </c>
      <c r="BD13" s="17">
        <v>169.4</v>
      </c>
      <c r="BE13" s="17"/>
      <c r="BF13" s="17"/>
      <c r="BG13" s="17">
        <v>69.900000000000006</v>
      </c>
      <c r="BH13" s="17"/>
      <c r="BI13" s="17"/>
      <c r="BJ13" s="17">
        <v>45.7</v>
      </c>
      <c r="BK13" s="17"/>
      <c r="BL13" s="17"/>
      <c r="BM13" s="17"/>
      <c r="BN13" s="17">
        <v>126.4</v>
      </c>
      <c r="BO13" s="17">
        <v>0</v>
      </c>
      <c r="BP13" s="17">
        <v>0</v>
      </c>
      <c r="BQ13" s="17">
        <v>43.7</v>
      </c>
      <c r="BR13" s="17"/>
      <c r="BS13" s="17">
        <v>72.599999999999994</v>
      </c>
      <c r="BT13" s="17">
        <v>35.1</v>
      </c>
      <c r="BU13" s="17"/>
      <c r="BV13" s="17"/>
      <c r="BW13" s="17"/>
      <c r="BX13" s="17">
        <v>0</v>
      </c>
      <c r="BY13" s="17"/>
      <c r="BZ13" s="17"/>
      <c r="CA13" s="17">
        <v>2.1</v>
      </c>
      <c r="CB13" s="17">
        <v>241.3</v>
      </c>
      <c r="CC13" s="17">
        <v>122.2</v>
      </c>
      <c r="CD13" s="17">
        <v>59.3</v>
      </c>
      <c r="CE13" s="17">
        <v>76.3</v>
      </c>
      <c r="CF13" s="17">
        <v>0</v>
      </c>
      <c r="CG13" s="17">
        <v>65.387</v>
      </c>
      <c r="CH13" s="17">
        <v>0</v>
      </c>
      <c r="CI13" s="17">
        <v>0</v>
      </c>
      <c r="CJ13" s="17">
        <v>139</v>
      </c>
      <c r="CK13" s="17"/>
      <c r="CL13" s="17">
        <v>67</v>
      </c>
      <c r="CM13" s="17">
        <v>0</v>
      </c>
      <c r="CN13" s="17"/>
      <c r="CO13" s="17"/>
      <c r="CP13" s="17"/>
      <c r="CQ13" s="17"/>
      <c r="CR13" s="17">
        <v>206.8</v>
      </c>
      <c r="CS13" s="17">
        <v>99</v>
      </c>
      <c r="CT13" s="17">
        <v>0</v>
      </c>
      <c r="CU13" s="17"/>
      <c r="CV13" s="17"/>
      <c r="CW13" s="17">
        <v>0</v>
      </c>
      <c r="CX13" s="17">
        <v>7.8</v>
      </c>
      <c r="CY13" s="17">
        <v>0</v>
      </c>
      <c r="CZ13" s="17">
        <v>2.5</v>
      </c>
      <c r="DA13" s="17">
        <v>0</v>
      </c>
      <c r="DB13" s="17">
        <v>20.2</v>
      </c>
      <c r="DC13" s="17">
        <v>9.8000000000000007</v>
      </c>
      <c r="DD13" s="17">
        <v>5.5</v>
      </c>
      <c r="DE13" s="17">
        <v>0</v>
      </c>
      <c r="DF13" s="17">
        <v>0</v>
      </c>
      <c r="DG13" s="17">
        <v>2.2000000000000002</v>
      </c>
      <c r="DH13" s="17">
        <v>3.6</v>
      </c>
      <c r="DI13" s="17">
        <v>5.0999999999999996</v>
      </c>
      <c r="DJ13" s="17">
        <v>20.3</v>
      </c>
      <c r="DK13" s="17">
        <v>20</v>
      </c>
      <c r="DL13" s="17">
        <v>19</v>
      </c>
      <c r="DM13" s="17">
        <v>3.5</v>
      </c>
      <c r="DN13" s="17">
        <v>18.45</v>
      </c>
      <c r="DO13" s="17">
        <v>0</v>
      </c>
      <c r="DP13" s="17">
        <v>0</v>
      </c>
      <c r="DQ13" s="17">
        <v>1.9</v>
      </c>
      <c r="DR13" s="17">
        <v>5</v>
      </c>
      <c r="DS13" s="17">
        <v>0</v>
      </c>
      <c r="DT13" s="17">
        <v>3.1</v>
      </c>
      <c r="DU13" s="17">
        <v>20.2</v>
      </c>
      <c r="DV13" s="17">
        <v>3.2</v>
      </c>
      <c r="DW13" s="17"/>
      <c r="DX13" s="17">
        <v>0</v>
      </c>
      <c r="DY13" s="17">
        <v>19.8</v>
      </c>
      <c r="DZ13" s="17">
        <v>0</v>
      </c>
      <c r="EA13" s="17">
        <v>19.899999999999999</v>
      </c>
      <c r="EB13" s="17">
        <v>20.2</v>
      </c>
      <c r="EC13" s="17">
        <v>0</v>
      </c>
      <c r="ED13" s="17">
        <v>3.5</v>
      </c>
      <c r="EE13" s="17">
        <v>0</v>
      </c>
      <c r="EF13" s="17">
        <v>3.5</v>
      </c>
      <c r="EG13" s="17">
        <v>12.1</v>
      </c>
      <c r="EH13" s="17">
        <v>0</v>
      </c>
      <c r="EI13" s="17">
        <v>0</v>
      </c>
      <c r="EJ13" s="17">
        <v>0</v>
      </c>
      <c r="EK13" s="17">
        <v>20.8</v>
      </c>
      <c r="EL13" s="17">
        <v>8.1</v>
      </c>
      <c r="EM13" s="17"/>
      <c r="EN13" s="17">
        <v>20.399999999999999</v>
      </c>
      <c r="EO13" s="17">
        <v>20.399999999999999</v>
      </c>
      <c r="EP13" s="17">
        <v>20</v>
      </c>
      <c r="EQ13" s="17">
        <v>3.6</v>
      </c>
      <c r="ER13" s="17">
        <v>0</v>
      </c>
      <c r="ES13" s="17">
        <v>0</v>
      </c>
      <c r="ET13" s="17">
        <v>0</v>
      </c>
      <c r="EU13" s="17">
        <v>0</v>
      </c>
      <c r="EV13" s="17">
        <v>0</v>
      </c>
      <c r="EW13" s="17">
        <v>0</v>
      </c>
      <c r="EX13" s="17">
        <v>0</v>
      </c>
      <c r="EY13" s="17">
        <v>3.3</v>
      </c>
      <c r="EZ13" s="17">
        <v>2.2999999999999998</v>
      </c>
      <c r="FA13" s="17">
        <v>2.4</v>
      </c>
      <c r="FB13" s="17">
        <v>0</v>
      </c>
      <c r="FC13" s="17">
        <v>0</v>
      </c>
      <c r="FD13" s="17">
        <v>8.5</v>
      </c>
      <c r="FE13" s="17">
        <v>20</v>
      </c>
      <c r="FF13" s="17">
        <v>20</v>
      </c>
      <c r="FG13" s="17">
        <v>8.3000000000000007</v>
      </c>
      <c r="FH13" s="17">
        <v>25.4</v>
      </c>
      <c r="FI13" s="17">
        <v>31.9</v>
      </c>
      <c r="FJ13" s="17">
        <v>17</v>
      </c>
      <c r="FK13" s="17">
        <v>10.130000000000001</v>
      </c>
      <c r="FL13" s="17">
        <v>8</v>
      </c>
      <c r="FM13" s="17">
        <v>0</v>
      </c>
      <c r="FN13" s="17">
        <v>18.2</v>
      </c>
      <c r="FO13" s="17">
        <v>6804.9669999999996</v>
      </c>
      <c r="FP13" s="15"/>
      <c r="FQ13" s="17">
        <v>24.434840000000001</v>
      </c>
      <c r="FR13" s="17">
        <v>7.9390000000000001</v>
      </c>
      <c r="FS13" s="17">
        <v>11.592000000000001</v>
      </c>
      <c r="FT13" s="17">
        <v>0</v>
      </c>
      <c r="FU13" s="17">
        <v>24.946010000000001</v>
      </c>
      <c r="FV13" s="17">
        <v>18.95157</v>
      </c>
      <c r="FW13" s="17">
        <v>12</v>
      </c>
      <c r="FX13" s="17">
        <v>15.9</v>
      </c>
      <c r="FY13" s="17">
        <v>115.76342</v>
      </c>
    </row>
    <row r="14" spans="1:181" ht="24" customHeight="1" x14ac:dyDescent="0.3">
      <c r="A14" s="16" t="s">
        <v>84</v>
      </c>
      <c r="B14" s="16" t="s">
        <v>813</v>
      </c>
      <c r="C14" s="17">
        <v>204.8</v>
      </c>
      <c r="D14" s="17">
        <v>621.79999999999995</v>
      </c>
      <c r="E14" s="17">
        <v>212.2</v>
      </c>
      <c r="F14" s="17"/>
      <c r="G14" s="17"/>
      <c r="H14" s="17">
        <v>91.9</v>
      </c>
      <c r="I14" s="17">
        <v>232.8</v>
      </c>
      <c r="J14" s="17">
        <v>0</v>
      </c>
      <c r="K14" s="17">
        <v>62.4</v>
      </c>
      <c r="L14" s="17">
        <v>104.4</v>
      </c>
      <c r="M14" s="17">
        <v>104.6</v>
      </c>
      <c r="N14" s="17">
        <v>104.8</v>
      </c>
      <c r="O14" s="17">
        <v>211.1</v>
      </c>
      <c r="P14" s="17">
        <v>202.7</v>
      </c>
      <c r="Q14" s="17">
        <v>107.4</v>
      </c>
      <c r="R14" s="17">
        <v>553.5</v>
      </c>
      <c r="S14" s="17">
        <v>10.3</v>
      </c>
      <c r="T14" s="17">
        <v>0</v>
      </c>
      <c r="U14" s="17">
        <v>0</v>
      </c>
      <c r="V14" s="17"/>
      <c r="W14" s="17"/>
      <c r="X14" s="17">
        <v>167.5</v>
      </c>
      <c r="Y14" s="17">
        <v>7.9</v>
      </c>
      <c r="Z14" s="17">
        <v>6.3</v>
      </c>
      <c r="AA14" s="17">
        <v>0</v>
      </c>
      <c r="AB14" s="17">
        <v>6.1</v>
      </c>
      <c r="AC14" s="17"/>
      <c r="AD14" s="17">
        <v>141.9</v>
      </c>
      <c r="AE14" s="17"/>
      <c r="AF14" s="17"/>
      <c r="AG14" s="17"/>
      <c r="AH14" s="17"/>
      <c r="AI14" s="17">
        <v>110.1</v>
      </c>
      <c r="AJ14" s="17">
        <v>220.2</v>
      </c>
      <c r="AK14" s="17"/>
      <c r="AL14" s="17"/>
      <c r="AM14" s="17"/>
      <c r="AN14" s="17">
        <v>6.5</v>
      </c>
      <c r="AO14" s="17">
        <v>456.6</v>
      </c>
      <c r="AP14" s="17">
        <v>81.5</v>
      </c>
      <c r="AQ14" s="17">
        <v>152.30000000000001</v>
      </c>
      <c r="AR14" s="17">
        <v>42.2</v>
      </c>
      <c r="AS14" s="17">
        <v>18.399999999999999</v>
      </c>
      <c r="AT14" s="17">
        <v>18.8</v>
      </c>
      <c r="AU14" s="17">
        <v>89.6</v>
      </c>
      <c r="AV14" s="17">
        <v>0</v>
      </c>
      <c r="AW14" s="17">
        <v>29.7</v>
      </c>
      <c r="AX14" s="17">
        <v>0</v>
      </c>
      <c r="AY14" s="17">
        <v>106.1</v>
      </c>
      <c r="AZ14" s="17">
        <v>45.5</v>
      </c>
      <c r="BA14" s="17">
        <v>18.3</v>
      </c>
      <c r="BB14" s="17">
        <v>3.8</v>
      </c>
      <c r="BC14" s="17">
        <v>33.799999999999997</v>
      </c>
      <c r="BD14" s="17">
        <v>168.1</v>
      </c>
      <c r="BE14" s="17"/>
      <c r="BF14" s="17"/>
      <c r="BG14" s="17">
        <v>70.8</v>
      </c>
      <c r="BH14" s="17"/>
      <c r="BI14" s="17"/>
      <c r="BJ14" s="17">
        <v>45.8</v>
      </c>
      <c r="BK14" s="17"/>
      <c r="BL14" s="17"/>
      <c r="BM14" s="17"/>
      <c r="BN14" s="17">
        <v>127.1</v>
      </c>
      <c r="BO14" s="17">
        <v>0</v>
      </c>
      <c r="BP14" s="17">
        <v>0</v>
      </c>
      <c r="BQ14" s="17">
        <v>0</v>
      </c>
      <c r="BR14" s="17"/>
      <c r="BS14" s="17">
        <v>65</v>
      </c>
      <c r="BT14" s="17">
        <v>33.200000000000003</v>
      </c>
      <c r="BU14" s="17"/>
      <c r="BV14" s="17"/>
      <c r="BW14" s="17"/>
      <c r="BX14" s="17">
        <v>0</v>
      </c>
      <c r="BY14" s="17"/>
      <c r="BZ14" s="17"/>
      <c r="CA14" s="17">
        <v>2.1</v>
      </c>
      <c r="CB14" s="17">
        <v>220.3</v>
      </c>
      <c r="CC14" s="17">
        <v>131.80000000000001</v>
      </c>
      <c r="CD14" s="17">
        <v>60.1</v>
      </c>
      <c r="CE14" s="17">
        <v>76.3</v>
      </c>
      <c r="CF14" s="17">
        <v>0</v>
      </c>
      <c r="CG14" s="17">
        <v>64.614000000000004</v>
      </c>
      <c r="CH14" s="17">
        <v>0</v>
      </c>
      <c r="CI14" s="17">
        <v>0</v>
      </c>
      <c r="CJ14" s="17">
        <v>113.2</v>
      </c>
      <c r="CK14" s="17"/>
      <c r="CL14" s="17">
        <v>55.8</v>
      </c>
      <c r="CM14" s="17">
        <v>0</v>
      </c>
      <c r="CN14" s="17"/>
      <c r="CO14" s="17"/>
      <c r="CP14" s="17"/>
      <c r="CQ14" s="17"/>
      <c r="CR14" s="17">
        <v>206.8</v>
      </c>
      <c r="CS14" s="17">
        <v>98.9</v>
      </c>
      <c r="CT14" s="17">
        <v>0</v>
      </c>
      <c r="CU14" s="17"/>
      <c r="CV14" s="17"/>
      <c r="CW14" s="17">
        <v>0</v>
      </c>
      <c r="CX14" s="17">
        <v>10.8</v>
      </c>
      <c r="CY14" s="17">
        <v>0</v>
      </c>
      <c r="CZ14" s="17">
        <v>4.3</v>
      </c>
      <c r="DA14" s="17">
        <v>0</v>
      </c>
      <c r="DB14" s="17">
        <v>20.2</v>
      </c>
      <c r="DC14" s="17">
        <v>10</v>
      </c>
      <c r="DD14" s="17">
        <v>5.4</v>
      </c>
      <c r="DE14" s="17">
        <v>0</v>
      </c>
      <c r="DF14" s="17">
        <v>0</v>
      </c>
      <c r="DG14" s="17">
        <v>2.2000000000000002</v>
      </c>
      <c r="DH14" s="17">
        <v>3.6</v>
      </c>
      <c r="DI14" s="17">
        <v>5.0999999999999996</v>
      </c>
      <c r="DJ14" s="17">
        <v>20.2</v>
      </c>
      <c r="DK14" s="17">
        <v>20</v>
      </c>
      <c r="DL14" s="17">
        <v>19</v>
      </c>
      <c r="DM14" s="17">
        <v>3.5</v>
      </c>
      <c r="DN14" s="17">
        <v>18.45</v>
      </c>
      <c r="DO14" s="17">
        <v>0</v>
      </c>
      <c r="DP14" s="17">
        <v>0</v>
      </c>
      <c r="DQ14" s="17">
        <v>3.9</v>
      </c>
      <c r="DR14" s="17">
        <v>7.2</v>
      </c>
      <c r="DS14" s="17">
        <v>0</v>
      </c>
      <c r="DT14" s="17">
        <v>3.1</v>
      </c>
      <c r="DU14" s="17">
        <v>20.2</v>
      </c>
      <c r="DV14" s="17">
        <v>3.2</v>
      </c>
      <c r="DW14" s="17"/>
      <c r="DX14" s="17">
        <v>0</v>
      </c>
      <c r="DY14" s="17">
        <v>19.8</v>
      </c>
      <c r="DZ14" s="17">
        <v>0</v>
      </c>
      <c r="EA14" s="17">
        <v>20</v>
      </c>
      <c r="EB14" s="17">
        <v>20.3</v>
      </c>
      <c r="EC14" s="17">
        <v>0</v>
      </c>
      <c r="ED14" s="17">
        <v>1.5</v>
      </c>
      <c r="EE14" s="17">
        <v>0</v>
      </c>
      <c r="EF14" s="17">
        <v>4.3</v>
      </c>
      <c r="EG14" s="17">
        <v>18.600000000000001</v>
      </c>
      <c r="EH14" s="17">
        <v>0</v>
      </c>
      <c r="EI14" s="17">
        <v>0</v>
      </c>
      <c r="EJ14" s="17">
        <v>0</v>
      </c>
      <c r="EK14" s="17">
        <v>20.5</v>
      </c>
      <c r="EL14" s="17">
        <v>8.1</v>
      </c>
      <c r="EM14" s="17"/>
      <c r="EN14" s="17">
        <v>20.399999999999999</v>
      </c>
      <c r="EO14" s="17">
        <v>20.399999999999999</v>
      </c>
      <c r="EP14" s="17">
        <v>20</v>
      </c>
      <c r="EQ14" s="17">
        <v>2.9</v>
      </c>
      <c r="ER14" s="17">
        <v>0</v>
      </c>
      <c r="ES14" s="17">
        <v>0</v>
      </c>
      <c r="ET14" s="17">
        <v>0</v>
      </c>
      <c r="EU14" s="17">
        <v>0</v>
      </c>
      <c r="EV14" s="17">
        <v>0</v>
      </c>
      <c r="EW14" s="17">
        <v>0</v>
      </c>
      <c r="EX14" s="17">
        <v>0</v>
      </c>
      <c r="EY14" s="17">
        <v>2.7</v>
      </c>
      <c r="EZ14" s="17">
        <v>2.2999999999999998</v>
      </c>
      <c r="FA14" s="17">
        <v>1.8</v>
      </c>
      <c r="FB14" s="17">
        <v>0</v>
      </c>
      <c r="FC14" s="17">
        <v>0</v>
      </c>
      <c r="FD14" s="17">
        <v>8.4</v>
      </c>
      <c r="FE14" s="17">
        <v>20</v>
      </c>
      <c r="FF14" s="17">
        <v>19.899999999999999</v>
      </c>
      <c r="FG14" s="17">
        <v>5.3</v>
      </c>
      <c r="FH14" s="17">
        <v>26.8</v>
      </c>
      <c r="FI14" s="17">
        <v>33.700000000000003</v>
      </c>
      <c r="FJ14" s="17">
        <v>16.8</v>
      </c>
      <c r="FK14" s="17">
        <v>2.4</v>
      </c>
      <c r="FL14" s="17">
        <v>8.3000000000000007</v>
      </c>
      <c r="FM14" s="17">
        <v>0</v>
      </c>
      <c r="FN14" s="17">
        <v>18.3</v>
      </c>
      <c r="FO14" s="17">
        <v>6651.5640000000003</v>
      </c>
      <c r="FP14" s="15"/>
      <c r="FQ14" s="17">
        <v>24.417010000000001</v>
      </c>
      <c r="FR14" s="17">
        <v>7.9420000000000002</v>
      </c>
      <c r="FS14" s="17">
        <v>11.68</v>
      </c>
      <c r="FT14" s="17">
        <v>0</v>
      </c>
      <c r="FU14" s="17">
        <v>25.451630000000002</v>
      </c>
      <c r="FV14" s="17">
        <v>18.951920000000001</v>
      </c>
      <c r="FW14" s="17">
        <v>12.1</v>
      </c>
      <c r="FX14" s="17">
        <v>15.8</v>
      </c>
      <c r="FY14" s="17">
        <v>116.34256000000001</v>
      </c>
    </row>
    <row r="15" spans="1:181" ht="24" customHeight="1" x14ac:dyDescent="0.3">
      <c r="A15" s="16" t="s">
        <v>84</v>
      </c>
      <c r="B15" s="16" t="s">
        <v>814</v>
      </c>
      <c r="C15" s="17">
        <v>198.5</v>
      </c>
      <c r="D15" s="17">
        <v>619.6</v>
      </c>
      <c r="E15" s="17">
        <v>211.1</v>
      </c>
      <c r="F15" s="17"/>
      <c r="G15" s="17"/>
      <c r="H15" s="17">
        <v>88.7</v>
      </c>
      <c r="I15" s="17">
        <v>232.2</v>
      </c>
      <c r="J15" s="17">
        <v>0</v>
      </c>
      <c r="K15" s="17">
        <v>62.6</v>
      </c>
      <c r="L15" s="17">
        <v>133.1</v>
      </c>
      <c r="M15" s="17">
        <v>132.80000000000001</v>
      </c>
      <c r="N15" s="17">
        <v>133.4</v>
      </c>
      <c r="O15" s="17">
        <v>243.1</v>
      </c>
      <c r="P15" s="17">
        <v>205.5</v>
      </c>
      <c r="Q15" s="17">
        <v>108.4</v>
      </c>
      <c r="R15" s="17">
        <v>546.20000000000005</v>
      </c>
      <c r="S15" s="17">
        <v>10.1</v>
      </c>
      <c r="T15" s="17">
        <v>0</v>
      </c>
      <c r="U15" s="17">
        <v>0</v>
      </c>
      <c r="V15" s="17"/>
      <c r="W15" s="17"/>
      <c r="X15" s="17">
        <v>164.1</v>
      </c>
      <c r="Y15" s="17">
        <v>7.6</v>
      </c>
      <c r="Z15" s="17">
        <v>5.6</v>
      </c>
      <c r="AA15" s="17">
        <v>0</v>
      </c>
      <c r="AB15" s="17">
        <v>6.1</v>
      </c>
      <c r="AC15" s="17"/>
      <c r="AD15" s="17">
        <v>141.6</v>
      </c>
      <c r="AE15" s="17"/>
      <c r="AF15" s="17"/>
      <c r="AG15" s="17"/>
      <c r="AH15" s="17"/>
      <c r="AI15" s="17">
        <v>109.8</v>
      </c>
      <c r="AJ15" s="17">
        <v>222.5</v>
      </c>
      <c r="AK15" s="17"/>
      <c r="AL15" s="17"/>
      <c r="AM15" s="17"/>
      <c r="AN15" s="17">
        <v>6.5</v>
      </c>
      <c r="AO15" s="17">
        <v>455.5</v>
      </c>
      <c r="AP15" s="17">
        <v>73.8</v>
      </c>
      <c r="AQ15" s="17">
        <v>150.6</v>
      </c>
      <c r="AR15" s="17">
        <v>42.2</v>
      </c>
      <c r="AS15" s="17">
        <v>18.399999999999999</v>
      </c>
      <c r="AT15" s="17">
        <v>18.8</v>
      </c>
      <c r="AU15" s="17">
        <v>88.1</v>
      </c>
      <c r="AV15" s="17">
        <v>0</v>
      </c>
      <c r="AW15" s="17">
        <v>30.7</v>
      </c>
      <c r="AX15" s="17">
        <v>0</v>
      </c>
      <c r="AY15" s="17">
        <v>104.7</v>
      </c>
      <c r="AZ15" s="17">
        <v>44.2</v>
      </c>
      <c r="BA15" s="17">
        <v>0</v>
      </c>
      <c r="BB15" s="17">
        <v>3.8</v>
      </c>
      <c r="BC15" s="17">
        <v>33.700000000000003</v>
      </c>
      <c r="BD15" s="17">
        <v>166.6</v>
      </c>
      <c r="BE15" s="17"/>
      <c r="BF15" s="17"/>
      <c r="BG15" s="17">
        <v>69.400000000000006</v>
      </c>
      <c r="BH15" s="17"/>
      <c r="BI15" s="17"/>
      <c r="BJ15" s="17">
        <v>46.4</v>
      </c>
      <c r="BK15" s="17"/>
      <c r="BL15" s="17"/>
      <c r="BM15" s="17"/>
      <c r="BN15" s="17">
        <v>126.1</v>
      </c>
      <c r="BO15" s="17">
        <v>0</v>
      </c>
      <c r="BP15" s="17">
        <v>0</v>
      </c>
      <c r="BQ15" s="17">
        <v>0</v>
      </c>
      <c r="BR15" s="17"/>
      <c r="BS15" s="17">
        <v>40.1</v>
      </c>
      <c r="BT15" s="17">
        <v>27.6</v>
      </c>
      <c r="BU15" s="17"/>
      <c r="BV15" s="17"/>
      <c r="BW15" s="17"/>
      <c r="BX15" s="17">
        <v>0</v>
      </c>
      <c r="BY15" s="17"/>
      <c r="BZ15" s="17"/>
      <c r="CA15" s="17">
        <v>2.1</v>
      </c>
      <c r="CB15" s="17">
        <v>232.2</v>
      </c>
      <c r="CC15" s="17">
        <v>129</v>
      </c>
      <c r="CD15" s="17">
        <v>59</v>
      </c>
      <c r="CE15" s="17">
        <v>76</v>
      </c>
      <c r="CF15" s="17">
        <v>0</v>
      </c>
      <c r="CG15" s="17">
        <v>0</v>
      </c>
      <c r="CH15" s="17">
        <v>0</v>
      </c>
      <c r="CI15" s="17">
        <v>0</v>
      </c>
      <c r="CJ15" s="17">
        <v>114.7</v>
      </c>
      <c r="CK15" s="17"/>
      <c r="CL15" s="17">
        <v>56.7</v>
      </c>
      <c r="CM15" s="17">
        <v>0</v>
      </c>
      <c r="CN15" s="17"/>
      <c r="CO15" s="17"/>
      <c r="CP15" s="17"/>
      <c r="CQ15" s="17"/>
      <c r="CR15" s="17">
        <v>206.6</v>
      </c>
      <c r="CS15" s="17">
        <v>99</v>
      </c>
      <c r="CT15" s="17">
        <v>0</v>
      </c>
      <c r="CU15" s="17"/>
      <c r="CV15" s="17"/>
      <c r="CW15" s="17">
        <v>0</v>
      </c>
      <c r="CX15" s="17">
        <v>10.3</v>
      </c>
      <c r="CY15" s="17">
        <v>0</v>
      </c>
      <c r="CZ15" s="17">
        <v>4.2</v>
      </c>
      <c r="DA15" s="17">
        <v>0</v>
      </c>
      <c r="DB15" s="17">
        <v>20.2</v>
      </c>
      <c r="DC15" s="17">
        <v>9.9</v>
      </c>
      <c r="DD15" s="17">
        <v>5.5</v>
      </c>
      <c r="DE15" s="17">
        <v>0</v>
      </c>
      <c r="DF15" s="17">
        <v>0</v>
      </c>
      <c r="DG15" s="17">
        <v>2.2000000000000002</v>
      </c>
      <c r="DH15" s="17">
        <v>3.6</v>
      </c>
      <c r="DI15" s="17">
        <v>5</v>
      </c>
      <c r="DJ15" s="17">
        <v>20</v>
      </c>
      <c r="DK15" s="17">
        <v>20</v>
      </c>
      <c r="DL15" s="17">
        <v>19</v>
      </c>
      <c r="DM15" s="17">
        <v>3.5</v>
      </c>
      <c r="DN15" s="17">
        <v>18.45</v>
      </c>
      <c r="DO15" s="17">
        <v>0</v>
      </c>
      <c r="DP15" s="17">
        <v>0</v>
      </c>
      <c r="DQ15" s="17">
        <v>2.2999999999999998</v>
      </c>
      <c r="DR15" s="17">
        <v>9.1</v>
      </c>
      <c r="DS15" s="17">
        <v>0</v>
      </c>
      <c r="DT15" s="17">
        <v>3.1</v>
      </c>
      <c r="DU15" s="17">
        <v>20.2</v>
      </c>
      <c r="DV15" s="17">
        <v>3.2</v>
      </c>
      <c r="DW15" s="17"/>
      <c r="DX15" s="17">
        <v>0</v>
      </c>
      <c r="DY15" s="17">
        <v>19.8</v>
      </c>
      <c r="DZ15" s="17">
        <v>0</v>
      </c>
      <c r="EA15" s="17">
        <v>19.899999999999999</v>
      </c>
      <c r="EB15" s="17">
        <v>20.100000000000001</v>
      </c>
      <c r="EC15" s="17">
        <v>0</v>
      </c>
      <c r="ED15" s="17">
        <v>4.2</v>
      </c>
      <c r="EE15" s="17">
        <v>0</v>
      </c>
      <c r="EF15" s="17">
        <v>6.9</v>
      </c>
      <c r="EG15" s="17">
        <v>21.3</v>
      </c>
      <c r="EH15" s="17">
        <v>0.2</v>
      </c>
      <c r="EI15" s="17">
        <v>0.1</v>
      </c>
      <c r="EJ15" s="17">
        <v>0</v>
      </c>
      <c r="EK15" s="17">
        <v>13.5</v>
      </c>
      <c r="EL15" s="17">
        <v>8.1</v>
      </c>
      <c r="EM15" s="17"/>
      <c r="EN15" s="17">
        <v>20.399999999999999</v>
      </c>
      <c r="EO15" s="17">
        <v>20.399999999999999</v>
      </c>
      <c r="EP15" s="17">
        <v>20</v>
      </c>
      <c r="EQ15" s="17">
        <v>3.8</v>
      </c>
      <c r="ER15" s="17">
        <v>0</v>
      </c>
      <c r="ES15" s="17">
        <v>0</v>
      </c>
      <c r="ET15" s="17">
        <v>0</v>
      </c>
      <c r="EU15" s="17">
        <v>0</v>
      </c>
      <c r="EV15" s="17">
        <v>0</v>
      </c>
      <c r="EW15" s="17">
        <v>0</v>
      </c>
      <c r="EX15" s="17">
        <v>0</v>
      </c>
      <c r="EY15" s="17">
        <v>3</v>
      </c>
      <c r="EZ15" s="17">
        <v>2.2999999999999998</v>
      </c>
      <c r="FA15" s="17">
        <v>2</v>
      </c>
      <c r="FB15" s="17">
        <v>0</v>
      </c>
      <c r="FC15" s="17">
        <v>0</v>
      </c>
      <c r="FD15" s="17">
        <v>8.4</v>
      </c>
      <c r="FE15" s="17">
        <v>20</v>
      </c>
      <c r="FF15" s="17">
        <v>20</v>
      </c>
      <c r="FG15" s="17">
        <v>4.3</v>
      </c>
      <c r="FH15" s="17">
        <v>26.9</v>
      </c>
      <c r="FI15" s="17">
        <v>33.9</v>
      </c>
      <c r="FJ15" s="17">
        <v>15.5</v>
      </c>
      <c r="FK15" s="17">
        <v>0</v>
      </c>
      <c r="FL15" s="17">
        <v>7.3</v>
      </c>
      <c r="FM15" s="17">
        <v>0</v>
      </c>
      <c r="FN15" s="17">
        <v>16.8</v>
      </c>
      <c r="FO15" s="17">
        <v>6623.95</v>
      </c>
      <c r="FP15" s="15"/>
      <c r="FQ15" s="17">
        <v>24.43647</v>
      </c>
      <c r="FR15" s="17">
        <v>7.9409999999999998</v>
      </c>
      <c r="FS15" s="17">
        <v>11.69</v>
      </c>
      <c r="FT15" s="17">
        <v>0</v>
      </c>
      <c r="FU15" s="17">
        <v>25.42915</v>
      </c>
      <c r="FV15" s="17">
        <v>18.95224</v>
      </c>
      <c r="FW15" s="17">
        <v>11.9</v>
      </c>
      <c r="FX15" s="17">
        <v>15.7</v>
      </c>
      <c r="FY15" s="17">
        <v>116.04886</v>
      </c>
    </row>
    <row r="16" spans="1:181" ht="24" customHeight="1" x14ac:dyDescent="0.3">
      <c r="A16" s="16" t="s">
        <v>84</v>
      </c>
      <c r="B16" s="16" t="s">
        <v>815</v>
      </c>
      <c r="C16" s="17">
        <v>204</v>
      </c>
      <c r="D16" s="17">
        <v>629.4</v>
      </c>
      <c r="E16" s="17">
        <v>215.1</v>
      </c>
      <c r="F16" s="17"/>
      <c r="G16" s="17"/>
      <c r="H16" s="17">
        <v>91.2</v>
      </c>
      <c r="I16" s="17">
        <v>234.5</v>
      </c>
      <c r="J16" s="17">
        <v>0</v>
      </c>
      <c r="K16" s="17">
        <v>62.8</v>
      </c>
      <c r="L16" s="17">
        <v>129.1</v>
      </c>
      <c r="M16" s="17">
        <v>127.9</v>
      </c>
      <c r="N16" s="17">
        <v>128.1</v>
      </c>
      <c r="O16" s="17">
        <v>227.6</v>
      </c>
      <c r="P16" s="17">
        <v>205.3</v>
      </c>
      <c r="Q16" s="17">
        <v>108.7</v>
      </c>
      <c r="R16" s="17">
        <v>561</v>
      </c>
      <c r="S16" s="17">
        <v>10.3</v>
      </c>
      <c r="T16" s="17">
        <v>0</v>
      </c>
      <c r="U16" s="17">
        <v>0</v>
      </c>
      <c r="V16" s="17"/>
      <c r="W16" s="17"/>
      <c r="X16" s="17">
        <v>168.7</v>
      </c>
      <c r="Y16" s="17">
        <v>8.1</v>
      </c>
      <c r="Z16" s="17">
        <v>5.3</v>
      </c>
      <c r="AA16" s="17">
        <v>0</v>
      </c>
      <c r="AB16" s="17">
        <v>5.9</v>
      </c>
      <c r="AC16" s="17"/>
      <c r="AD16" s="17">
        <v>142.9</v>
      </c>
      <c r="AE16" s="17"/>
      <c r="AF16" s="17"/>
      <c r="AG16" s="17"/>
      <c r="AH16" s="17"/>
      <c r="AI16" s="17">
        <v>110.2</v>
      </c>
      <c r="AJ16" s="17">
        <v>222.1</v>
      </c>
      <c r="AK16" s="17"/>
      <c r="AL16" s="17"/>
      <c r="AM16" s="17"/>
      <c r="AN16" s="17">
        <v>6.5</v>
      </c>
      <c r="AO16" s="17">
        <v>459.8</v>
      </c>
      <c r="AP16" s="17">
        <v>58.2</v>
      </c>
      <c r="AQ16" s="17">
        <v>151.4</v>
      </c>
      <c r="AR16" s="17">
        <v>42.2</v>
      </c>
      <c r="AS16" s="17">
        <v>18.399999999999999</v>
      </c>
      <c r="AT16" s="17">
        <v>18.8</v>
      </c>
      <c r="AU16" s="17">
        <v>90.5</v>
      </c>
      <c r="AV16" s="17">
        <v>34.5</v>
      </c>
      <c r="AW16" s="17">
        <v>29.8</v>
      </c>
      <c r="AX16" s="17">
        <v>0</v>
      </c>
      <c r="AY16" s="17">
        <v>106.4</v>
      </c>
      <c r="AZ16" s="17">
        <v>45.3</v>
      </c>
      <c r="BA16" s="17">
        <v>0</v>
      </c>
      <c r="BB16" s="17">
        <v>3.8</v>
      </c>
      <c r="BC16" s="17">
        <v>33.9</v>
      </c>
      <c r="BD16" s="17">
        <v>171.9</v>
      </c>
      <c r="BE16" s="17"/>
      <c r="BF16" s="17"/>
      <c r="BG16" s="17">
        <v>71.3</v>
      </c>
      <c r="BH16" s="17"/>
      <c r="BI16" s="17"/>
      <c r="BJ16" s="17">
        <v>45.2</v>
      </c>
      <c r="BK16" s="17"/>
      <c r="BL16" s="17"/>
      <c r="BM16" s="17"/>
      <c r="BN16" s="17">
        <v>127.8</v>
      </c>
      <c r="BO16" s="17">
        <v>0</v>
      </c>
      <c r="BP16" s="17">
        <v>0</v>
      </c>
      <c r="BQ16" s="17">
        <v>0</v>
      </c>
      <c r="BR16" s="17"/>
      <c r="BS16" s="17">
        <v>39.700000000000003</v>
      </c>
      <c r="BT16" s="17">
        <v>27.8</v>
      </c>
      <c r="BU16" s="17"/>
      <c r="BV16" s="17"/>
      <c r="BW16" s="17"/>
      <c r="BX16" s="17">
        <v>0</v>
      </c>
      <c r="BY16" s="17"/>
      <c r="BZ16" s="17"/>
      <c r="CA16" s="17">
        <v>2.1</v>
      </c>
      <c r="CB16" s="17">
        <v>256.2</v>
      </c>
      <c r="CC16" s="17">
        <v>127.9</v>
      </c>
      <c r="CD16" s="17">
        <v>60.5</v>
      </c>
      <c r="CE16" s="17">
        <v>76.5</v>
      </c>
      <c r="CF16" s="17">
        <v>0</v>
      </c>
      <c r="CG16" s="17">
        <v>0</v>
      </c>
      <c r="CH16" s="17">
        <v>0</v>
      </c>
      <c r="CI16" s="17">
        <v>0</v>
      </c>
      <c r="CJ16" s="17">
        <v>112.8</v>
      </c>
      <c r="CK16" s="17"/>
      <c r="CL16" s="17">
        <v>56.5</v>
      </c>
      <c r="CM16" s="17">
        <v>0</v>
      </c>
      <c r="CN16" s="17"/>
      <c r="CO16" s="17"/>
      <c r="CP16" s="17"/>
      <c r="CQ16" s="17"/>
      <c r="CR16" s="17">
        <v>206.6</v>
      </c>
      <c r="CS16" s="17">
        <v>99.2</v>
      </c>
      <c r="CT16" s="17">
        <v>0</v>
      </c>
      <c r="CU16" s="17"/>
      <c r="CV16" s="17"/>
      <c r="CW16" s="17">
        <v>0</v>
      </c>
      <c r="CX16" s="17">
        <v>6.9</v>
      </c>
      <c r="CY16" s="17">
        <v>0</v>
      </c>
      <c r="CZ16" s="17">
        <v>4.7</v>
      </c>
      <c r="DA16" s="17">
        <v>0</v>
      </c>
      <c r="DB16" s="17">
        <v>20.3</v>
      </c>
      <c r="DC16" s="17">
        <v>9.6999999999999993</v>
      </c>
      <c r="DD16" s="17">
        <v>5.5</v>
      </c>
      <c r="DE16" s="17">
        <v>0</v>
      </c>
      <c r="DF16" s="17">
        <v>0</v>
      </c>
      <c r="DG16" s="17">
        <v>2.2000000000000002</v>
      </c>
      <c r="DH16" s="17">
        <v>3.6</v>
      </c>
      <c r="DI16" s="17">
        <v>5</v>
      </c>
      <c r="DJ16" s="17">
        <v>20.399999999999999</v>
      </c>
      <c r="DK16" s="17">
        <v>20</v>
      </c>
      <c r="DL16" s="17">
        <v>19</v>
      </c>
      <c r="DM16" s="17">
        <v>3.4</v>
      </c>
      <c r="DN16" s="17">
        <v>18.45</v>
      </c>
      <c r="DO16" s="17">
        <v>0</v>
      </c>
      <c r="DP16" s="17">
        <v>0</v>
      </c>
      <c r="DQ16" s="17">
        <v>1.5</v>
      </c>
      <c r="DR16" s="17">
        <v>4.7</v>
      </c>
      <c r="DS16" s="17">
        <v>0</v>
      </c>
      <c r="DT16" s="17">
        <v>3.1</v>
      </c>
      <c r="DU16" s="17">
        <v>20.2</v>
      </c>
      <c r="DV16" s="17">
        <v>3.2</v>
      </c>
      <c r="DW16" s="17"/>
      <c r="DX16" s="17">
        <v>0</v>
      </c>
      <c r="DY16" s="17">
        <v>19.8</v>
      </c>
      <c r="DZ16" s="17">
        <v>0</v>
      </c>
      <c r="EA16" s="17">
        <v>19.8</v>
      </c>
      <c r="EB16" s="17">
        <v>20.3</v>
      </c>
      <c r="EC16" s="17">
        <v>0</v>
      </c>
      <c r="ED16" s="17">
        <v>2.4</v>
      </c>
      <c r="EE16" s="17">
        <v>0</v>
      </c>
      <c r="EF16" s="17">
        <v>8.4</v>
      </c>
      <c r="EG16" s="17">
        <v>0</v>
      </c>
      <c r="EH16" s="17">
        <v>0.6</v>
      </c>
      <c r="EI16" s="17">
        <v>0</v>
      </c>
      <c r="EJ16" s="17">
        <v>0</v>
      </c>
      <c r="EK16" s="17">
        <v>0</v>
      </c>
      <c r="EL16" s="17">
        <v>8.1</v>
      </c>
      <c r="EM16" s="17"/>
      <c r="EN16" s="17">
        <v>20.399999999999999</v>
      </c>
      <c r="EO16" s="17">
        <v>20.399999999999999</v>
      </c>
      <c r="EP16" s="17">
        <v>20</v>
      </c>
      <c r="EQ16" s="17">
        <v>3.7</v>
      </c>
      <c r="ER16" s="17">
        <v>0</v>
      </c>
      <c r="ES16" s="17">
        <v>0</v>
      </c>
      <c r="ET16" s="17">
        <v>0</v>
      </c>
      <c r="EU16" s="17">
        <v>0</v>
      </c>
      <c r="EV16" s="17">
        <v>1.2</v>
      </c>
      <c r="EW16" s="17">
        <v>2.9</v>
      </c>
      <c r="EX16" s="17">
        <v>0</v>
      </c>
      <c r="EY16" s="17">
        <v>3.3</v>
      </c>
      <c r="EZ16" s="17">
        <v>2.2999999999999998</v>
      </c>
      <c r="FA16" s="17">
        <v>2.4</v>
      </c>
      <c r="FB16" s="17">
        <v>0</v>
      </c>
      <c r="FC16" s="17">
        <v>0</v>
      </c>
      <c r="FD16" s="17">
        <v>8.4</v>
      </c>
      <c r="FE16" s="17">
        <v>20</v>
      </c>
      <c r="FF16" s="17">
        <v>20</v>
      </c>
      <c r="FG16" s="17">
        <v>4.5</v>
      </c>
      <c r="FH16" s="17">
        <v>0</v>
      </c>
      <c r="FI16" s="17">
        <v>29.4</v>
      </c>
      <c r="FJ16" s="17">
        <v>16.7</v>
      </c>
      <c r="FK16" s="17">
        <v>0</v>
      </c>
      <c r="FL16" s="17">
        <v>7.8</v>
      </c>
      <c r="FM16" s="17">
        <v>0</v>
      </c>
      <c r="FN16" s="17">
        <v>16.5</v>
      </c>
      <c r="FO16" s="17">
        <v>6630.85</v>
      </c>
      <c r="FP16" s="15"/>
      <c r="FQ16" s="17">
        <v>24.443349999999999</v>
      </c>
      <c r="FR16" s="17">
        <v>7.9409999999999998</v>
      </c>
      <c r="FS16" s="17">
        <v>11.688000000000001</v>
      </c>
      <c r="FT16" s="17">
        <v>0</v>
      </c>
      <c r="FU16" s="17">
        <v>25.573830000000001</v>
      </c>
      <c r="FV16" s="17">
        <v>18.952829999999999</v>
      </c>
      <c r="FW16" s="17">
        <v>11.9</v>
      </c>
      <c r="FX16" s="17">
        <v>15.9</v>
      </c>
      <c r="FY16" s="17">
        <v>116.39901</v>
      </c>
    </row>
    <row r="17" spans="1:181" ht="24" customHeight="1" x14ac:dyDescent="0.3">
      <c r="A17" s="16" t="s">
        <v>84</v>
      </c>
      <c r="B17" s="16" t="s">
        <v>816</v>
      </c>
      <c r="C17" s="17">
        <v>201</v>
      </c>
      <c r="D17" s="17">
        <v>627.29999999999995</v>
      </c>
      <c r="E17" s="17">
        <v>214.7</v>
      </c>
      <c r="F17" s="17"/>
      <c r="G17" s="17"/>
      <c r="H17" s="17">
        <v>89.7</v>
      </c>
      <c r="I17" s="17">
        <v>233</v>
      </c>
      <c r="J17" s="17">
        <v>0</v>
      </c>
      <c r="K17" s="17">
        <v>63.3</v>
      </c>
      <c r="L17" s="17">
        <v>131.69999999999999</v>
      </c>
      <c r="M17" s="17">
        <v>131.1</v>
      </c>
      <c r="N17" s="17">
        <v>130</v>
      </c>
      <c r="O17" s="17">
        <v>232.7</v>
      </c>
      <c r="P17" s="17">
        <v>205.8</v>
      </c>
      <c r="Q17" s="17">
        <v>109</v>
      </c>
      <c r="R17" s="17">
        <v>559.5</v>
      </c>
      <c r="S17" s="17">
        <v>10.3</v>
      </c>
      <c r="T17" s="17">
        <v>0</v>
      </c>
      <c r="U17" s="17">
        <v>0</v>
      </c>
      <c r="V17" s="17"/>
      <c r="W17" s="17"/>
      <c r="X17" s="17">
        <v>163.6</v>
      </c>
      <c r="Y17" s="17">
        <v>6.9</v>
      </c>
      <c r="Z17" s="17">
        <v>5.9</v>
      </c>
      <c r="AA17" s="17">
        <v>0</v>
      </c>
      <c r="AB17" s="17">
        <v>5.9</v>
      </c>
      <c r="AC17" s="17"/>
      <c r="AD17" s="17">
        <v>142.5</v>
      </c>
      <c r="AE17" s="17"/>
      <c r="AF17" s="17"/>
      <c r="AG17" s="17"/>
      <c r="AH17" s="17"/>
      <c r="AI17" s="17">
        <v>110.3</v>
      </c>
      <c r="AJ17" s="17">
        <v>222.5</v>
      </c>
      <c r="AK17" s="17"/>
      <c r="AL17" s="17"/>
      <c r="AM17" s="17"/>
      <c r="AN17" s="17">
        <v>6.5</v>
      </c>
      <c r="AO17" s="17">
        <v>457.4</v>
      </c>
      <c r="AP17" s="17">
        <v>81.5</v>
      </c>
      <c r="AQ17" s="17">
        <v>151.4</v>
      </c>
      <c r="AR17" s="17">
        <v>42.2</v>
      </c>
      <c r="AS17" s="17">
        <v>18.399999999999999</v>
      </c>
      <c r="AT17" s="17">
        <v>18.8</v>
      </c>
      <c r="AU17" s="17">
        <v>90.4</v>
      </c>
      <c r="AV17" s="17">
        <v>34.299999999999997</v>
      </c>
      <c r="AW17" s="17">
        <v>30.4</v>
      </c>
      <c r="AX17" s="17">
        <v>0</v>
      </c>
      <c r="AY17" s="17">
        <v>105.8</v>
      </c>
      <c r="AZ17" s="17">
        <v>44.8</v>
      </c>
      <c r="BA17" s="17">
        <v>0</v>
      </c>
      <c r="BB17" s="17">
        <v>3.8</v>
      </c>
      <c r="BC17" s="17">
        <v>33.6</v>
      </c>
      <c r="BD17" s="17">
        <v>170.5</v>
      </c>
      <c r="BE17" s="17"/>
      <c r="BF17" s="17"/>
      <c r="BG17" s="17">
        <v>70.7</v>
      </c>
      <c r="BH17" s="17"/>
      <c r="BI17" s="17"/>
      <c r="BJ17" s="17">
        <v>45.5</v>
      </c>
      <c r="BK17" s="17"/>
      <c r="BL17" s="17"/>
      <c r="BM17" s="17"/>
      <c r="BN17" s="17">
        <v>127.5</v>
      </c>
      <c r="BO17" s="17">
        <v>0</v>
      </c>
      <c r="BP17" s="17">
        <v>0</v>
      </c>
      <c r="BQ17" s="17">
        <v>0</v>
      </c>
      <c r="BR17" s="17"/>
      <c r="BS17" s="17">
        <v>0</v>
      </c>
      <c r="BT17" s="17">
        <v>0</v>
      </c>
      <c r="BU17" s="17"/>
      <c r="BV17" s="17"/>
      <c r="BW17" s="17"/>
      <c r="BX17" s="17">
        <v>0</v>
      </c>
      <c r="BY17" s="17"/>
      <c r="BZ17" s="17"/>
      <c r="CA17" s="17">
        <v>2.1</v>
      </c>
      <c r="CB17" s="17">
        <v>252.8</v>
      </c>
      <c r="CC17" s="17">
        <v>126.2</v>
      </c>
      <c r="CD17" s="17">
        <v>60.2</v>
      </c>
      <c r="CE17" s="17">
        <v>76.5</v>
      </c>
      <c r="CF17" s="17">
        <v>0</v>
      </c>
      <c r="CG17" s="17">
        <v>0</v>
      </c>
      <c r="CH17" s="17">
        <v>0</v>
      </c>
      <c r="CI17" s="17">
        <v>0</v>
      </c>
      <c r="CJ17" s="17">
        <v>114.8</v>
      </c>
      <c r="CK17" s="17"/>
      <c r="CL17" s="17">
        <v>56.2</v>
      </c>
      <c r="CM17" s="17">
        <v>0</v>
      </c>
      <c r="CN17" s="17"/>
      <c r="CO17" s="17"/>
      <c r="CP17" s="17"/>
      <c r="CQ17" s="17"/>
      <c r="CR17" s="17">
        <v>207</v>
      </c>
      <c r="CS17" s="17">
        <v>99.3</v>
      </c>
      <c r="CT17" s="17">
        <v>0</v>
      </c>
      <c r="CU17" s="17"/>
      <c r="CV17" s="17"/>
      <c r="CW17" s="17">
        <v>0</v>
      </c>
      <c r="CX17" s="17">
        <v>3</v>
      </c>
      <c r="CY17" s="17">
        <v>0</v>
      </c>
      <c r="CZ17" s="17">
        <v>5.7</v>
      </c>
      <c r="DA17" s="17">
        <v>0</v>
      </c>
      <c r="DB17" s="17">
        <v>20.3</v>
      </c>
      <c r="DC17" s="17">
        <v>10</v>
      </c>
      <c r="DD17" s="17">
        <v>5.5</v>
      </c>
      <c r="DE17" s="17">
        <v>0</v>
      </c>
      <c r="DF17" s="17">
        <v>0</v>
      </c>
      <c r="DG17" s="17">
        <v>2.2000000000000002</v>
      </c>
      <c r="DH17" s="17">
        <v>3.6</v>
      </c>
      <c r="DI17" s="17">
        <v>5.0999999999999996</v>
      </c>
      <c r="DJ17" s="17">
        <v>20.3</v>
      </c>
      <c r="DK17" s="17">
        <v>20</v>
      </c>
      <c r="DL17" s="17">
        <v>19</v>
      </c>
      <c r="DM17" s="17">
        <v>3.4</v>
      </c>
      <c r="DN17" s="17">
        <v>18.45</v>
      </c>
      <c r="DO17" s="17">
        <v>0</v>
      </c>
      <c r="DP17" s="17">
        <v>0</v>
      </c>
      <c r="DQ17" s="17">
        <v>0.6</v>
      </c>
      <c r="DR17" s="17">
        <v>0.8</v>
      </c>
      <c r="DS17" s="17">
        <v>0</v>
      </c>
      <c r="DT17" s="17">
        <v>3.1</v>
      </c>
      <c r="DU17" s="17">
        <v>20.2</v>
      </c>
      <c r="DV17" s="17">
        <v>3.2</v>
      </c>
      <c r="DW17" s="17"/>
      <c r="DX17" s="17">
        <v>0</v>
      </c>
      <c r="DY17" s="17">
        <v>19.8</v>
      </c>
      <c r="DZ17" s="17">
        <v>0</v>
      </c>
      <c r="EA17" s="17">
        <v>19.8</v>
      </c>
      <c r="EB17" s="17">
        <v>20.2</v>
      </c>
      <c r="EC17" s="17">
        <v>0</v>
      </c>
      <c r="ED17" s="17">
        <v>1.2</v>
      </c>
      <c r="EE17" s="17">
        <v>0</v>
      </c>
      <c r="EF17" s="17">
        <v>0</v>
      </c>
      <c r="EG17" s="17">
        <v>0</v>
      </c>
      <c r="EH17" s="17">
        <v>0</v>
      </c>
      <c r="EI17" s="17">
        <v>0</v>
      </c>
      <c r="EJ17" s="17">
        <v>0</v>
      </c>
      <c r="EK17" s="17">
        <v>0</v>
      </c>
      <c r="EL17" s="17">
        <v>8.1</v>
      </c>
      <c r="EM17" s="17"/>
      <c r="EN17" s="17">
        <v>20.399999999999999</v>
      </c>
      <c r="EO17" s="17">
        <v>20.399999999999999</v>
      </c>
      <c r="EP17" s="17">
        <v>20</v>
      </c>
      <c r="EQ17" s="17">
        <v>2.8</v>
      </c>
      <c r="ER17" s="17">
        <v>0</v>
      </c>
      <c r="ES17" s="17">
        <v>0</v>
      </c>
      <c r="ET17" s="17">
        <v>0</v>
      </c>
      <c r="EU17" s="17">
        <v>0</v>
      </c>
      <c r="EV17" s="17">
        <v>5.3</v>
      </c>
      <c r="EW17" s="17">
        <v>2</v>
      </c>
      <c r="EX17" s="17">
        <v>0</v>
      </c>
      <c r="EY17" s="17">
        <v>3.3</v>
      </c>
      <c r="EZ17" s="17">
        <v>2.2999999999999998</v>
      </c>
      <c r="FA17" s="17">
        <v>2.4</v>
      </c>
      <c r="FB17" s="17">
        <v>0</v>
      </c>
      <c r="FC17" s="17">
        <v>0</v>
      </c>
      <c r="FD17" s="17">
        <v>8.4</v>
      </c>
      <c r="FE17" s="17">
        <v>20</v>
      </c>
      <c r="FF17" s="17">
        <v>20</v>
      </c>
      <c r="FG17" s="17">
        <v>0</v>
      </c>
      <c r="FH17" s="17">
        <v>0</v>
      </c>
      <c r="FI17" s="17">
        <v>0</v>
      </c>
      <c r="FJ17" s="17">
        <v>16</v>
      </c>
      <c r="FK17" s="17">
        <v>0</v>
      </c>
      <c r="FL17" s="17">
        <v>7</v>
      </c>
      <c r="FM17" s="17">
        <v>0</v>
      </c>
      <c r="FN17" s="17">
        <v>16.100000000000001</v>
      </c>
      <c r="FO17" s="17">
        <v>6525.25</v>
      </c>
      <c r="FP17" s="15"/>
      <c r="FQ17" s="17">
        <v>24.446680000000001</v>
      </c>
      <c r="FR17" s="17">
        <v>7.9409999999999998</v>
      </c>
      <c r="FS17" s="17">
        <v>11.69</v>
      </c>
      <c r="FT17" s="17">
        <v>0</v>
      </c>
      <c r="FU17" s="17">
        <v>25.440079999999998</v>
      </c>
      <c r="FV17" s="17">
        <v>18.951149999999998</v>
      </c>
      <c r="FW17" s="17">
        <v>12</v>
      </c>
      <c r="FX17" s="17">
        <v>15.8</v>
      </c>
      <c r="FY17" s="17">
        <v>116.26891000000001</v>
      </c>
    </row>
    <row r="18" spans="1:181" ht="24" customHeight="1" x14ac:dyDescent="0.3">
      <c r="A18" s="18" t="s">
        <v>84</v>
      </c>
      <c r="B18" s="18" t="s">
        <v>817</v>
      </c>
      <c r="C18" s="19">
        <v>202.9</v>
      </c>
      <c r="D18" s="19">
        <v>628.29999999999995</v>
      </c>
      <c r="E18" s="19">
        <v>215</v>
      </c>
      <c r="F18" s="19"/>
      <c r="G18" s="19"/>
      <c r="H18" s="19">
        <v>89.4</v>
      </c>
      <c r="I18" s="19">
        <v>233.8</v>
      </c>
      <c r="J18" s="19">
        <v>0</v>
      </c>
      <c r="K18" s="19">
        <v>61.6</v>
      </c>
      <c r="L18" s="19">
        <v>135.19999999999999</v>
      </c>
      <c r="M18" s="19">
        <v>133.30000000000001</v>
      </c>
      <c r="N18" s="19">
        <v>135.19999999999999</v>
      </c>
      <c r="O18" s="19">
        <v>236.7</v>
      </c>
      <c r="P18" s="19">
        <v>205.4</v>
      </c>
      <c r="Q18" s="19">
        <v>109</v>
      </c>
      <c r="R18" s="19">
        <v>561.5</v>
      </c>
      <c r="S18" s="19">
        <v>10.199999999999999</v>
      </c>
      <c r="T18" s="19">
        <v>0</v>
      </c>
      <c r="U18" s="19">
        <v>0</v>
      </c>
      <c r="V18" s="19"/>
      <c r="W18" s="19"/>
      <c r="X18" s="19">
        <v>160.69999999999999</v>
      </c>
      <c r="Y18" s="19">
        <v>9</v>
      </c>
      <c r="Z18" s="19">
        <v>5.6</v>
      </c>
      <c r="AA18" s="19">
        <v>0</v>
      </c>
      <c r="AB18" s="19">
        <v>5.9</v>
      </c>
      <c r="AC18" s="19"/>
      <c r="AD18" s="19">
        <v>142.69999999999999</v>
      </c>
      <c r="AE18" s="19"/>
      <c r="AF18" s="19"/>
      <c r="AG18" s="19"/>
      <c r="AH18" s="19"/>
      <c r="AI18" s="19">
        <v>110.2</v>
      </c>
      <c r="AJ18" s="19">
        <v>222.5</v>
      </c>
      <c r="AK18" s="19"/>
      <c r="AL18" s="19"/>
      <c r="AM18" s="19"/>
      <c r="AN18" s="19">
        <v>6.5</v>
      </c>
      <c r="AO18" s="19">
        <v>460.2</v>
      </c>
      <c r="AP18" s="19">
        <v>81.5</v>
      </c>
      <c r="AQ18" s="19">
        <v>151.19999999999999</v>
      </c>
      <c r="AR18" s="19">
        <v>42.3</v>
      </c>
      <c r="AS18" s="19">
        <v>18.399999999999999</v>
      </c>
      <c r="AT18" s="19">
        <v>18.8</v>
      </c>
      <c r="AU18" s="19">
        <v>89.9</v>
      </c>
      <c r="AV18" s="19">
        <v>28.4</v>
      </c>
      <c r="AW18" s="19">
        <v>30.3</v>
      </c>
      <c r="AX18" s="19">
        <v>0</v>
      </c>
      <c r="AY18" s="19">
        <v>105.7</v>
      </c>
      <c r="AZ18" s="19">
        <v>45.4</v>
      </c>
      <c r="BA18" s="19">
        <v>0</v>
      </c>
      <c r="BB18" s="19">
        <v>3.8</v>
      </c>
      <c r="BC18" s="19">
        <v>34</v>
      </c>
      <c r="BD18" s="19">
        <v>170.4</v>
      </c>
      <c r="BE18" s="19"/>
      <c r="BF18" s="19"/>
      <c r="BG18" s="19">
        <v>70.8</v>
      </c>
      <c r="BH18" s="19"/>
      <c r="BI18" s="19"/>
      <c r="BJ18" s="19">
        <v>45.4</v>
      </c>
      <c r="BK18" s="19"/>
      <c r="BL18" s="19"/>
      <c r="BM18" s="19"/>
      <c r="BN18" s="19">
        <v>127</v>
      </c>
      <c r="BO18" s="19">
        <v>0</v>
      </c>
      <c r="BP18" s="19">
        <v>0</v>
      </c>
      <c r="BQ18" s="19">
        <v>0</v>
      </c>
      <c r="BR18" s="19"/>
      <c r="BS18" s="19">
        <v>40</v>
      </c>
      <c r="BT18" s="19">
        <v>28.1</v>
      </c>
      <c r="BU18" s="19"/>
      <c r="BV18" s="19"/>
      <c r="BW18" s="19"/>
      <c r="BX18" s="19">
        <v>0</v>
      </c>
      <c r="BY18" s="19"/>
      <c r="BZ18" s="19"/>
      <c r="CA18" s="19">
        <v>2.1</v>
      </c>
      <c r="CB18" s="19">
        <v>262.2</v>
      </c>
      <c r="CC18" s="19">
        <v>129.80000000000001</v>
      </c>
      <c r="CD18" s="19">
        <v>59.9</v>
      </c>
      <c r="CE18" s="19">
        <v>76.5</v>
      </c>
      <c r="CF18" s="19">
        <v>0</v>
      </c>
      <c r="CG18" s="19">
        <v>0</v>
      </c>
      <c r="CH18" s="19">
        <v>0</v>
      </c>
      <c r="CI18" s="19">
        <v>0</v>
      </c>
      <c r="CJ18" s="19">
        <v>114.2</v>
      </c>
      <c r="CK18" s="19"/>
      <c r="CL18" s="19">
        <v>56</v>
      </c>
      <c r="CM18" s="19">
        <v>0</v>
      </c>
      <c r="CN18" s="19"/>
      <c r="CO18" s="19"/>
      <c r="CP18" s="19"/>
      <c r="CQ18" s="19"/>
      <c r="CR18" s="19">
        <v>207.3</v>
      </c>
      <c r="CS18" s="19">
        <v>99.4</v>
      </c>
      <c r="CT18" s="19">
        <v>0</v>
      </c>
      <c r="CU18" s="19"/>
      <c r="CV18" s="19"/>
      <c r="CW18" s="19">
        <v>0</v>
      </c>
      <c r="CX18" s="19">
        <v>1.4</v>
      </c>
      <c r="CY18" s="19">
        <v>0</v>
      </c>
      <c r="CZ18" s="19">
        <v>4.5999999999999996</v>
      </c>
      <c r="DA18" s="19">
        <v>0</v>
      </c>
      <c r="DB18" s="19">
        <v>20.3</v>
      </c>
      <c r="DC18" s="19">
        <v>10</v>
      </c>
      <c r="DD18" s="19">
        <v>5.4</v>
      </c>
      <c r="DE18" s="19">
        <v>0</v>
      </c>
      <c r="DF18" s="19">
        <v>0</v>
      </c>
      <c r="DG18" s="19">
        <v>2.2000000000000002</v>
      </c>
      <c r="DH18" s="19">
        <v>3.6</v>
      </c>
      <c r="DI18" s="19">
        <v>5.0999999999999996</v>
      </c>
      <c r="DJ18" s="19">
        <v>20.3</v>
      </c>
      <c r="DK18" s="19">
        <v>20</v>
      </c>
      <c r="DL18" s="19">
        <v>19</v>
      </c>
      <c r="DM18" s="19">
        <v>3.3</v>
      </c>
      <c r="DN18" s="19">
        <v>18.47</v>
      </c>
      <c r="DO18" s="19">
        <v>0</v>
      </c>
      <c r="DP18" s="19">
        <v>0</v>
      </c>
      <c r="DQ18" s="19">
        <v>0.2</v>
      </c>
      <c r="DR18" s="19">
        <v>0</v>
      </c>
      <c r="DS18" s="19">
        <v>0</v>
      </c>
      <c r="DT18" s="19">
        <v>3.1</v>
      </c>
      <c r="DU18" s="19">
        <v>20.2</v>
      </c>
      <c r="DV18" s="19">
        <v>3.2</v>
      </c>
      <c r="DW18" s="19"/>
      <c r="DX18" s="19">
        <v>0</v>
      </c>
      <c r="DY18" s="19">
        <v>19.8</v>
      </c>
      <c r="DZ18" s="19">
        <v>0</v>
      </c>
      <c r="EA18" s="19">
        <v>19.7</v>
      </c>
      <c r="EB18" s="19">
        <v>20.2</v>
      </c>
      <c r="EC18" s="19">
        <v>0</v>
      </c>
      <c r="ED18" s="19">
        <v>0.1</v>
      </c>
      <c r="EE18" s="19">
        <v>0</v>
      </c>
      <c r="EF18" s="19">
        <v>7.3</v>
      </c>
      <c r="EG18" s="19">
        <v>7.5</v>
      </c>
      <c r="EH18" s="19">
        <v>0</v>
      </c>
      <c r="EI18" s="19">
        <v>0.3</v>
      </c>
      <c r="EJ18" s="19">
        <v>0</v>
      </c>
      <c r="EK18" s="19">
        <v>0</v>
      </c>
      <c r="EL18" s="19">
        <v>8.1</v>
      </c>
      <c r="EM18" s="19"/>
      <c r="EN18" s="19">
        <v>20.399999999999999</v>
      </c>
      <c r="EO18" s="19">
        <v>20.399999999999999</v>
      </c>
      <c r="EP18" s="19">
        <v>20</v>
      </c>
      <c r="EQ18" s="19">
        <v>3</v>
      </c>
      <c r="ER18" s="19">
        <v>0</v>
      </c>
      <c r="ES18" s="19">
        <v>0</v>
      </c>
      <c r="ET18" s="19">
        <v>0</v>
      </c>
      <c r="EU18" s="19">
        <v>0</v>
      </c>
      <c r="EV18" s="19">
        <v>0</v>
      </c>
      <c r="EW18" s="19">
        <v>0</v>
      </c>
      <c r="EX18" s="19">
        <v>0</v>
      </c>
      <c r="EY18" s="19">
        <v>3.3</v>
      </c>
      <c r="EZ18" s="19">
        <v>2.2999999999999998</v>
      </c>
      <c r="FA18" s="19">
        <v>2.4</v>
      </c>
      <c r="FB18" s="19">
        <v>0</v>
      </c>
      <c r="FC18" s="19">
        <v>0</v>
      </c>
      <c r="FD18" s="19">
        <v>8.4</v>
      </c>
      <c r="FE18" s="19">
        <v>20</v>
      </c>
      <c r="FF18" s="19">
        <v>20</v>
      </c>
      <c r="FG18" s="19">
        <v>0</v>
      </c>
      <c r="FH18" s="19">
        <v>0</v>
      </c>
      <c r="FI18" s="19">
        <v>0</v>
      </c>
      <c r="FJ18" s="19">
        <v>16.8</v>
      </c>
      <c r="FK18" s="19">
        <v>0</v>
      </c>
      <c r="FL18" s="19">
        <v>6.8</v>
      </c>
      <c r="FM18" s="19">
        <v>0</v>
      </c>
      <c r="FN18" s="19">
        <v>18</v>
      </c>
      <c r="FO18" s="19">
        <v>6624.77</v>
      </c>
      <c r="FP18" s="15"/>
      <c r="FQ18" s="19">
        <v>24.44904</v>
      </c>
      <c r="FR18" s="19">
        <v>7.94</v>
      </c>
      <c r="FS18" s="19">
        <v>11.69</v>
      </c>
      <c r="FT18" s="19">
        <v>0</v>
      </c>
      <c r="FU18" s="19">
        <v>25.275639999999999</v>
      </c>
      <c r="FV18" s="19">
        <v>18.951000000000001</v>
      </c>
      <c r="FW18" s="19">
        <v>11.9</v>
      </c>
      <c r="FX18" s="19">
        <v>15.8</v>
      </c>
      <c r="FY18" s="19">
        <v>116.00568</v>
      </c>
    </row>
    <row r="19" spans="1:181" ht="24" customHeight="1" x14ac:dyDescent="0.3">
      <c r="A19" s="13" t="s">
        <v>84</v>
      </c>
      <c r="B19" s="13" t="s">
        <v>818</v>
      </c>
      <c r="C19" s="14">
        <v>199.4</v>
      </c>
      <c r="D19" s="14">
        <v>619.9</v>
      </c>
      <c r="E19" s="14">
        <v>211.2</v>
      </c>
      <c r="F19" s="14"/>
      <c r="G19" s="14"/>
      <c r="H19" s="14">
        <v>88.6</v>
      </c>
      <c r="I19" s="14">
        <v>230.7</v>
      </c>
      <c r="J19" s="14">
        <v>0</v>
      </c>
      <c r="K19" s="14">
        <v>61.3</v>
      </c>
      <c r="L19" s="14">
        <v>152.1</v>
      </c>
      <c r="M19" s="14">
        <v>151.80000000000001</v>
      </c>
      <c r="N19" s="14">
        <v>151.80000000000001</v>
      </c>
      <c r="O19" s="14">
        <v>249.6</v>
      </c>
      <c r="P19" s="14">
        <v>205.7</v>
      </c>
      <c r="Q19" s="14">
        <v>108.2</v>
      </c>
      <c r="R19" s="14">
        <v>545.20000000000005</v>
      </c>
      <c r="S19" s="14">
        <v>10.1</v>
      </c>
      <c r="T19" s="14">
        <v>0</v>
      </c>
      <c r="U19" s="14">
        <v>0</v>
      </c>
      <c r="V19" s="14"/>
      <c r="W19" s="14"/>
      <c r="X19" s="14">
        <v>162.6</v>
      </c>
      <c r="Y19" s="14">
        <v>6.6</v>
      </c>
      <c r="Z19" s="14">
        <v>5.0999999999999996</v>
      </c>
      <c r="AA19" s="14">
        <v>0</v>
      </c>
      <c r="AB19" s="14">
        <v>5.9</v>
      </c>
      <c r="AC19" s="14"/>
      <c r="AD19" s="14">
        <v>141.9</v>
      </c>
      <c r="AE19" s="14"/>
      <c r="AF19" s="14"/>
      <c r="AG19" s="14"/>
      <c r="AH19" s="14"/>
      <c r="AI19" s="14">
        <v>109.6</v>
      </c>
      <c r="AJ19" s="14">
        <v>222.7</v>
      </c>
      <c r="AK19" s="14"/>
      <c r="AL19" s="14"/>
      <c r="AM19" s="14"/>
      <c r="AN19" s="14">
        <v>6.5</v>
      </c>
      <c r="AO19" s="14">
        <v>457</v>
      </c>
      <c r="AP19" s="14">
        <v>81.5</v>
      </c>
      <c r="AQ19" s="14">
        <v>150.5</v>
      </c>
      <c r="AR19" s="14">
        <v>42.1</v>
      </c>
      <c r="AS19" s="14">
        <v>18.399999999999999</v>
      </c>
      <c r="AT19" s="14">
        <v>18.8</v>
      </c>
      <c r="AU19" s="14">
        <v>88.6</v>
      </c>
      <c r="AV19" s="14">
        <v>27.6</v>
      </c>
      <c r="AW19" s="14">
        <v>30.3</v>
      </c>
      <c r="AX19" s="14">
        <v>0</v>
      </c>
      <c r="AY19" s="14">
        <v>105.1</v>
      </c>
      <c r="AZ19" s="14">
        <v>44.5</v>
      </c>
      <c r="BA19" s="14">
        <v>0</v>
      </c>
      <c r="BB19" s="14">
        <v>3.8</v>
      </c>
      <c r="BC19" s="14">
        <v>33.6</v>
      </c>
      <c r="BD19" s="14">
        <v>166.1</v>
      </c>
      <c r="BE19" s="14"/>
      <c r="BF19" s="14"/>
      <c r="BG19" s="14">
        <v>69.400000000000006</v>
      </c>
      <c r="BH19" s="14"/>
      <c r="BI19" s="14"/>
      <c r="BJ19" s="14">
        <v>45.1</v>
      </c>
      <c r="BK19" s="14"/>
      <c r="BL19" s="14"/>
      <c r="BM19" s="14"/>
      <c r="BN19" s="14">
        <v>125.8</v>
      </c>
      <c r="BO19" s="14">
        <v>0</v>
      </c>
      <c r="BP19" s="14">
        <v>0</v>
      </c>
      <c r="BQ19" s="14">
        <v>0</v>
      </c>
      <c r="BR19" s="14"/>
      <c r="BS19" s="14">
        <v>40.1</v>
      </c>
      <c r="BT19" s="14">
        <v>28.1</v>
      </c>
      <c r="BU19" s="14"/>
      <c r="BV19" s="14"/>
      <c r="BW19" s="14"/>
      <c r="BX19" s="14">
        <v>0</v>
      </c>
      <c r="BY19" s="14"/>
      <c r="BZ19" s="14"/>
      <c r="CA19" s="14">
        <v>2.1</v>
      </c>
      <c r="CB19" s="14">
        <v>250.9</v>
      </c>
      <c r="CC19" s="14">
        <v>122.9</v>
      </c>
      <c r="CD19" s="14">
        <v>58.9</v>
      </c>
      <c r="CE19" s="14">
        <v>75.900000000000006</v>
      </c>
      <c r="CF19" s="14">
        <v>0</v>
      </c>
      <c r="CG19" s="14">
        <v>0</v>
      </c>
      <c r="CH19" s="14">
        <v>0</v>
      </c>
      <c r="CI19" s="14">
        <v>0</v>
      </c>
      <c r="CJ19" s="14">
        <v>114.2</v>
      </c>
      <c r="CK19" s="14"/>
      <c r="CL19" s="14">
        <v>56.3</v>
      </c>
      <c r="CM19" s="14">
        <v>0</v>
      </c>
      <c r="CN19" s="14"/>
      <c r="CO19" s="14"/>
      <c r="CP19" s="14"/>
      <c r="CQ19" s="14"/>
      <c r="CR19" s="14">
        <v>207.5</v>
      </c>
      <c r="CS19" s="14">
        <v>99.5</v>
      </c>
      <c r="CT19" s="14">
        <v>0</v>
      </c>
      <c r="CU19" s="14"/>
      <c r="CV19" s="14"/>
      <c r="CW19" s="14">
        <v>0</v>
      </c>
      <c r="CX19" s="14">
        <v>0.3</v>
      </c>
      <c r="CY19" s="14">
        <v>0</v>
      </c>
      <c r="CZ19" s="14">
        <v>4.8</v>
      </c>
      <c r="DA19" s="14">
        <v>0</v>
      </c>
      <c r="DB19" s="14">
        <v>20.2</v>
      </c>
      <c r="DC19" s="14">
        <v>9.9</v>
      </c>
      <c r="DD19" s="14">
        <v>5.4</v>
      </c>
      <c r="DE19" s="14">
        <v>0</v>
      </c>
      <c r="DF19" s="14">
        <v>0</v>
      </c>
      <c r="DG19" s="14">
        <v>2.2000000000000002</v>
      </c>
      <c r="DH19" s="14">
        <v>3.6</v>
      </c>
      <c r="DI19" s="14">
        <v>5</v>
      </c>
      <c r="DJ19" s="14">
        <v>20</v>
      </c>
      <c r="DK19" s="14">
        <v>20</v>
      </c>
      <c r="DL19" s="14">
        <v>19</v>
      </c>
      <c r="DM19" s="14">
        <v>3.4</v>
      </c>
      <c r="DN19" s="14">
        <v>18.440000000000001</v>
      </c>
      <c r="DO19" s="14">
        <v>0</v>
      </c>
      <c r="DP19" s="14">
        <v>0</v>
      </c>
      <c r="DQ19" s="14">
        <v>0.1</v>
      </c>
      <c r="DR19" s="14">
        <v>0</v>
      </c>
      <c r="DS19" s="14">
        <v>0</v>
      </c>
      <c r="DT19" s="14">
        <v>3.1</v>
      </c>
      <c r="DU19" s="14">
        <v>20.2</v>
      </c>
      <c r="DV19" s="14">
        <v>3.2</v>
      </c>
      <c r="DW19" s="14"/>
      <c r="DX19" s="14">
        <v>0</v>
      </c>
      <c r="DY19" s="14">
        <v>19.8</v>
      </c>
      <c r="DZ19" s="14">
        <v>0</v>
      </c>
      <c r="EA19" s="14">
        <v>19.7</v>
      </c>
      <c r="EB19" s="14">
        <v>20.2</v>
      </c>
      <c r="EC19" s="14">
        <v>0.1</v>
      </c>
      <c r="ED19" s="14">
        <v>0</v>
      </c>
      <c r="EE19" s="14">
        <v>0</v>
      </c>
      <c r="EF19" s="14">
        <v>1.4</v>
      </c>
      <c r="EG19" s="14">
        <v>1</v>
      </c>
      <c r="EH19" s="14">
        <v>0</v>
      </c>
      <c r="EI19" s="14">
        <v>0</v>
      </c>
      <c r="EJ19" s="14">
        <v>0</v>
      </c>
      <c r="EK19" s="14">
        <v>0</v>
      </c>
      <c r="EL19" s="14">
        <v>8.1</v>
      </c>
      <c r="EM19" s="14"/>
      <c r="EN19" s="14">
        <v>20.399999999999999</v>
      </c>
      <c r="EO19" s="14">
        <v>20.399999999999999</v>
      </c>
      <c r="EP19" s="14">
        <v>20</v>
      </c>
      <c r="EQ19" s="14">
        <v>2.6</v>
      </c>
      <c r="ER19" s="14">
        <v>0</v>
      </c>
      <c r="ES19" s="14">
        <v>0</v>
      </c>
      <c r="ET19" s="14">
        <v>0</v>
      </c>
      <c r="EU19" s="14">
        <v>0</v>
      </c>
      <c r="EV19" s="14">
        <v>0</v>
      </c>
      <c r="EW19" s="14">
        <v>0</v>
      </c>
      <c r="EX19" s="14">
        <v>0</v>
      </c>
      <c r="EY19" s="14">
        <v>3.3</v>
      </c>
      <c r="EZ19" s="14">
        <v>2.2999999999999998</v>
      </c>
      <c r="FA19" s="14">
        <v>2.4</v>
      </c>
      <c r="FB19" s="14">
        <v>0</v>
      </c>
      <c r="FC19" s="14">
        <v>0</v>
      </c>
      <c r="FD19" s="14">
        <v>8.4</v>
      </c>
      <c r="FE19" s="14">
        <v>20</v>
      </c>
      <c r="FF19" s="14">
        <v>20</v>
      </c>
      <c r="FG19" s="14">
        <v>0</v>
      </c>
      <c r="FH19" s="14">
        <v>0</v>
      </c>
      <c r="FI19" s="14">
        <v>0</v>
      </c>
      <c r="FJ19" s="14">
        <v>17.100000000000001</v>
      </c>
      <c r="FK19" s="14">
        <v>0</v>
      </c>
      <c r="FL19" s="14">
        <v>8.5</v>
      </c>
      <c r="FM19" s="14">
        <v>0</v>
      </c>
      <c r="FN19" s="14">
        <v>17.899999999999999</v>
      </c>
      <c r="FO19" s="14">
        <v>6603.54</v>
      </c>
      <c r="FP19" s="15"/>
      <c r="FQ19" s="14">
        <v>24.440449999999998</v>
      </c>
      <c r="FR19" s="14">
        <v>7.9379999999999997</v>
      </c>
      <c r="FS19" s="14">
        <v>11.69</v>
      </c>
      <c r="FT19" s="14">
        <v>0</v>
      </c>
      <c r="FU19" s="14">
        <v>25.208649999999999</v>
      </c>
      <c r="FV19" s="14">
        <v>18.951619999999998</v>
      </c>
      <c r="FW19" s="14">
        <v>11.9</v>
      </c>
      <c r="FX19" s="14">
        <v>15.9</v>
      </c>
      <c r="FY19" s="14">
        <v>116.02872000000001</v>
      </c>
    </row>
    <row r="20" spans="1:181" ht="24" customHeight="1" x14ac:dyDescent="0.3">
      <c r="A20" s="16" t="s">
        <v>84</v>
      </c>
      <c r="B20" s="16" t="s">
        <v>819</v>
      </c>
      <c r="C20" s="17">
        <v>205</v>
      </c>
      <c r="D20" s="17">
        <v>627.1</v>
      </c>
      <c r="E20" s="17">
        <v>216.6</v>
      </c>
      <c r="F20" s="17"/>
      <c r="G20" s="17"/>
      <c r="H20" s="17">
        <v>90.3</v>
      </c>
      <c r="I20" s="17">
        <v>235.8</v>
      </c>
      <c r="J20" s="17">
        <v>0</v>
      </c>
      <c r="K20" s="17">
        <v>63</v>
      </c>
      <c r="L20" s="17">
        <v>148</v>
      </c>
      <c r="M20" s="17">
        <v>146.4</v>
      </c>
      <c r="N20" s="17">
        <v>148.1</v>
      </c>
      <c r="O20" s="17">
        <v>225.5</v>
      </c>
      <c r="P20" s="17">
        <v>206</v>
      </c>
      <c r="Q20" s="17">
        <v>108.3</v>
      </c>
      <c r="R20" s="17">
        <v>569.79999999999995</v>
      </c>
      <c r="S20" s="17">
        <v>10.3</v>
      </c>
      <c r="T20" s="17">
        <v>0</v>
      </c>
      <c r="U20" s="17">
        <v>0</v>
      </c>
      <c r="V20" s="17"/>
      <c r="W20" s="17"/>
      <c r="X20" s="17">
        <v>162.5</v>
      </c>
      <c r="Y20" s="17">
        <v>7.1</v>
      </c>
      <c r="Z20" s="17">
        <v>6.5</v>
      </c>
      <c r="AA20" s="17">
        <v>0</v>
      </c>
      <c r="AB20" s="17">
        <v>5.9</v>
      </c>
      <c r="AC20" s="17"/>
      <c r="AD20" s="17">
        <v>144.30000000000001</v>
      </c>
      <c r="AE20" s="17"/>
      <c r="AF20" s="17"/>
      <c r="AG20" s="17"/>
      <c r="AH20" s="17"/>
      <c r="AI20" s="17">
        <v>110.2</v>
      </c>
      <c r="AJ20" s="17">
        <v>223.1</v>
      </c>
      <c r="AK20" s="17"/>
      <c r="AL20" s="17"/>
      <c r="AM20" s="17"/>
      <c r="AN20" s="17">
        <v>6.5</v>
      </c>
      <c r="AO20" s="17">
        <v>457.4</v>
      </c>
      <c r="AP20" s="17">
        <v>81.599999999999994</v>
      </c>
      <c r="AQ20" s="17">
        <v>151.9</v>
      </c>
      <c r="AR20" s="17">
        <v>42.2</v>
      </c>
      <c r="AS20" s="17">
        <v>16.7</v>
      </c>
      <c r="AT20" s="17">
        <v>18.8</v>
      </c>
      <c r="AU20" s="17">
        <v>94.6</v>
      </c>
      <c r="AV20" s="17">
        <v>0</v>
      </c>
      <c r="AW20" s="17">
        <v>30.1</v>
      </c>
      <c r="AX20" s="17">
        <v>0</v>
      </c>
      <c r="AY20" s="17">
        <v>108</v>
      </c>
      <c r="AZ20" s="17">
        <v>45.8</v>
      </c>
      <c r="BA20" s="17">
        <v>0</v>
      </c>
      <c r="BB20" s="17">
        <v>3.8</v>
      </c>
      <c r="BC20" s="17">
        <v>33.700000000000003</v>
      </c>
      <c r="BD20" s="17">
        <v>172.3</v>
      </c>
      <c r="BE20" s="17"/>
      <c r="BF20" s="17"/>
      <c r="BG20" s="17">
        <v>71.7</v>
      </c>
      <c r="BH20" s="17"/>
      <c r="BI20" s="17"/>
      <c r="BJ20" s="17">
        <v>45.6</v>
      </c>
      <c r="BK20" s="17"/>
      <c r="BL20" s="17"/>
      <c r="BM20" s="17"/>
      <c r="BN20" s="17">
        <v>127.8</v>
      </c>
      <c r="BO20" s="17">
        <v>0</v>
      </c>
      <c r="BP20" s="17">
        <v>0</v>
      </c>
      <c r="BQ20" s="17">
        <v>0</v>
      </c>
      <c r="BR20" s="17"/>
      <c r="BS20" s="17">
        <v>72.7</v>
      </c>
      <c r="BT20" s="17">
        <v>35.4</v>
      </c>
      <c r="BU20" s="17"/>
      <c r="BV20" s="17"/>
      <c r="BW20" s="17"/>
      <c r="BX20" s="17">
        <v>0</v>
      </c>
      <c r="BY20" s="17"/>
      <c r="BZ20" s="17"/>
      <c r="CA20" s="17">
        <v>2.1</v>
      </c>
      <c r="CB20" s="17">
        <v>274</v>
      </c>
      <c r="CC20" s="17">
        <v>132.6</v>
      </c>
      <c r="CD20" s="17">
        <v>60.5</v>
      </c>
      <c r="CE20" s="17">
        <v>76.5</v>
      </c>
      <c r="CF20" s="17">
        <v>0</v>
      </c>
      <c r="CG20" s="17">
        <v>0</v>
      </c>
      <c r="CH20" s="17">
        <v>0</v>
      </c>
      <c r="CI20" s="17">
        <v>0</v>
      </c>
      <c r="CJ20" s="17">
        <v>113.5</v>
      </c>
      <c r="CK20" s="17"/>
      <c r="CL20" s="17">
        <v>56.3</v>
      </c>
      <c r="CM20" s="17">
        <v>0</v>
      </c>
      <c r="CN20" s="17"/>
      <c r="CO20" s="17"/>
      <c r="CP20" s="17"/>
      <c r="CQ20" s="17"/>
      <c r="CR20" s="17">
        <v>207.5</v>
      </c>
      <c r="CS20" s="17">
        <v>99.7</v>
      </c>
      <c r="CT20" s="17">
        <v>0</v>
      </c>
      <c r="CU20" s="17"/>
      <c r="CV20" s="17"/>
      <c r="CW20" s="17">
        <v>0</v>
      </c>
      <c r="CX20" s="17">
        <v>4.2</v>
      </c>
      <c r="CY20" s="17">
        <v>0</v>
      </c>
      <c r="CZ20" s="17">
        <v>4.9000000000000004</v>
      </c>
      <c r="DA20" s="17">
        <v>0</v>
      </c>
      <c r="DB20" s="17">
        <v>20.399999999999999</v>
      </c>
      <c r="DC20" s="17">
        <v>9.9</v>
      </c>
      <c r="DD20" s="17">
        <v>5.4</v>
      </c>
      <c r="DE20" s="17">
        <v>0</v>
      </c>
      <c r="DF20" s="17">
        <v>0</v>
      </c>
      <c r="DG20" s="17">
        <v>2.2000000000000002</v>
      </c>
      <c r="DH20" s="17">
        <v>3.6</v>
      </c>
      <c r="DI20" s="17">
        <v>5.0999999999999996</v>
      </c>
      <c r="DJ20" s="17">
        <v>20.5</v>
      </c>
      <c r="DK20" s="17">
        <v>20</v>
      </c>
      <c r="DL20" s="17">
        <v>19</v>
      </c>
      <c r="DM20" s="17">
        <v>3.4</v>
      </c>
      <c r="DN20" s="17">
        <v>18.440000000000001</v>
      </c>
      <c r="DO20" s="17">
        <v>0</v>
      </c>
      <c r="DP20" s="17">
        <v>0</v>
      </c>
      <c r="DQ20" s="17">
        <v>0.3</v>
      </c>
      <c r="DR20" s="17">
        <v>0</v>
      </c>
      <c r="DS20" s="17">
        <v>0</v>
      </c>
      <c r="DT20" s="17">
        <v>3.2</v>
      </c>
      <c r="DU20" s="17">
        <v>20.2</v>
      </c>
      <c r="DV20" s="17">
        <v>3.2</v>
      </c>
      <c r="DW20" s="17"/>
      <c r="DX20" s="17">
        <v>0</v>
      </c>
      <c r="DY20" s="17">
        <v>19.8</v>
      </c>
      <c r="DZ20" s="17">
        <v>0</v>
      </c>
      <c r="EA20" s="17">
        <v>19.899999999999999</v>
      </c>
      <c r="EB20" s="17">
        <v>20.3</v>
      </c>
      <c r="EC20" s="17">
        <v>1.3</v>
      </c>
      <c r="ED20" s="17">
        <v>0</v>
      </c>
      <c r="EE20" s="17">
        <v>0</v>
      </c>
      <c r="EF20" s="17">
        <v>0.2</v>
      </c>
      <c r="EG20" s="17">
        <v>0</v>
      </c>
      <c r="EH20" s="17">
        <v>0</v>
      </c>
      <c r="EI20" s="17">
        <v>0</v>
      </c>
      <c r="EJ20" s="17">
        <v>0</v>
      </c>
      <c r="EK20" s="17">
        <v>9.5</v>
      </c>
      <c r="EL20" s="17">
        <v>8.1</v>
      </c>
      <c r="EM20" s="17"/>
      <c r="EN20" s="17">
        <v>20.399999999999999</v>
      </c>
      <c r="EO20" s="17">
        <v>20.399999999999999</v>
      </c>
      <c r="EP20" s="17">
        <v>20</v>
      </c>
      <c r="EQ20" s="17">
        <v>3</v>
      </c>
      <c r="ER20" s="17">
        <v>0</v>
      </c>
      <c r="ES20" s="17">
        <v>0</v>
      </c>
      <c r="ET20" s="17">
        <v>0</v>
      </c>
      <c r="EU20" s="17">
        <v>0</v>
      </c>
      <c r="EV20" s="17">
        <v>0</v>
      </c>
      <c r="EW20" s="17">
        <v>0</v>
      </c>
      <c r="EX20" s="17">
        <v>0</v>
      </c>
      <c r="EY20" s="17">
        <v>2.7</v>
      </c>
      <c r="EZ20" s="17">
        <v>2.2999999999999998</v>
      </c>
      <c r="FA20" s="17">
        <v>1.8</v>
      </c>
      <c r="FB20" s="17">
        <v>0</v>
      </c>
      <c r="FC20" s="17">
        <v>0</v>
      </c>
      <c r="FD20" s="17">
        <v>8.4</v>
      </c>
      <c r="FE20" s="17">
        <v>20</v>
      </c>
      <c r="FF20" s="17">
        <v>20</v>
      </c>
      <c r="FG20" s="17">
        <v>0</v>
      </c>
      <c r="FH20" s="17">
        <v>0</v>
      </c>
      <c r="FI20" s="17">
        <v>0</v>
      </c>
      <c r="FJ20" s="17">
        <v>15.9</v>
      </c>
      <c r="FK20" s="17">
        <v>0</v>
      </c>
      <c r="FL20" s="17">
        <v>8</v>
      </c>
      <c r="FM20" s="17">
        <v>0</v>
      </c>
      <c r="FN20" s="17">
        <v>18.5</v>
      </c>
      <c r="FO20" s="17">
        <v>6703.54</v>
      </c>
      <c r="FP20" s="15"/>
      <c r="FQ20" s="17">
        <v>24.419619999999998</v>
      </c>
      <c r="FR20" s="17">
        <v>7.9450000000000003</v>
      </c>
      <c r="FS20" s="17">
        <v>11.686</v>
      </c>
      <c r="FT20" s="17">
        <v>13.2</v>
      </c>
      <c r="FU20" s="17">
        <v>25.153569999999998</v>
      </c>
      <c r="FV20" s="17">
        <v>18.951709999999999</v>
      </c>
      <c r="FW20" s="17">
        <v>11.8</v>
      </c>
      <c r="FX20" s="17">
        <v>15.9</v>
      </c>
      <c r="FY20" s="17">
        <v>129.05590000000001</v>
      </c>
    </row>
    <row r="21" spans="1:181" ht="24" customHeight="1" x14ac:dyDescent="0.3">
      <c r="A21" s="16" t="s">
        <v>84</v>
      </c>
      <c r="B21" s="16" t="s">
        <v>820</v>
      </c>
      <c r="C21" s="17">
        <v>202.9</v>
      </c>
      <c r="D21" s="17">
        <v>630.5</v>
      </c>
      <c r="E21" s="17">
        <v>216.5</v>
      </c>
      <c r="F21" s="17"/>
      <c r="G21" s="17"/>
      <c r="H21" s="17">
        <v>90.8</v>
      </c>
      <c r="I21" s="17">
        <v>236.3</v>
      </c>
      <c r="J21" s="17">
        <v>0</v>
      </c>
      <c r="K21" s="17">
        <v>63.3</v>
      </c>
      <c r="L21" s="17">
        <v>134.6</v>
      </c>
      <c r="M21" s="17">
        <v>133.5</v>
      </c>
      <c r="N21" s="17">
        <v>133.9</v>
      </c>
      <c r="O21" s="17">
        <v>232.6</v>
      </c>
      <c r="P21" s="17">
        <v>206.1</v>
      </c>
      <c r="Q21" s="17">
        <v>109</v>
      </c>
      <c r="R21" s="17">
        <v>571.6</v>
      </c>
      <c r="S21" s="17">
        <v>10.3</v>
      </c>
      <c r="T21" s="17">
        <v>0</v>
      </c>
      <c r="U21" s="17">
        <v>0</v>
      </c>
      <c r="V21" s="17"/>
      <c r="W21" s="17"/>
      <c r="X21" s="17">
        <v>168.8</v>
      </c>
      <c r="Y21" s="17">
        <v>8.1999999999999993</v>
      </c>
      <c r="Z21" s="17">
        <v>6.4</v>
      </c>
      <c r="AA21" s="17">
        <v>11.4</v>
      </c>
      <c r="AB21" s="17">
        <v>6.4</v>
      </c>
      <c r="AC21" s="17"/>
      <c r="AD21" s="17">
        <v>143</v>
      </c>
      <c r="AE21" s="17"/>
      <c r="AF21" s="17"/>
      <c r="AG21" s="17"/>
      <c r="AH21" s="17"/>
      <c r="AI21" s="17">
        <v>110.5</v>
      </c>
      <c r="AJ21" s="17">
        <v>222</v>
      </c>
      <c r="AK21" s="17"/>
      <c r="AL21" s="17"/>
      <c r="AM21" s="17"/>
      <c r="AN21" s="17">
        <v>6.5</v>
      </c>
      <c r="AO21" s="17">
        <v>459.2</v>
      </c>
      <c r="AP21" s="17">
        <v>81.5</v>
      </c>
      <c r="AQ21" s="17">
        <v>151.4</v>
      </c>
      <c r="AR21" s="17">
        <v>42.2</v>
      </c>
      <c r="AS21" s="17">
        <v>18.399999999999999</v>
      </c>
      <c r="AT21" s="17">
        <v>18.8</v>
      </c>
      <c r="AU21" s="17">
        <v>93.6</v>
      </c>
      <c r="AV21" s="17">
        <v>0</v>
      </c>
      <c r="AW21" s="17">
        <v>30.2</v>
      </c>
      <c r="AX21" s="17">
        <v>0</v>
      </c>
      <c r="AY21" s="17">
        <v>106.5</v>
      </c>
      <c r="AZ21" s="17">
        <v>45.4</v>
      </c>
      <c r="BA21" s="17">
        <v>0</v>
      </c>
      <c r="BB21" s="17">
        <v>3.8</v>
      </c>
      <c r="BC21" s="17">
        <v>33.5</v>
      </c>
      <c r="BD21" s="17">
        <v>172.8</v>
      </c>
      <c r="BE21" s="17"/>
      <c r="BF21" s="17"/>
      <c r="BG21" s="17">
        <v>52.1</v>
      </c>
      <c r="BH21" s="17"/>
      <c r="BI21" s="17"/>
      <c r="BJ21" s="17">
        <v>45.6</v>
      </c>
      <c r="BK21" s="17"/>
      <c r="BL21" s="17"/>
      <c r="BM21" s="17"/>
      <c r="BN21" s="17">
        <v>128</v>
      </c>
      <c r="BO21" s="17">
        <v>0</v>
      </c>
      <c r="BP21" s="17">
        <v>0</v>
      </c>
      <c r="BQ21" s="17">
        <v>50.3</v>
      </c>
      <c r="BR21" s="17"/>
      <c r="BS21" s="17">
        <v>72.900000000000006</v>
      </c>
      <c r="BT21" s="17">
        <v>35.299999999999997</v>
      </c>
      <c r="BU21" s="17"/>
      <c r="BV21" s="17"/>
      <c r="BW21" s="17"/>
      <c r="BX21" s="17">
        <v>0</v>
      </c>
      <c r="BY21" s="17"/>
      <c r="BZ21" s="17"/>
      <c r="CA21" s="17">
        <v>2.1</v>
      </c>
      <c r="CB21" s="17">
        <v>270.8</v>
      </c>
      <c r="CC21" s="17">
        <v>132.80000000000001</v>
      </c>
      <c r="CD21" s="17">
        <v>60.5</v>
      </c>
      <c r="CE21" s="17">
        <v>76.599999999999994</v>
      </c>
      <c r="CF21" s="17">
        <v>0</v>
      </c>
      <c r="CG21" s="17">
        <v>0</v>
      </c>
      <c r="CH21" s="17">
        <v>0</v>
      </c>
      <c r="CI21" s="17">
        <v>0</v>
      </c>
      <c r="CJ21" s="17">
        <v>139.5</v>
      </c>
      <c r="CK21" s="17"/>
      <c r="CL21" s="17">
        <v>65.7</v>
      </c>
      <c r="CM21" s="17">
        <v>0</v>
      </c>
      <c r="CN21" s="17"/>
      <c r="CO21" s="17"/>
      <c r="CP21" s="17"/>
      <c r="CQ21" s="17"/>
      <c r="CR21" s="17">
        <v>207.8</v>
      </c>
      <c r="CS21" s="17">
        <v>99.8</v>
      </c>
      <c r="CT21" s="17">
        <v>0</v>
      </c>
      <c r="CU21" s="17"/>
      <c r="CV21" s="17"/>
      <c r="CW21" s="17">
        <v>0</v>
      </c>
      <c r="CX21" s="17">
        <v>0.2</v>
      </c>
      <c r="CY21" s="17">
        <v>0</v>
      </c>
      <c r="CZ21" s="17">
        <v>4.7</v>
      </c>
      <c r="DA21" s="17">
        <v>0</v>
      </c>
      <c r="DB21" s="17">
        <v>20.3</v>
      </c>
      <c r="DC21" s="17">
        <v>9.9</v>
      </c>
      <c r="DD21" s="17">
        <v>5.5</v>
      </c>
      <c r="DE21" s="17">
        <v>0</v>
      </c>
      <c r="DF21" s="17">
        <v>0</v>
      </c>
      <c r="DG21" s="17">
        <v>2.2000000000000002</v>
      </c>
      <c r="DH21" s="17">
        <v>3.6</v>
      </c>
      <c r="DI21" s="17">
        <v>5.0999999999999996</v>
      </c>
      <c r="DJ21" s="17">
        <v>20.6</v>
      </c>
      <c r="DK21" s="17">
        <v>20</v>
      </c>
      <c r="DL21" s="17">
        <v>19.100000000000001</v>
      </c>
      <c r="DM21" s="17">
        <v>3.4</v>
      </c>
      <c r="DN21" s="17">
        <v>18.46</v>
      </c>
      <c r="DO21" s="17">
        <v>0</v>
      </c>
      <c r="DP21" s="17">
        <v>0</v>
      </c>
      <c r="DQ21" s="17">
        <v>0.1</v>
      </c>
      <c r="DR21" s="17">
        <v>0</v>
      </c>
      <c r="DS21" s="17">
        <v>0</v>
      </c>
      <c r="DT21" s="17">
        <v>3.2</v>
      </c>
      <c r="DU21" s="17">
        <v>20.2</v>
      </c>
      <c r="DV21" s="17">
        <v>3.2</v>
      </c>
      <c r="DW21" s="17"/>
      <c r="DX21" s="17">
        <v>0</v>
      </c>
      <c r="DY21" s="17">
        <v>19.8</v>
      </c>
      <c r="DZ21" s="17">
        <v>0</v>
      </c>
      <c r="EA21" s="17">
        <v>20.100000000000001</v>
      </c>
      <c r="EB21" s="17">
        <v>20.3</v>
      </c>
      <c r="EC21" s="17">
        <v>0.8</v>
      </c>
      <c r="ED21" s="17">
        <v>0</v>
      </c>
      <c r="EE21" s="17">
        <v>0</v>
      </c>
      <c r="EF21" s="17">
        <v>0</v>
      </c>
      <c r="EG21" s="17">
        <v>0</v>
      </c>
      <c r="EH21" s="17">
        <v>0</v>
      </c>
      <c r="EI21" s="17">
        <v>0</v>
      </c>
      <c r="EJ21" s="17">
        <v>0</v>
      </c>
      <c r="EK21" s="17">
        <v>20.399999999999999</v>
      </c>
      <c r="EL21" s="17">
        <v>8.1</v>
      </c>
      <c r="EM21" s="17"/>
      <c r="EN21" s="17">
        <v>20.399999999999999</v>
      </c>
      <c r="EO21" s="17">
        <v>20.399999999999999</v>
      </c>
      <c r="EP21" s="17">
        <v>20</v>
      </c>
      <c r="EQ21" s="17">
        <v>3.9</v>
      </c>
      <c r="ER21" s="17">
        <v>0</v>
      </c>
      <c r="ES21" s="17">
        <v>0</v>
      </c>
      <c r="ET21" s="17">
        <v>0</v>
      </c>
      <c r="EU21" s="17">
        <v>0</v>
      </c>
      <c r="EV21" s="17">
        <v>0</v>
      </c>
      <c r="EW21" s="17">
        <v>0</v>
      </c>
      <c r="EX21" s="17">
        <v>0</v>
      </c>
      <c r="EY21" s="17">
        <v>2.7</v>
      </c>
      <c r="EZ21" s="17">
        <v>2.2999999999999998</v>
      </c>
      <c r="FA21" s="17">
        <v>1.8</v>
      </c>
      <c r="FB21" s="17">
        <v>0</v>
      </c>
      <c r="FC21" s="17">
        <v>0</v>
      </c>
      <c r="FD21" s="17">
        <v>8.5</v>
      </c>
      <c r="FE21" s="17">
        <v>20</v>
      </c>
      <c r="FF21" s="17">
        <v>19.899999999999999</v>
      </c>
      <c r="FG21" s="17">
        <v>1.6</v>
      </c>
      <c r="FH21" s="17">
        <v>0</v>
      </c>
      <c r="FI21" s="17">
        <v>0</v>
      </c>
      <c r="FJ21" s="17">
        <v>16.8</v>
      </c>
      <c r="FK21" s="17">
        <v>0</v>
      </c>
      <c r="FL21" s="17">
        <v>8.1</v>
      </c>
      <c r="FM21" s="17">
        <v>0</v>
      </c>
      <c r="FN21" s="17">
        <v>17.5</v>
      </c>
      <c r="FO21" s="17">
        <v>6765.36</v>
      </c>
      <c r="FP21" s="15"/>
      <c r="FQ21" s="17">
        <v>24.431280000000001</v>
      </c>
      <c r="FR21" s="17">
        <v>7.9359999999999999</v>
      </c>
      <c r="FS21" s="17">
        <v>10.506</v>
      </c>
      <c r="FT21" s="17">
        <v>13.2</v>
      </c>
      <c r="FU21" s="17">
        <v>25.190429999999999</v>
      </c>
      <c r="FV21" s="17">
        <v>18.952120000000001</v>
      </c>
      <c r="FW21" s="17">
        <v>12</v>
      </c>
      <c r="FX21" s="17">
        <v>15.9</v>
      </c>
      <c r="FY21" s="17">
        <v>128.11582999999999</v>
      </c>
    </row>
    <row r="22" spans="1:181" ht="24" customHeight="1" x14ac:dyDescent="0.3">
      <c r="A22" s="16" t="s">
        <v>84</v>
      </c>
      <c r="B22" s="16" t="s">
        <v>821</v>
      </c>
      <c r="C22" s="17">
        <v>202.5</v>
      </c>
      <c r="D22" s="17">
        <v>623.20000000000005</v>
      </c>
      <c r="E22" s="17">
        <v>213.4</v>
      </c>
      <c r="F22" s="17"/>
      <c r="G22" s="17"/>
      <c r="H22" s="17">
        <v>90.1</v>
      </c>
      <c r="I22" s="17">
        <v>232.3</v>
      </c>
      <c r="J22" s="17">
        <v>0</v>
      </c>
      <c r="K22" s="17">
        <v>0</v>
      </c>
      <c r="L22" s="17">
        <v>106</v>
      </c>
      <c r="M22" s="17">
        <v>106.1</v>
      </c>
      <c r="N22" s="17">
        <v>106.7</v>
      </c>
      <c r="O22" s="17">
        <v>229.8</v>
      </c>
      <c r="P22" s="17">
        <v>207.2</v>
      </c>
      <c r="Q22" s="17">
        <v>108.8</v>
      </c>
      <c r="R22" s="17">
        <v>548.29999999999995</v>
      </c>
      <c r="S22" s="17">
        <v>10.199999999999999</v>
      </c>
      <c r="T22" s="17">
        <v>0</v>
      </c>
      <c r="U22" s="17">
        <v>0</v>
      </c>
      <c r="V22" s="17"/>
      <c r="W22" s="17"/>
      <c r="X22" s="17">
        <v>168.1</v>
      </c>
      <c r="Y22" s="17">
        <v>7.9</v>
      </c>
      <c r="Z22" s="17">
        <v>5.4</v>
      </c>
      <c r="AA22" s="17">
        <v>17</v>
      </c>
      <c r="AB22" s="17">
        <v>4.4000000000000004</v>
      </c>
      <c r="AC22" s="17"/>
      <c r="AD22" s="17">
        <v>141.6</v>
      </c>
      <c r="AE22" s="17"/>
      <c r="AF22" s="17"/>
      <c r="AG22" s="17"/>
      <c r="AH22" s="17"/>
      <c r="AI22" s="17">
        <v>110.3</v>
      </c>
      <c r="AJ22" s="17">
        <v>220.5</v>
      </c>
      <c r="AK22" s="17"/>
      <c r="AL22" s="17"/>
      <c r="AM22" s="17"/>
      <c r="AN22" s="17">
        <v>6.5</v>
      </c>
      <c r="AO22" s="17">
        <v>459.9</v>
      </c>
      <c r="AP22" s="17">
        <v>81.5</v>
      </c>
      <c r="AQ22" s="17">
        <v>151.5</v>
      </c>
      <c r="AR22" s="17">
        <v>42.3</v>
      </c>
      <c r="AS22" s="17">
        <v>18.399999999999999</v>
      </c>
      <c r="AT22" s="17">
        <v>18.8</v>
      </c>
      <c r="AU22" s="17">
        <v>90</v>
      </c>
      <c r="AV22" s="17">
        <v>0</v>
      </c>
      <c r="AW22" s="17">
        <v>30.3</v>
      </c>
      <c r="AX22" s="17">
        <v>0</v>
      </c>
      <c r="AY22" s="17">
        <v>105.8</v>
      </c>
      <c r="AZ22" s="17">
        <v>45</v>
      </c>
      <c r="BA22" s="17">
        <v>0</v>
      </c>
      <c r="BB22" s="17">
        <v>3.8</v>
      </c>
      <c r="BC22" s="17">
        <v>33.700000000000003</v>
      </c>
      <c r="BD22" s="17">
        <v>168.8</v>
      </c>
      <c r="BE22" s="17"/>
      <c r="BF22" s="17"/>
      <c r="BG22" s="17">
        <v>51.4</v>
      </c>
      <c r="BH22" s="17"/>
      <c r="BI22" s="17"/>
      <c r="BJ22" s="17">
        <v>45.7</v>
      </c>
      <c r="BK22" s="17"/>
      <c r="BL22" s="17"/>
      <c r="BM22" s="17"/>
      <c r="BN22" s="17">
        <v>127.3</v>
      </c>
      <c r="BO22" s="17">
        <v>0</v>
      </c>
      <c r="BP22" s="17">
        <v>0</v>
      </c>
      <c r="BQ22" s="17">
        <v>166.5</v>
      </c>
      <c r="BR22" s="17"/>
      <c r="BS22" s="17">
        <v>73</v>
      </c>
      <c r="BT22" s="17">
        <v>35.5</v>
      </c>
      <c r="BU22" s="17"/>
      <c r="BV22" s="17"/>
      <c r="BW22" s="17"/>
      <c r="BX22" s="17">
        <v>0</v>
      </c>
      <c r="BY22" s="17"/>
      <c r="BZ22" s="17"/>
      <c r="CA22" s="17">
        <v>2.1</v>
      </c>
      <c r="CB22" s="17">
        <v>226</v>
      </c>
      <c r="CC22" s="17">
        <v>117.7</v>
      </c>
      <c r="CD22" s="17">
        <v>59.9</v>
      </c>
      <c r="CE22" s="17">
        <v>76.5</v>
      </c>
      <c r="CF22" s="17">
        <v>0</v>
      </c>
      <c r="CG22" s="17">
        <v>0</v>
      </c>
      <c r="CH22" s="17">
        <v>0</v>
      </c>
      <c r="CI22" s="17">
        <v>0</v>
      </c>
      <c r="CJ22" s="17">
        <v>139.69999999999999</v>
      </c>
      <c r="CK22" s="17"/>
      <c r="CL22" s="17">
        <v>66.099999999999994</v>
      </c>
      <c r="CM22" s="17">
        <v>0</v>
      </c>
      <c r="CN22" s="17"/>
      <c r="CO22" s="17"/>
      <c r="CP22" s="17"/>
      <c r="CQ22" s="17"/>
      <c r="CR22" s="17">
        <v>208.2</v>
      </c>
      <c r="CS22" s="17">
        <v>100.1</v>
      </c>
      <c r="CT22" s="17">
        <v>0</v>
      </c>
      <c r="CU22" s="17"/>
      <c r="CV22" s="17"/>
      <c r="CW22" s="17">
        <v>0</v>
      </c>
      <c r="CX22" s="17">
        <v>1.6</v>
      </c>
      <c r="CY22" s="17">
        <v>0</v>
      </c>
      <c r="CZ22" s="17">
        <v>4.3</v>
      </c>
      <c r="DA22" s="17">
        <v>0</v>
      </c>
      <c r="DB22" s="17">
        <v>20.3</v>
      </c>
      <c r="DC22" s="17">
        <v>9.9</v>
      </c>
      <c r="DD22" s="17">
        <v>5.5</v>
      </c>
      <c r="DE22" s="17">
        <v>2.9</v>
      </c>
      <c r="DF22" s="17">
        <v>0</v>
      </c>
      <c r="DG22" s="17">
        <v>2.2000000000000002</v>
      </c>
      <c r="DH22" s="17">
        <v>3.6</v>
      </c>
      <c r="DI22" s="17">
        <v>5.0999999999999996</v>
      </c>
      <c r="DJ22" s="17">
        <v>20.3</v>
      </c>
      <c r="DK22" s="17">
        <v>20</v>
      </c>
      <c r="DL22" s="17">
        <v>19</v>
      </c>
      <c r="DM22" s="17">
        <v>3.4</v>
      </c>
      <c r="DN22" s="17">
        <v>18.440000000000001</v>
      </c>
      <c r="DO22" s="17">
        <v>0.4</v>
      </c>
      <c r="DP22" s="17">
        <v>0.6</v>
      </c>
      <c r="DQ22" s="17">
        <v>0.6</v>
      </c>
      <c r="DR22" s="17">
        <v>0</v>
      </c>
      <c r="DS22" s="17">
        <v>0.6</v>
      </c>
      <c r="DT22" s="17">
        <v>3.1</v>
      </c>
      <c r="DU22" s="17">
        <v>20.2</v>
      </c>
      <c r="DV22" s="17">
        <v>3.2</v>
      </c>
      <c r="DW22" s="17"/>
      <c r="DX22" s="17">
        <v>0</v>
      </c>
      <c r="DY22" s="17">
        <v>19.8</v>
      </c>
      <c r="DZ22" s="17">
        <v>0</v>
      </c>
      <c r="EA22" s="17">
        <v>20.2</v>
      </c>
      <c r="EB22" s="17">
        <v>20.100000000000001</v>
      </c>
      <c r="EC22" s="17">
        <v>0.9</v>
      </c>
      <c r="ED22" s="17">
        <v>0</v>
      </c>
      <c r="EE22" s="17">
        <v>0.6</v>
      </c>
      <c r="EF22" s="17">
        <v>0</v>
      </c>
      <c r="EG22" s="17">
        <v>0</v>
      </c>
      <c r="EH22" s="17">
        <v>0</v>
      </c>
      <c r="EI22" s="17">
        <v>0</v>
      </c>
      <c r="EJ22" s="17">
        <v>0</v>
      </c>
      <c r="EK22" s="17">
        <v>20.9</v>
      </c>
      <c r="EL22" s="17">
        <v>8.1</v>
      </c>
      <c r="EM22" s="17"/>
      <c r="EN22" s="17">
        <v>20.399999999999999</v>
      </c>
      <c r="EO22" s="17">
        <v>20.399999999999999</v>
      </c>
      <c r="EP22" s="17">
        <v>20</v>
      </c>
      <c r="EQ22" s="17">
        <v>3</v>
      </c>
      <c r="ER22" s="17">
        <v>0</v>
      </c>
      <c r="ES22" s="17">
        <v>0</v>
      </c>
      <c r="ET22" s="17">
        <v>3.2</v>
      </c>
      <c r="EU22" s="17">
        <v>0</v>
      </c>
      <c r="EV22" s="17">
        <v>0</v>
      </c>
      <c r="EW22" s="17">
        <v>0</v>
      </c>
      <c r="EX22" s="17">
        <v>2.6</v>
      </c>
      <c r="EY22" s="17">
        <v>3.3</v>
      </c>
      <c r="EZ22" s="17">
        <v>2.2999999999999998</v>
      </c>
      <c r="FA22" s="17">
        <v>2.2000000000000002</v>
      </c>
      <c r="FB22" s="17">
        <v>0</v>
      </c>
      <c r="FC22" s="17">
        <v>0</v>
      </c>
      <c r="FD22" s="17">
        <v>8.3000000000000007</v>
      </c>
      <c r="FE22" s="17">
        <v>20</v>
      </c>
      <c r="FF22" s="17">
        <v>19.899999999999999</v>
      </c>
      <c r="FG22" s="17">
        <v>6.4</v>
      </c>
      <c r="FH22" s="17">
        <v>0</v>
      </c>
      <c r="FI22" s="17">
        <v>0</v>
      </c>
      <c r="FJ22" s="17">
        <v>17.5</v>
      </c>
      <c r="FK22" s="17">
        <v>0</v>
      </c>
      <c r="FL22" s="17">
        <v>7.9</v>
      </c>
      <c r="FM22" s="17">
        <v>0</v>
      </c>
      <c r="FN22" s="17">
        <v>17.899999999999999</v>
      </c>
      <c r="FO22" s="17">
        <v>6642.94</v>
      </c>
      <c r="FP22" s="15"/>
      <c r="FQ22" s="17">
        <v>24.36618</v>
      </c>
      <c r="FR22" s="17">
        <v>7.9409999999999998</v>
      </c>
      <c r="FS22" s="17">
        <v>10.01</v>
      </c>
      <c r="FT22" s="17">
        <v>13.2</v>
      </c>
      <c r="FU22" s="17">
        <v>24.8203</v>
      </c>
      <c r="FV22" s="17">
        <v>18.95232</v>
      </c>
      <c r="FW22" s="17">
        <v>12</v>
      </c>
      <c r="FX22" s="17">
        <v>15.9</v>
      </c>
      <c r="FY22" s="17">
        <v>127.18980000000001</v>
      </c>
    </row>
    <row r="23" spans="1:181" ht="24" customHeight="1" x14ac:dyDescent="0.3">
      <c r="A23" s="16" t="s">
        <v>84</v>
      </c>
      <c r="B23" s="16" t="s">
        <v>822</v>
      </c>
      <c r="C23" s="17">
        <v>202.9</v>
      </c>
      <c r="D23" s="17">
        <v>606.9</v>
      </c>
      <c r="E23" s="17">
        <v>214</v>
      </c>
      <c r="F23" s="17"/>
      <c r="G23" s="17"/>
      <c r="H23" s="17">
        <v>90.1</v>
      </c>
      <c r="I23" s="17">
        <v>233.8</v>
      </c>
      <c r="J23" s="17">
        <v>0</v>
      </c>
      <c r="K23" s="17">
        <v>0</v>
      </c>
      <c r="L23" s="17">
        <v>106.1</v>
      </c>
      <c r="M23" s="17">
        <v>106.1</v>
      </c>
      <c r="N23" s="17">
        <v>106.3</v>
      </c>
      <c r="O23" s="17">
        <v>217.3</v>
      </c>
      <c r="P23" s="17">
        <v>205.4</v>
      </c>
      <c r="Q23" s="17">
        <v>108.7</v>
      </c>
      <c r="R23" s="17">
        <v>553</v>
      </c>
      <c r="S23" s="17">
        <v>10.3</v>
      </c>
      <c r="T23" s="17">
        <v>0</v>
      </c>
      <c r="U23" s="17">
        <v>8.6999999999999993</v>
      </c>
      <c r="V23" s="17"/>
      <c r="W23" s="17"/>
      <c r="X23" s="17">
        <v>167.7</v>
      </c>
      <c r="Y23" s="17">
        <v>6.9</v>
      </c>
      <c r="Z23" s="17">
        <v>6.8</v>
      </c>
      <c r="AA23" s="17">
        <v>5.6</v>
      </c>
      <c r="AB23" s="17">
        <v>6.5</v>
      </c>
      <c r="AC23" s="17"/>
      <c r="AD23" s="17">
        <v>142.1</v>
      </c>
      <c r="AE23" s="17"/>
      <c r="AF23" s="17"/>
      <c r="AG23" s="17"/>
      <c r="AH23" s="17"/>
      <c r="AI23" s="17">
        <v>110.3</v>
      </c>
      <c r="AJ23" s="17">
        <v>221.9</v>
      </c>
      <c r="AK23" s="17"/>
      <c r="AL23" s="17"/>
      <c r="AM23" s="17"/>
      <c r="AN23" s="17">
        <v>6.5</v>
      </c>
      <c r="AO23" s="17">
        <v>459.1</v>
      </c>
      <c r="AP23" s="17">
        <v>81.5</v>
      </c>
      <c r="AQ23" s="17">
        <v>151.19999999999999</v>
      </c>
      <c r="AR23" s="17">
        <v>42.3</v>
      </c>
      <c r="AS23" s="17">
        <v>18.399999999999999</v>
      </c>
      <c r="AT23" s="17">
        <v>18.8</v>
      </c>
      <c r="AU23" s="17">
        <v>91</v>
      </c>
      <c r="AV23" s="17">
        <v>0</v>
      </c>
      <c r="AW23" s="17">
        <v>30</v>
      </c>
      <c r="AX23" s="17">
        <v>0</v>
      </c>
      <c r="AY23" s="17">
        <v>107</v>
      </c>
      <c r="AZ23" s="17">
        <v>44.8</v>
      </c>
      <c r="BA23" s="17">
        <v>0</v>
      </c>
      <c r="BB23" s="17">
        <v>3.8</v>
      </c>
      <c r="BC23" s="17">
        <v>34</v>
      </c>
      <c r="BD23" s="17">
        <v>170.1</v>
      </c>
      <c r="BE23" s="17"/>
      <c r="BF23" s="17"/>
      <c r="BG23" s="17">
        <v>30.8</v>
      </c>
      <c r="BH23" s="17"/>
      <c r="BI23" s="17"/>
      <c r="BJ23" s="17">
        <v>45.6</v>
      </c>
      <c r="BK23" s="17"/>
      <c r="BL23" s="17"/>
      <c r="BM23" s="17"/>
      <c r="BN23" s="17">
        <v>127.5</v>
      </c>
      <c r="BO23" s="17">
        <v>0</v>
      </c>
      <c r="BP23" s="17">
        <v>0</v>
      </c>
      <c r="BQ23" s="17">
        <v>141.6</v>
      </c>
      <c r="BR23" s="17"/>
      <c r="BS23" s="17">
        <v>57</v>
      </c>
      <c r="BT23" s="17">
        <v>31.2</v>
      </c>
      <c r="BU23" s="17"/>
      <c r="BV23" s="17"/>
      <c r="BW23" s="17"/>
      <c r="BX23" s="17">
        <v>0</v>
      </c>
      <c r="BY23" s="17"/>
      <c r="BZ23" s="17"/>
      <c r="CA23" s="17">
        <v>2.1</v>
      </c>
      <c r="CB23" s="17">
        <v>228.4</v>
      </c>
      <c r="CC23" s="17">
        <v>118.4</v>
      </c>
      <c r="CD23" s="17">
        <v>60.1</v>
      </c>
      <c r="CE23" s="17">
        <v>76.5</v>
      </c>
      <c r="CF23" s="17">
        <v>0</v>
      </c>
      <c r="CG23" s="17">
        <v>0</v>
      </c>
      <c r="CH23" s="17">
        <v>0</v>
      </c>
      <c r="CI23" s="17">
        <v>0</v>
      </c>
      <c r="CJ23" s="17">
        <v>114.1</v>
      </c>
      <c r="CK23" s="17"/>
      <c r="CL23" s="17">
        <v>55.7</v>
      </c>
      <c r="CM23" s="17">
        <v>0</v>
      </c>
      <c r="CN23" s="17"/>
      <c r="CO23" s="17"/>
      <c r="CP23" s="17"/>
      <c r="CQ23" s="17"/>
      <c r="CR23" s="17">
        <v>208.2</v>
      </c>
      <c r="CS23" s="17">
        <v>100</v>
      </c>
      <c r="CT23" s="17">
        <v>0</v>
      </c>
      <c r="CU23" s="17"/>
      <c r="CV23" s="17"/>
      <c r="CW23" s="17">
        <v>0</v>
      </c>
      <c r="CX23" s="17">
        <v>2.7</v>
      </c>
      <c r="CY23" s="17">
        <v>14.9</v>
      </c>
      <c r="CZ23" s="17">
        <v>5.4</v>
      </c>
      <c r="DA23" s="17">
        <v>0</v>
      </c>
      <c r="DB23" s="17">
        <v>20.3</v>
      </c>
      <c r="DC23" s="17">
        <v>9.9</v>
      </c>
      <c r="DD23" s="17">
        <v>5.5</v>
      </c>
      <c r="DE23" s="17">
        <v>21.1</v>
      </c>
      <c r="DF23" s="17">
        <v>0.01</v>
      </c>
      <c r="DG23" s="17">
        <v>2.2000000000000002</v>
      </c>
      <c r="DH23" s="17">
        <v>3.6</v>
      </c>
      <c r="DI23" s="17">
        <v>5.0999999999999996</v>
      </c>
      <c r="DJ23" s="17">
        <v>20.399999999999999</v>
      </c>
      <c r="DK23" s="17">
        <v>20</v>
      </c>
      <c r="DL23" s="17">
        <v>19</v>
      </c>
      <c r="DM23" s="17">
        <v>3.4</v>
      </c>
      <c r="DN23" s="17">
        <v>18.440000000000001</v>
      </c>
      <c r="DO23" s="17">
        <v>3.7</v>
      </c>
      <c r="DP23" s="17">
        <v>6.5</v>
      </c>
      <c r="DQ23" s="17">
        <v>0.2</v>
      </c>
      <c r="DR23" s="17">
        <v>0</v>
      </c>
      <c r="DS23" s="17">
        <v>1.4</v>
      </c>
      <c r="DT23" s="17">
        <v>3.1</v>
      </c>
      <c r="DU23" s="17">
        <v>20.2</v>
      </c>
      <c r="DV23" s="17">
        <v>3.2</v>
      </c>
      <c r="DW23" s="17"/>
      <c r="DX23" s="17">
        <v>0</v>
      </c>
      <c r="DY23" s="17">
        <v>19.8</v>
      </c>
      <c r="DZ23" s="17">
        <v>0</v>
      </c>
      <c r="EA23" s="17">
        <v>20</v>
      </c>
      <c r="EB23" s="17">
        <v>20.3</v>
      </c>
      <c r="EC23" s="17">
        <v>5</v>
      </c>
      <c r="ED23" s="17">
        <v>0</v>
      </c>
      <c r="EE23" s="17">
        <v>3</v>
      </c>
      <c r="EF23" s="17">
        <v>0</v>
      </c>
      <c r="EG23" s="17">
        <v>0</v>
      </c>
      <c r="EH23" s="17">
        <v>0</v>
      </c>
      <c r="EI23" s="17">
        <v>0</v>
      </c>
      <c r="EJ23" s="17">
        <v>1.3</v>
      </c>
      <c r="EK23" s="17">
        <v>21</v>
      </c>
      <c r="EL23" s="17">
        <v>8.1</v>
      </c>
      <c r="EM23" s="17"/>
      <c r="EN23" s="17">
        <v>20.399999999999999</v>
      </c>
      <c r="EO23" s="17">
        <v>20.399999999999999</v>
      </c>
      <c r="EP23" s="17">
        <v>20</v>
      </c>
      <c r="EQ23" s="17">
        <v>3.5</v>
      </c>
      <c r="ER23" s="17">
        <v>2.1</v>
      </c>
      <c r="ES23" s="17">
        <v>1.1000000000000001</v>
      </c>
      <c r="ET23" s="17">
        <v>24.3</v>
      </c>
      <c r="EU23" s="17">
        <v>0</v>
      </c>
      <c r="EV23" s="17">
        <v>0</v>
      </c>
      <c r="EW23" s="17">
        <v>0</v>
      </c>
      <c r="EX23" s="17">
        <v>17.8</v>
      </c>
      <c r="EY23" s="17">
        <v>3.3</v>
      </c>
      <c r="EZ23" s="17">
        <v>2.2999999999999998</v>
      </c>
      <c r="FA23" s="17">
        <v>2.4</v>
      </c>
      <c r="FB23" s="17">
        <v>0</v>
      </c>
      <c r="FC23" s="17">
        <v>1</v>
      </c>
      <c r="FD23" s="17">
        <v>8.5</v>
      </c>
      <c r="FE23" s="17">
        <v>20</v>
      </c>
      <c r="FF23" s="17">
        <v>20</v>
      </c>
      <c r="FG23" s="17">
        <v>7.4</v>
      </c>
      <c r="FH23" s="17">
        <v>0</v>
      </c>
      <c r="FI23" s="17">
        <v>0</v>
      </c>
      <c r="FJ23" s="17">
        <v>17.3</v>
      </c>
      <c r="FK23" s="17">
        <v>0</v>
      </c>
      <c r="FL23" s="17">
        <v>8.8000000000000007</v>
      </c>
      <c r="FM23" s="17">
        <v>0</v>
      </c>
      <c r="FN23" s="17">
        <v>18.2</v>
      </c>
      <c r="FO23" s="17">
        <v>6620.65</v>
      </c>
      <c r="FP23" s="15"/>
      <c r="FQ23" s="17">
        <v>24.406379999999999</v>
      </c>
      <c r="FR23" s="17">
        <v>7.9420000000000002</v>
      </c>
      <c r="FS23" s="17">
        <v>9.4</v>
      </c>
      <c r="FT23" s="17">
        <v>13.2</v>
      </c>
      <c r="FU23" s="17">
        <v>24.910520000000002</v>
      </c>
      <c r="FV23" s="17">
        <v>18.952529999999999</v>
      </c>
      <c r="FW23" s="17">
        <v>12</v>
      </c>
      <c r="FX23" s="17">
        <v>15.8</v>
      </c>
      <c r="FY23" s="17">
        <v>126.61143</v>
      </c>
    </row>
    <row r="24" spans="1:181" ht="24" customHeight="1" x14ac:dyDescent="0.3">
      <c r="A24" s="16" t="s">
        <v>84</v>
      </c>
      <c r="B24" s="16" t="s">
        <v>823</v>
      </c>
      <c r="C24" s="17">
        <v>198.7</v>
      </c>
      <c r="D24" s="17">
        <v>604.5</v>
      </c>
      <c r="E24" s="17">
        <v>190.9</v>
      </c>
      <c r="F24" s="17"/>
      <c r="G24" s="17"/>
      <c r="H24" s="17">
        <v>88.6</v>
      </c>
      <c r="I24" s="17">
        <v>231.7</v>
      </c>
      <c r="J24" s="17">
        <v>0</v>
      </c>
      <c r="K24" s="17">
        <v>0</v>
      </c>
      <c r="L24" s="17">
        <v>109</v>
      </c>
      <c r="M24" s="17">
        <v>109.3</v>
      </c>
      <c r="N24" s="17">
        <v>109.3</v>
      </c>
      <c r="O24" s="17">
        <v>221.9</v>
      </c>
      <c r="P24" s="17">
        <v>143.69999999999999</v>
      </c>
      <c r="Q24" s="17">
        <v>89.2</v>
      </c>
      <c r="R24" s="17">
        <v>555.70000000000005</v>
      </c>
      <c r="S24" s="17">
        <v>9.9</v>
      </c>
      <c r="T24" s="17">
        <v>0</v>
      </c>
      <c r="U24" s="17">
        <v>10.9</v>
      </c>
      <c r="V24" s="17"/>
      <c r="W24" s="17"/>
      <c r="X24" s="17">
        <v>162.9</v>
      </c>
      <c r="Y24" s="17">
        <v>7.4</v>
      </c>
      <c r="Z24" s="17">
        <v>4.9000000000000004</v>
      </c>
      <c r="AA24" s="17">
        <v>4.5999999999999996</v>
      </c>
      <c r="AB24" s="17">
        <v>6.8</v>
      </c>
      <c r="AC24" s="17"/>
      <c r="AD24" s="17">
        <v>141.9</v>
      </c>
      <c r="AE24" s="17"/>
      <c r="AF24" s="17"/>
      <c r="AG24" s="17"/>
      <c r="AH24" s="17"/>
      <c r="AI24" s="17">
        <v>110.2</v>
      </c>
      <c r="AJ24" s="17">
        <v>222.3</v>
      </c>
      <c r="AK24" s="17"/>
      <c r="AL24" s="17"/>
      <c r="AM24" s="17"/>
      <c r="AN24" s="17">
        <v>6.5</v>
      </c>
      <c r="AO24" s="17">
        <v>458.2</v>
      </c>
      <c r="AP24" s="17">
        <v>81.5</v>
      </c>
      <c r="AQ24" s="17">
        <v>150.1</v>
      </c>
      <c r="AR24" s="17">
        <v>42.2</v>
      </c>
      <c r="AS24" s="17">
        <v>18.399999999999999</v>
      </c>
      <c r="AT24" s="17">
        <v>18.8</v>
      </c>
      <c r="AU24" s="17">
        <v>91.1</v>
      </c>
      <c r="AV24" s="17">
        <v>0</v>
      </c>
      <c r="AW24" s="17">
        <v>30.5</v>
      </c>
      <c r="AX24" s="17">
        <v>0</v>
      </c>
      <c r="AY24" s="17">
        <v>105.8</v>
      </c>
      <c r="AZ24" s="17">
        <v>44</v>
      </c>
      <c r="BA24" s="17">
        <v>0</v>
      </c>
      <c r="BB24" s="17">
        <v>3.8</v>
      </c>
      <c r="BC24" s="17">
        <v>34</v>
      </c>
      <c r="BD24" s="17">
        <v>169.4</v>
      </c>
      <c r="BE24" s="17"/>
      <c r="BF24" s="17"/>
      <c r="BG24" s="17">
        <v>29.9</v>
      </c>
      <c r="BH24" s="17"/>
      <c r="BI24" s="17"/>
      <c r="BJ24" s="17">
        <v>45.7</v>
      </c>
      <c r="BK24" s="17"/>
      <c r="BL24" s="17"/>
      <c r="BM24" s="17"/>
      <c r="BN24" s="17">
        <v>126.6</v>
      </c>
      <c r="BO24" s="17">
        <v>0</v>
      </c>
      <c r="BP24" s="17">
        <v>0</v>
      </c>
      <c r="BQ24" s="17">
        <v>67.8</v>
      </c>
      <c r="BR24" s="17"/>
      <c r="BS24" s="17">
        <v>40.299999999999997</v>
      </c>
      <c r="BT24" s="17">
        <v>28.2</v>
      </c>
      <c r="BU24" s="17"/>
      <c r="BV24" s="17"/>
      <c r="BW24" s="17"/>
      <c r="BX24" s="17">
        <v>0</v>
      </c>
      <c r="BY24" s="17"/>
      <c r="BZ24" s="17"/>
      <c r="CA24" s="17">
        <v>2.1</v>
      </c>
      <c r="CB24" s="17">
        <v>231.8</v>
      </c>
      <c r="CC24" s="17">
        <v>118</v>
      </c>
      <c r="CD24" s="17">
        <v>59.6</v>
      </c>
      <c r="CE24" s="17">
        <v>76.3</v>
      </c>
      <c r="CF24" s="17">
        <v>0</v>
      </c>
      <c r="CG24" s="17">
        <v>0</v>
      </c>
      <c r="CH24" s="17">
        <v>0</v>
      </c>
      <c r="CI24" s="17">
        <v>0</v>
      </c>
      <c r="CJ24" s="17">
        <v>115</v>
      </c>
      <c r="CK24" s="17"/>
      <c r="CL24" s="17">
        <v>55.9</v>
      </c>
      <c r="CM24" s="17">
        <v>0</v>
      </c>
      <c r="CN24" s="17"/>
      <c r="CO24" s="17"/>
      <c r="CP24" s="17"/>
      <c r="CQ24" s="17"/>
      <c r="CR24" s="17">
        <v>208.1</v>
      </c>
      <c r="CS24" s="17">
        <v>99.9</v>
      </c>
      <c r="CT24" s="17">
        <v>0</v>
      </c>
      <c r="CU24" s="17"/>
      <c r="CV24" s="17"/>
      <c r="CW24" s="17">
        <v>0</v>
      </c>
      <c r="CX24" s="17">
        <v>0</v>
      </c>
      <c r="CY24" s="17">
        <v>41.5</v>
      </c>
      <c r="CZ24" s="17">
        <v>4.3</v>
      </c>
      <c r="DA24" s="17">
        <v>0</v>
      </c>
      <c r="DB24" s="17">
        <v>20.2</v>
      </c>
      <c r="DC24" s="17">
        <v>9.9</v>
      </c>
      <c r="DD24" s="17">
        <v>5.5</v>
      </c>
      <c r="DE24" s="17">
        <v>77.599999999999994</v>
      </c>
      <c r="DF24" s="17">
        <v>0.13</v>
      </c>
      <c r="DG24" s="17">
        <v>2.2000000000000002</v>
      </c>
      <c r="DH24" s="17">
        <v>3.6</v>
      </c>
      <c r="DI24" s="17">
        <v>5</v>
      </c>
      <c r="DJ24" s="17">
        <v>20.3</v>
      </c>
      <c r="DK24" s="17">
        <v>20</v>
      </c>
      <c r="DL24" s="17">
        <v>19</v>
      </c>
      <c r="DM24" s="17">
        <v>3.4</v>
      </c>
      <c r="DN24" s="17">
        <v>18.440000000000001</v>
      </c>
      <c r="DO24" s="17">
        <v>10.8</v>
      </c>
      <c r="DP24" s="17">
        <v>12.8</v>
      </c>
      <c r="DQ24" s="17">
        <v>0</v>
      </c>
      <c r="DR24" s="17">
        <v>0</v>
      </c>
      <c r="DS24" s="17">
        <v>4.2</v>
      </c>
      <c r="DT24" s="17">
        <v>3.1</v>
      </c>
      <c r="DU24" s="17">
        <v>20.2</v>
      </c>
      <c r="DV24" s="17">
        <v>3.2</v>
      </c>
      <c r="DW24" s="17"/>
      <c r="DX24" s="17">
        <v>0</v>
      </c>
      <c r="DY24" s="17">
        <v>19.8</v>
      </c>
      <c r="DZ24" s="17">
        <v>0</v>
      </c>
      <c r="EA24" s="17">
        <v>20.2</v>
      </c>
      <c r="EB24" s="17">
        <v>20.2</v>
      </c>
      <c r="EC24" s="17">
        <v>6.6</v>
      </c>
      <c r="ED24" s="17">
        <v>0</v>
      </c>
      <c r="EE24" s="17">
        <v>7.5</v>
      </c>
      <c r="EF24" s="17">
        <v>0</v>
      </c>
      <c r="EG24" s="17">
        <v>0</v>
      </c>
      <c r="EH24" s="17">
        <v>0</v>
      </c>
      <c r="EI24" s="17">
        <v>0</v>
      </c>
      <c r="EJ24" s="17">
        <v>11.5</v>
      </c>
      <c r="EK24" s="17">
        <v>21</v>
      </c>
      <c r="EL24" s="17">
        <v>7.9</v>
      </c>
      <c r="EM24" s="17"/>
      <c r="EN24" s="17">
        <v>20.399999999999999</v>
      </c>
      <c r="EO24" s="17">
        <v>20.399999999999999</v>
      </c>
      <c r="EP24" s="17">
        <v>20</v>
      </c>
      <c r="EQ24" s="17">
        <v>3.2</v>
      </c>
      <c r="ER24" s="17">
        <v>144</v>
      </c>
      <c r="ES24" s="17">
        <v>3.1</v>
      </c>
      <c r="ET24" s="17">
        <v>74.3</v>
      </c>
      <c r="EU24" s="17">
        <v>0</v>
      </c>
      <c r="EV24" s="17">
        <v>0</v>
      </c>
      <c r="EW24" s="17">
        <v>0</v>
      </c>
      <c r="EX24" s="17">
        <v>52.4</v>
      </c>
      <c r="EY24" s="17">
        <v>3.3</v>
      </c>
      <c r="EZ24" s="17">
        <v>2.2999999999999998</v>
      </c>
      <c r="FA24" s="17">
        <v>2.2000000000000002</v>
      </c>
      <c r="FB24" s="17">
        <v>0</v>
      </c>
      <c r="FC24" s="17">
        <v>3.1</v>
      </c>
      <c r="FD24" s="17">
        <v>8.5</v>
      </c>
      <c r="FE24" s="17">
        <v>20</v>
      </c>
      <c r="FF24" s="17">
        <v>20</v>
      </c>
      <c r="FG24" s="17">
        <v>8</v>
      </c>
      <c r="FH24" s="17">
        <v>0</v>
      </c>
      <c r="FI24" s="17">
        <v>0</v>
      </c>
      <c r="FJ24" s="17">
        <v>17.7</v>
      </c>
      <c r="FK24" s="17">
        <v>0</v>
      </c>
      <c r="FL24" s="17">
        <v>8.6</v>
      </c>
      <c r="FM24" s="17">
        <v>0</v>
      </c>
      <c r="FN24" s="17">
        <v>18.100000000000001</v>
      </c>
      <c r="FO24" s="17">
        <v>6763.47</v>
      </c>
      <c r="FP24" s="15"/>
      <c r="FQ24" s="17">
        <v>24.438009999999998</v>
      </c>
      <c r="FR24" s="17">
        <v>7.9409999999999998</v>
      </c>
      <c r="FS24" s="17">
        <v>8.99</v>
      </c>
      <c r="FT24" s="17">
        <v>13.2</v>
      </c>
      <c r="FU24" s="17">
        <v>25.06448</v>
      </c>
      <c r="FV24" s="17">
        <v>18.952919999999999</v>
      </c>
      <c r="FW24" s="17">
        <v>12</v>
      </c>
      <c r="FX24" s="17">
        <v>15.7</v>
      </c>
      <c r="FY24" s="17">
        <v>126.28641</v>
      </c>
    </row>
    <row r="25" spans="1:181" ht="24" customHeight="1" x14ac:dyDescent="0.3">
      <c r="A25" s="16" t="s">
        <v>84</v>
      </c>
      <c r="B25" s="16" t="s">
        <v>824</v>
      </c>
      <c r="C25" s="17">
        <v>200.3</v>
      </c>
      <c r="D25" s="17">
        <v>606.9</v>
      </c>
      <c r="E25" s="17">
        <v>206</v>
      </c>
      <c r="F25" s="17"/>
      <c r="G25" s="17"/>
      <c r="H25" s="17">
        <v>89.2</v>
      </c>
      <c r="I25" s="17">
        <v>232.9</v>
      </c>
      <c r="J25" s="17">
        <v>0</v>
      </c>
      <c r="K25" s="17">
        <v>0</v>
      </c>
      <c r="L25" s="17">
        <v>120.7</v>
      </c>
      <c r="M25" s="17">
        <v>119.9</v>
      </c>
      <c r="N25" s="17">
        <v>120.4</v>
      </c>
      <c r="O25" s="17">
        <v>220.8</v>
      </c>
      <c r="P25" s="17">
        <v>108.3</v>
      </c>
      <c r="Q25" s="17">
        <v>69.599999999999994</v>
      </c>
      <c r="R25" s="17">
        <v>561.6</v>
      </c>
      <c r="S25" s="17">
        <v>10.199999999999999</v>
      </c>
      <c r="T25" s="17">
        <v>0</v>
      </c>
      <c r="U25" s="17">
        <v>11.7</v>
      </c>
      <c r="V25" s="17"/>
      <c r="W25" s="17"/>
      <c r="X25" s="17">
        <v>162.80000000000001</v>
      </c>
      <c r="Y25" s="17">
        <v>7.4</v>
      </c>
      <c r="Z25" s="17">
        <v>5</v>
      </c>
      <c r="AA25" s="17">
        <v>0</v>
      </c>
      <c r="AB25" s="17">
        <v>6.6</v>
      </c>
      <c r="AC25" s="17"/>
      <c r="AD25" s="17">
        <v>142.4</v>
      </c>
      <c r="AE25" s="17"/>
      <c r="AF25" s="17"/>
      <c r="AG25" s="17"/>
      <c r="AH25" s="17"/>
      <c r="AI25" s="17">
        <v>110.5</v>
      </c>
      <c r="AJ25" s="17">
        <v>178.9</v>
      </c>
      <c r="AK25" s="17"/>
      <c r="AL25" s="17"/>
      <c r="AM25" s="17"/>
      <c r="AN25" s="17">
        <v>6.5</v>
      </c>
      <c r="AO25" s="17">
        <v>457.7</v>
      </c>
      <c r="AP25" s="17">
        <v>81.5</v>
      </c>
      <c r="AQ25" s="17">
        <v>151.4</v>
      </c>
      <c r="AR25" s="17">
        <v>42.2</v>
      </c>
      <c r="AS25" s="17">
        <v>18.600000000000001</v>
      </c>
      <c r="AT25" s="17">
        <v>18.8</v>
      </c>
      <c r="AU25" s="17">
        <v>88.4</v>
      </c>
      <c r="AV25" s="17">
        <v>0</v>
      </c>
      <c r="AW25" s="17">
        <v>30.5</v>
      </c>
      <c r="AX25" s="17">
        <v>0</v>
      </c>
      <c r="AY25" s="17">
        <v>105.9</v>
      </c>
      <c r="AZ25" s="17">
        <v>44.4</v>
      </c>
      <c r="BA25" s="17">
        <v>0</v>
      </c>
      <c r="BB25" s="17">
        <v>3.8</v>
      </c>
      <c r="BC25" s="17">
        <v>33.799999999999997</v>
      </c>
      <c r="BD25" s="17">
        <v>170.2</v>
      </c>
      <c r="BE25" s="17"/>
      <c r="BF25" s="17"/>
      <c r="BG25" s="17">
        <v>30.3</v>
      </c>
      <c r="BH25" s="17"/>
      <c r="BI25" s="17"/>
      <c r="BJ25" s="17">
        <v>45.5</v>
      </c>
      <c r="BK25" s="17"/>
      <c r="BL25" s="17"/>
      <c r="BM25" s="17"/>
      <c r="BN25" s="17">
        <v>127.3</v>
      </c>
      <c r="BO25" s="17">
        <v>0</v>
      </c>
      <c r="BP25" s="17">
        <v>0</v>
      </c>
      <c r="BQ25" s="17">
        <v>67.900000000000006</v>
      </c>
      <c r="BR25" s="17"/>
      <c r="BS25" s="17">
        <v>40.1</v>
      </c>
      <c r="BT25" s="17">
        <v>28.2</v>
      </c>
      <c r="BU25" s="17"/>
      <c r="BV25" s="17"/>
      <c r="BW25" s="17"/>
      <c r="BX25" s="17">
        <v>0</v>
      </c>
      <c r="BY25" s="17"/>
      <c r="BZ25" s="17"/>
      <c r="CA25" s="17">
        <v>2.1</v>
      </c>
      <c r="CB25" s="17">
        <v>230.4</v>
      </c>
      <c r="CC25" s="17">
        <v>131.5</v>
      </c>
      <c r="CD25" s="17">
        <v>60.2</v>
      </c>
      <c r="CE25" s="17">
        <v>76.5</v>
      </c>
      <c r="CF25" s="17">
        <v>0</v>
      </c>
      <c r="CG25" s="17">
        <v>0</v>
      </c>
      <c r="CH25" s="17">
        <v>0</v>
      </c>
      <c r="CI25" s="17">
        <v>0</v>
      </c>
      <c r="CJ25" s="17">
        <v>114.7</v>
      </c>
      <c r="CK25" s="17"/>
      <c r="CL25" s="17">
        <v>56.7</v>
      </c>
      <c r="CM25" s="17">
        <v>0</v>
      </c>
      <c r="CN25" s="17"/>
      <c r="CO25" s="17"/>
      <c r="CP25" s="17"/>
      <c r="CQ25" s="17"/>
      <c r="CR25" s="17">
        <v>207.8</v>
      </c>
      <c r="CS25" s="17">
        <v>99.7</v>
      </c>
      <c r="CT25" s="17">
        <v>0.3</v>
      </c>
      <c r="CU25" s="17"/>
      <c r="CV25" s="17"/>
      <c r="CW25" s="17">
        <v>0.1</v>
      </c>
      <c r="CX25" s="17">
        <v>0</v>
      </c>
      <c r="CY25" s="17">
        <v>65.8</v>
      </c>
      <c r="CZ25" s="17">
        <v>5.4</v>
      </c>
      <c r="DA25" s="17">
        <v>0</v>
      </c>
      <c r="DB25" s="17">
        <v>20.3</v>
      </c>
      <c r="DC25" s="17">
        <v>10</v>
      </c>
      <c r="DD25" s="17">
        <v>5.5</v>
      </c>
      <c r="DE25" s="17">
        <v>172.4</v>
      </c>
      <c r="DF25" s="17">
        <v>0.19</v>
      </c>
      <c r="DG25" s="17">
        <v>2.2000000000000002</v>
      </c>
      <c r="DH25" s="17">
        <v>3.6</v>
      </c>
      <c r="DI25" s="17">
        <v>5</v>
      </c>
      <c r="DJ25" s="17">
        <v>20.3</v>
      </c>
      <c r="DK25" s="17">
        <v>20</v>
      </c>
      <c r="DL25" s="17">
        <v>19</v>
      </c>
      <c r="DM25" s="17">
        <v>3.4</v>
      </c>
      <c r="DN25" s="17">
        <v>18.440000000000001</v>
      </c>
      <c r="DO25" s="17">
        <v>12.3</v>
      </c>
      <c r="DP25" s="17">
        <v>15</v>
      </c>
      <c r="DQ25" s="17">
        <v>0</v>
      </c>
      <c r="DR25" s="17">
        <v>0</v>
      </c>
      <c r="DS25" s="17">
        <v>13.7</v>
      </c>
      <c r="DT25" s="17">
        <v>3.2</v>
      </c>
      <c r="DU25" s="17">
        <v>20.2</v>
      </c>
      <c r="DV25" s="17">
        <v>3.2</v>
      </c>
      <c r="DW25" s="17"/>
      <c r="DX25" s="17">
        <v>0.1</v>
      </c>
      <c r="DY25" s="17">
        <v>19.8</v>
      </c>
      <c r="DZ25" s="17">
        <v>0</v>
      </c>
      <c r="EA25" s="17">
        <v>20.2</v>
      </c>
      <c r="EB25" s="17">
        <v>20.2</v>
      </c>
      <c r="EC25" s="17">
        <v>10.8</v>
      </c>
      <c r="ED25" s="17">
        <v>0</v>
      </c>
      <c r="EE25" s="17">
        <v>26.3</v>
      </c>
      <c r="EF25" s="17">
        <v>0</v>
      </c>
      <c r="EG25" s="17">
        <v>0.3</v>
      </c>
      <c r="EH25" s="17">
        <v>0</v>
      </c>
      <c r="EI25" s="17">
        <v>0</v>
      </c>
      <c r="EJ25" s="17">
        <v>24.2</v>
      </c>
      <c r="EK25" s="17">
        <v>21</v>
      </c>
      <c r="EL25" s="17">
        <v>7.2</v>
      </c>
      <c r="EM25" s="17"/>
      <c r="EN25" s="17">
        <v>20.399999999999999</v>
      </c>
      <c r="EO25" s="17">
        <v>20.399999999999999</v>
      </c>
      <c r="EP25" s="17">
        <v>20</v>
      </c>
      <c r="EQ25" s="17">
        <v>2.9</v>
      </c>
      <c r="ER25" s="17">
        <v>223.3</v>
      </c>
      <c r="ES25" s="17">
        <v>5.8</v>
      </c>
      <c r="ET25" s="17">
        <v>112.5</v>
      </c>
      <c r="EU25" s="17">
        <v>0</v>
      </c>
      <c r="EV25" s="17">
        <v>0</v>
      </c>
      <c r="EW25" s="17">
        <v>0</v>
      </c>
      <c r="EX25" s="17">
        <v>83.1</v>
      </c>
      <c r="EY25" s="17">
        <v>2.7</v>
      </c>
      <c r="EZ25" s="17">
        <v>2.2999999999999998</v>
      </c>
      <c r="FA25" s="17">
        <v>1.8</v>
      </c>
      <c r="FB25" s="17">
        <v>0</v>
      </c>
      <c r="FC25" s="17">
        <v>5.8</v>
      </c>
      <c r="FD25" s="17">
        <v>8.5</v>
      </c>
      <c r="FE25" s="17">
        <v>20</v>
      </c>
      <c r="FF25" s="17">
        <v>20</v>
      </c>
      <c r="FG25" s="17">
        <v>8.4</v>
      </c>
      <c r="FH25" s="17">
        <v>0</v>
      </c>
      <c r="FI25" s="17">
        <v>0</v>
      </c>
      <c r="FJ25" s="17">
        <v>17.899999999999999</v>
      </c>
      <c r="FK25" s="17">
        <v>0</v>
      </c>
      <c r="FL25" s="17">
        <v>9.1</v>
      </c>
      <c r="FM25" s="17">
        <v>0</v>
      </c>
      <c r="FN25" s="17">
        <v>18.100000000000001</v>
      </c>
      <c r="FO25" s="17">
        <v>7057.33</v>
      </c>
      <c r="FP25" s="15"/>
      <c r="FQ25" s="17">
        <v>24.403890000000001</v>
      </c>
      <c r="FR25" s="17">
        <v>7.9409999999999998</v>
      </c>
      <c r="FS25" s="17">
        <v>9.42</v>
      </c>
      <c r="FT25" s="17">
        <v>13.2</v>
      </c>
      <c r="FU25" s="17">
        <v>25.17483</v>
      </c>
      <c r="FV25" s="17">
        <v>18.95346</v>
      </c>
      <c r="FW25" s="17">
        <v>12</v>
      </c>
      <c r="FX25" s="17">
        <v>15.8</v>
      </c>
      <c r="FY25" s="17">
        <v>126.89318</v>
      </c>
    </row>
    <row r="26" spans="1:181" ht="24" customHeight="1" x14ac:dyDescent="0.3">
      <c r="A26" s="18" t="s">
        <v>84</v>
      </c>
      <c r="B26" s="18" t="s">
        <v>825</v>
      </c>
      <c r="C26" s="19">
        <v>199.7</v>
      </c>
      <c r="D26" s="19">
        <v>602.4</v>
      </c>
      <c r="E26" s="19">
        <v>204.9</v>
      </c>
      <c r="F26" s="19"/>
      <c r="G26" s="19"/>
      <c r="H26" s="19">
        <v>89.8</v>
      </c>
      <c r="I26" s="19">
        <v>232.3</v>
      </c>
      <c r="J26" s="19">
        <v>0</v>
      </c>
      <c r="K26" s="19">
        <v>0</v>
      </c>
      <c r="L26" s="19">
        <v>126.9</v>
      </c>
      <c r="M26" s="19">
        <v>127</v>
      </c>
      <c r="N26" s="19">
        <v>126.7</v>
      </c>
      <c r="O26" s="19">
        <v>241.7</v>
      </c>
      <c r="P26" s="19">
        <v>127.2</v>
      </c>
      <c r="Q26" s="19">
        <v>71.2</v>
      </c>
      <c r="R26" s="19">
        <v>552.6</v>
      </c>
      <c r="S26" s="19">
        <v>10.199999999999999</v>
      </c>
      <c r="T26" s="19">
        <v>0</v>
      </c>
      <c r="U26" s="19">
        <v>11.7</v>
      </c>
      <c r="V26" s="19"/>
      <c r="W26" s="19"/>
      <c r="X26" s="19">
        <v>163.30000000000001</v>
      </c>
      <c r="Y26" s="19">
        <v>7.3</v>
      </c>
      <c r="Z26" s="19">
        <v>5.7</v>
      </c>
      <c r="AA26" s="19">
        <v>0</v>
      </c>
      <c r="AB26" s="19">
        <v>6.6</v>
      </c>
      <c r="AC26" s="19"/>
      <c r="AD26" s="19">
        <v>141.9</v>
      </c>
      <c r="AE26" s="19"/>
      <c r="AF26" s="19"/>
      <c r="AG26" s="19"/>
      <c r="AH26" s="19"/>
      <c r="AI26" s="19">
        <v>110.1</v>
      </c>
      <c r="AJ26" s="19">
        <v>207.9</v>
      </c>
      <c r="AK26" s="19"/>
      <c r="AL26" s="19"/>
      <c r="AM26" s="19"/>
      <c r="AN26" s="19">
        <v>6.5</v>
      </c>
      <c r="AO26" s="19">
        <v>458.7</v>
      </c>
      <c r="AP26" s="19">
        <v>81.5</v>
      </c>
      <c r="AQ26" s="19">
        <v>150.69999999999999</v>
      </c>
      <c r="AR26" s="19">
        <v>42.3</v>
      </c>
      <c r="AS26" s="19">
        <v>18.600000000000001</v>
      </c>
      <c r="AT26" s="19">
        <v>18.8</v>
      </c>
      <c r="AU26" s="19">
        <v>82.4</v>
      </c>
      <c r="AV26" s="19">
        <v>0</v>
      </c>
      <c r="AW26" s="19">
        <v>29.9</v>
      </c>
      <c r="AX26" s="19">
        <v>0</v>
      </c>
      <c r="AY26" s="19">
        <v>105.5</v>
      </c>
      <c r="AZ26" s="19">
        <v>44.4</v>
      </c>
      <c r="BA26" s="19">
        <v>0</v>
      </c>
      <c r="BB26" s="19">
        <v>3.8</v>
      </c>
      <c r="BC26" s="19">
        <v>33.700000000000003</v>
      </c>
      <c r="BD26" s="19">
        <v>168</v>
      </c>
      <c r="BE26" s="19"/>
      <c r="BF26" s="19"/>
      <c r="BG26" s="19">
        <v>60.9</v>
      </c>
      <c r="BH26" s="19"/>
      <c r="BI26" s="19"/>
      <c r="BJ26" s="19">
        <v>45.1</v>
      </c>
      <c r="BK26" s="19"/>
      <c r="BL26" s="19"/>
      <c r="BM26" s="19"/>
      <c r="BN26" s="19">
        <v>126.9</v>
      </c>
      <c r="BO26" s="19">
        <v>0</v>
      </c>
      <c r="BP26" s="19">
        <v>0</v>
      </c>
      <c r="BQ26" s="19">
        <v>88.9</v>
      </c>
      <c r="BR26" s="19"/>
      <c r="BS26" s="19">
        <v>41.8</v>
      </c>
      <c r="BT26" s="19">
        <v>28.1</v>
      </c>
      <c r="BU26" s="19"/>
      <c r="BV26" s="19"/>
      <c r="BW26" s="19"/>
      <c r="BX26" s="19">
        <v>2.7</v>
      </c>
      <c r="BY26" s="19"/>
      <c r="BZ26" s="19"/>
      <c r="CA26" s="19">
        <v>2.1</v>
      </c>
      <c r="CB26" s="19">
        <v>249</v>
      </c>
      <c r="CC26" s="19">
        <v>130.80000000000001</v>
      </c>
      <c r="CD26" s="19">
        <v>59.7</v>
      </c>
      <c r="CE26" s="19">
        <v>76.400000000000006</v>
      </c>
      <c r="CF26" s="19">
        <v>0</v>
      </c>
      <c r="CG26" s="19">
        <v>0</v>
      </c>
      <c r="CH26" s="19">
        <v>0</v>
      </c>
      <c r="CI26" s="19">
        <v>0</v>
      </c>
      <c r="CJ26" s="19">
        <v>139.9</v>
      </c>
      <c r="CK26" s="19"/>
      <c r="CL26" s="19">
        <v>64.900000000000006</v>
      </c>
      <c r="CM26" s="19">
        <v>0</v>
      </c>
      <c r="CN26" s="19"/>
      <c r="CO26" s="19"/>
      <c r="CP26" s="19"/>
      <c r="CQ26" s="19"/>
      <c r="CR26" s="19">
        <v>207.4</v>
      </c>
      <c r="CS26" s="19">
        <v>99.4</v>
      </c>
      <c r="CT26" s="19">
        <v>6.9</v>
      </c>
      <c r="CU26" s="19"/>
      <c r="CV26" s="19"/>
      <c r="CW26" s="19">
        <v>0.3</v>
      </c>
      <c r="CX26" s="19">
        <v>0</v>
      </c>
      <c r="CY26" s="19">
        <v>72.599999999999994</v>
      </c>
      <c r="CZ26" s="19">
        <v>9.3000000000000007</v>
      </c>
      <c r="DA26" s="19">
        <v>0</v>
      </c>
      <c r="DB26" s="19">
        <v>20.3</v>
      </c>
      <c r="DC26" s="19">
        <v>9.9</v>
      </c>
      <c r="DD26" s="19">
        <v>5.5</v>
      </c>
      <c r="DE26" s="19">
        <v>170.6</v>
      </c>
      <c r="DF26" s="19">
        <v>22.02</v>
      </c>
      <c r="DG26" s="19">
        <v>1</v>
      </c>
      <c r="DH26" s="19">
        <v>3.6</v>
      </c>
      <c r="DI26" s="19">
        <v>5</v>
      </c>
      <c r="DJ26" s="19">
        <v>20.100000000000001</v>
      </c>
      <c r="DK26" s="19">
        <v>20</v>
      </c>
      <c r="DL26" s="19">
        <v>19.100000000000001</v>
      </c>
      <c r="DM26" s="19">
        <v>3.5</v>
      </c>
      <c r="DN26" s="19">
        <v>18.45</v>
      </c>
      <c r="DO26" s="19">
        <v>13.2</v>
      </c>
      <c r="DP26" s="19">
        <v>16.100000000000001</v>
      </c>
      <c r="DQ26" s="19">
        <v>0</v>
      </c>
      <c r="DR26" s="19">
        <v>0</v>
      </c>
      <c r="DS26" s="19">
        <v>17.600000000000001</v>
      </c>
      <c r="DT26" s="19">
        <v>3.2</v>
      </c>
      <c r="DU26" s="19">
        <v>20.2</v>
      </c>
      <c r="DV26" s="19">
        <v>3.2</v>
      </c>
      <c r="DW26" s="19"/>
      <c r="DX26" s="19">
        <v>0.2</v>
      </c>
      <c r="DY26" s="19">
        <v>19.8</v>
      </c>
      <c r="DZ26" s="19">
        <v>0</v>
      </c>
      <c r="EA26" s="19">
        <v>20.2</v>
      </c>
      <c r="EB26" s="19">
        <v>20.2</v>
      </c>
      <c r="EC26" s="19">
        <v>11.2</v>
      </c>
      <c r="ED26" s="19">
        <v>0</v>
      </c>
      <c r="EE26" s="19">
        <v>32.6</v>
      </c>
      <c r="EF26" s="19">
        <v>0</v>
      </c>
      <c r="EG26" s="19">
        <v>0.4</v>
      </c>
      <c r="EH26" s="19">
        <v>0</v>
      </c>
      <c r="EI26" s="19">
        <v>0</v>
      </c>
      <c r="EJ26" s="19">
        <v>36.700000000000003</v>
      </c>
      <c r="EK26" s="19">
        <v>21</v>
      </c>
      <c r="EL26" s="19">
        <v>7.2</v>
      </c>
      <c r="EM26" s="19"/>
      <c r="EN26" s="19">
        <v>20.399999999999999</v>
      </c>
      <c r="EO26" s="19">
        <v>20.399999999999999</v>
      </c>
      <c r="EP26" s="19">
        <v>20</v>
      </c>
      <c r="EQ26" s="19">
        <v>6.8</v>
      </c>
      <c r="ER26" s="19">
        <v>191</v>
      </c>
      <c r="ES26" s="19">
        <v>8.5</v>
      </c>
      <c r="ET26" s="19">
        <v>130.19999999999999</v>
      </c>
      <c r="EU26" s="19">
        <v>0</v>
      </c>
      <c r="EV26" s="19">
        <v>0</v>
      </c>
      <c r="EW26" s="19">
        <v>0</v>
      </c>
      <c r="EX26" s="19">
        <v>94</v>
      </c>
      <c r="EY26" s="19">
        <v>2.7</v>
      </c>
      <c r="EZ26" s="19">
        <v>2.2999999999999998</v>
      </c>
      <c r="FA26" s="19">
        <v>1.8</v>
      </c>
      <c r="FB26" s="19">
        <v>0</v>
      </c>
      <c r="FC26" s="19">
        <v>8.5</v>
      </c>
      <c r="FD26" s="19">
        <v>8.5</v>
      </c>
      <c r="FE26" s="19">
        <v>20</v>
      </c>
      <c r="FF26" s="19">
        <v>20</v>
      </c>
      <c r="FG26" s="19">
        <v>9.1999999999999993</v>
      </c>
      <c r="FH26" s="19">
        <v>0</v>
      </c>
      <c r="FI26" s="19">
        <v>0</v>
      </c>
      <c r="FJ26" s="19">
        <v>16.5</v>
      </c>
      <c r="FK26" s="19">
        <v>0</v>
      </c>
      <c r="FL26" s="19">
        <v>7</v>
      </c>
      <c r="FM26" s="19">
        <v>0</v>
      </c>
      <c r="FN26" s="19">
        <v>17.8</v>
      </c>
      <c r="FO26" s="19">
        <v>7292.67</v>
      </c>
      <c r="FP26" s="15"/>
      <c r="FQ26" s="19">
        <v>24.436859999999999</v>
      </c>
      <c r="FR26" s="19">
        <v>7.94</v>
      </c>
      <c r="FS26" s="19">
        <v>11.07</v>
      </c>
      <c r="FT26" s="19">
        <v>13.2</v>
      </c>
      <c r="FU26" s="19">
        <v>25.162420000000001</v>
      </c>
      <c r="FV26" s="19">
        <v>18.95393</v>
      </c>
      <c r="FW26" s="19">
        <v>12</v>
      </c>
      <c r="FX26" s="19">
        <v>15.8</v>
      </c>
      <c r="FY26" s="19">
        <v>128.56321</v>
      </c>
    </row>
    <row r="27" spans="1:181" ht="24" customHeight="1" x14ac:dyDescent="0.3">
      <c r="A27" s="13" t="s">
        <v>84</v>
      </c>
      <c r="B27" s="13" t="s">
        <v>826</v>
      </c>
      <c r="C27" s="14">
        <v>204.7</v>
      </c>
      <c r="D27" s="14">
        <v>604.1</v>
      </c>
      <c r="E27" s="14">
        <v>202.9</v>
      </c>
      <c r="F27" s="14"/>
      <c r="G27" s="14"/>
      <c r="H27" s="14">
        <v>89.9</v>
      </c>
      <c r="I27" s="14">
        <v>232.4</v>
      </c>
      <c r="J27" s="14">
        <v>0</v>
      </c>
      <c r="K27" s="14">
        <v>0</v>
      </c>
      <c r="L27" s="14">
        <v>106.8</v>
      </c>
      <c r="M27" s="14">
        <v>107.7</v>
      </c>
      <c r="N27" s="14">
        <v>106.5</v>
      </c>
      <c r="O27" s="14">
        <v>206.1</v>
      </c>
      <c r="P27" s="14">
        <v>205.3</v>
      </c>
      <c r="Q27" s="14">
        <v>104.7</v>
      </c>
      <c r="R27" s="14">
        <v>554.20000000000005</v>
      </c>
      <c r="S27" s="14">
        <v>10.199999999999999</v>
      </c>
      <c r="T27" s="14">
        <v>0</v>
      </c>
      <c r="U27" s="14">
        <v>11.9</v>
      </c>
      <c r="V27" s="14"/>
      <c r="W27" s="14"/>
      <c r="X27" s="14">
        <v>171.2</v>
      </c>
      <c r="Y27" s="14">
        <v>7.5</v>
      </c>
      <c r="Z27" s="14">
        <v>5.9</v>
      </c>
      <c r="AA27" s="14">
        <v>22.5</v>
      </c>
      <c r="AB27" s="14">
        <v>6.5</v>
      </c>
      <c r="AC27" s="14"/>
      <c r="AD27" s="14">
        <v>141.30000000000001</v>
      </c>
      <c r="AE27" s="14"/>
      <c r="AF27" s="14"/>
      <c r="AG27" s="14"/>
      <c r="AH27" s="14"/>
      <c r="AI27" s="14">
        <v>110</v>
      </c>
      <c r="AJ27" s="14">
        <v>132.80000000000001</v>
      </c>
      <c r="AK27" s="14"/>
      <c r="AL27" s="14"/>
      <c r="AM27" s="14"/>
      <c r="AN27" s="14">
        <v>6.5</v>
      </c>
      <c r="AO27" s="14">
        <v>454.9</v>
      </c>
      <c r="AP27" s="14">
        <v>81.2</v>
      </c>
      <c r="AQ27" s="14">
        <v>152.6</v>
      </c>
      <c r="AR27" s="14">
        <v>42.3</v>
      </c>
      <c r="AS27" s="14">
        <v>18.3</v>
      </c>
      <c r="AT27" s="14">
        <v>18.8</v>
      </c>
      <c r="AU27" s="14">
        <v>94</v>
      </c>
      <c r="AV27" s="14">
        <v>0</v>
      </c>
      <c r="AW27" s="14">
        <v>29.9</v>
      </c>
      <c r="AX27" s="14">
        <v>0</v>
      </c>
      <c r="AY27" s="14">
        <v>107.3</v>
      </c>
      <c r="AZ27" s="14">
        <v>45.8</v>
      </c>
      <c r="BA27" s="14">
        <v>0</v>
      </c>
      <c r="BB27" s="14">
        <v>3.8</v>
      </c>
      <c r="BC27" s="14">
        <v>33.200000000000003</v>
      </c>
      <c r="BD27" s="14">
        <v>172.4</v>
      </c>
      <c r="BE27" s="14"/>
      <c r="BF27" s="14"/>
      <c r="BG27" s="14">
        <v>62</v>
      </c>
      <c r="BH27" s="14"/>
      <c r="BI27" s="14"/>
      <c r="BJ27" s="14">
        <v>44.7</v>
      </c>
      <c r="BK27" s="14"/>
      <c r="BL27" s="14"/>
      <c r="BM27" s="14"/>
      <c r="BN27" s="14">
        <v>127.3</v>
      </c>
      <c r="BO27" s="14">
        <v>0</v>
      </c>
      <c r="BP27" s="14">
        <v>62.1</v>
      </c>
      <c r="BQ27" s="14">
        <v>188.3</v>
      </c>
      <c r="BR27" s="14"/>
      <c r="BS27" s="14">
        <v>71.3</v>
      </c>
      <c r="BT27" s="14">
        <v>34.799999999999997</v>
      </c>
      <c r="BU27" s="14"/>
      <c r="BV27" s="14"/>
      <c r="BW27" s="14"/>
      <c r="BX27" s="14">
        <v>17.2</v>
      </c>
      <c r="BY27" s="14"/>
      <c r="BZ27" s="14"/>
      <c r="CA27" s="14">
        <v>2.1</v>
      </c>
      <c r="CB27" s="14">
        <v>197.3</v>
      </c>
      <c r="CC27" s="14">
        <v>132.69999999999999</v>
      </c>
      <c r="CD27" s="14">
        <v>63.2</v>
      </c>
      <c r="CE27" s="14">
        <v>76.5</v>
      </c>
      <c r="CF27" s="14">
        <v>0</v>
      </c>
      <c r="CG27" s="14">
        <v>0</v>
      </c>
      <c r="CH27" s="14">
        <v>0</v>
      </c>
      <c r="CI27" s="14">
        <v>0</v>
      </c>
      <c r="CJ27" s="14">
        <v>138.69999999999999</v>
      </c>
      <c r="CK27" s="14"/>
      <c r="CL27" s="14">
        <v>66.099999999999994</v>
      </c>
      <c r="CM27" s="14">
        <v>0</v>
      </c>
      <c r="CN27" s="14"/>
      <c r="CO27" s="14"/>
      <c r="CP27" s="14"/>
      <c r="CQ27" s="14"/>
      <c r="CR27" s="14">
        <v>206.7</v>
      </c>
      <c r="CS27" s="14">
        <v>99</v>
      </c>
      <c r="CT27" s="14">
        <v>6.9</v>
      </c>
      <c r="CU27" s="14"/>
      <c r="CV27" s="14"/>
      <c r="CW27" s="14">
        <v>0.5</v>
      </c>
      <c r="CX27" s="14">
        <v>0</v>
      </c>
      <c r="CY27" s="14">
        <v>26.7</v>
      </c>
      <c r="CZ27" s="14">
        <v>11.7</v>
      </c>
      <c r="DA27" s="14">
        <v>0.2</v>
      </c>
      <c r="DB27" s="14">
        <v>20.399999999999999</v>
      </c>
      <c r="DC27" s="14">
        <v>10</v>
      </c>
      <c r="DD27" s="14">
        <v>5.4</v>
      </c>
      <c r="DE27" s="14">
        <v>198</v>
      </c>
      <c r="DF27" s="14">
        <v>54.44</v>
      </c>
      <c r="DG27" s="14">
        <v>0</v>
      </c>
      <c r="DH27" s="14">
        <v>3.6</v>
      </c>
      <c r="DI27" s="14">
        <v>5</v>
      </c>
      <c r="DJ27" s="14">
        <v>20.5</v>
      </c>
      <c r="DK27" s="14">
        <v>20</v>
      </c>
      <c r="DL27" s="14">
        <v>19.100000000000001</v>
      </c>
      <c r="DM27" s="14">
        <v>3.5</v>
      </c>
      <c r="DN27" s="14">
        <v>18.440000000000001</v>
      </c>
      <c r="DO27" s="14">
        <v>13.9</v>
      </c>
      <c r="DP27" s="14">
        <v>16.899999999999999</v>
      </c>
      <c r="DQ27" s="14">
        <v>0</v>
      </c>
      <c r="DR27" s="14">
        <v>0</v>
      </c>
      <c r="DS27" s="14">
        <v>18.3</v>
      </c>
      <c r="DT27" s="14">
        <v>3.1</v>
      </c>
      <c r="DU27" s="14">
        <v>20.2</v>
      </c>
      <c r="DV27" s="14">
        <v>3.2</v>
      </c>
      <c r="DW27" s="14"/>
      <c r="DX27" s="14">
        <v>0.2</v>
      </c>
      <c r="DY27" s="14">
        <v>19.8</v>
      </c>
      <c r="DZ27" s="14">
        <v>5.7</v>
      </c>
      <c r="EA27" s="14">
        <v>20.2</v>
      </c>
      <c r="EB27" s="14">
        <v>20.2</v>
      </c>
      <c r="EC27" s="14">
        <v>5</v>
      </c>
      <c r="ED27" s="14">
        <v>0</v>
      </c>
      <c r="EE27" s="14">
        <v>35.1</v>
      </c>
      <c r="EF27" s="14">
        <v>0</v>
      </c>
      <c r="EG27" s="14">
        <v>0.7</v>
      </c>
      <c r="EH27" s="14">
        <v>0</v>
      </c>
      <c r="EI27" s="14">
        <v>0</v>
      </c>
      <c r="EJ27" s="14">
        <v>44.4</v>
      </c>
      <c r="EK27" s="14">
        <v>21</v>
      </c>
      <c r="EL27" s="14">
        <v>7.2</v>
      </c>
      <c r="EM27" s="14"/>
      <c r="EN27" s="14">
        <v>20.399999999999999</v>
      </c>
      <c r="EO27" s="14">
        <v>20.399999999999999</v>
      </c>
      <c r="EP27" s="14">
        <v>20</v>
      </c>
      <c r="EQ27" s="14">
        <v>7.9</v>
      </c>
      <c r="ER27" s="14">
        <v>248.1</v>
      </c>
      <c r="ES27" s="14">
        <v>10.7</v>
      </c>
      <c r="ET27" s="14">
        <v>134.5</v>
      </c>
      <c r="EU27" s="14">
        <v>0</v>
      </c>
      <c r="EV27" s="14">
        <v>0</v>
      </c>
      <c r="EW27" s="14">
        <v>0</v>
      </c>
      <c r="EX27" s="14">
        <v>99.2</v>
      </c>
      <c r="EY27" s="14">
        <v>2.7</v>
      </c>
      <c r="EZ27" s="14">
        <v>2.2999999999999998</v>
      </c>
      <c r="FA27" s="14">
        <v>1.8</v>
      </c>
      <c r="FB27" s="14">
        <v>0</v>
      </c>
      <c r="FC27" s="14">
        <v>10.8</v>
      </c>
      <c r="FD27" s="14">
        <v>8.4</v>
      </c>
      <c r="FE27" s="14">
        <v>19.8</v>
      </c>
      <c r="FF27" s="14">
        <v>19.7</v>
      </c>
      <c r="FG27" s="14">
        <v>8.4</v>
      </c>
      <c r="FH27" s="14">
        <v>0</v>
      </c>
      <c r="FI27" s="14">
        <v>0</v>
      </c>
      <c r="FJ27" s="14">
        <v>16.600000000000001</v>
      </c>
      <c r="FK27" s="14">
        <v>0</v>
      </c>
      <c r="FL27" s="14">
        <v>7</v>
      </c>
      <c r="FM27" s="14">
        <v>0</v>
      </c>
      <c r="FN27" s="14">
        <v>19.399999999999999</v>
      </c>
      <c r="FO27" s="14">
        <v>7553.68</v>
      </c>
      <c r="FP27" s="15"/>
      <c r="FQ27" s="14">
        <v>24.410689999999999</v>
      </c>
      <c r="FR27" s="14">
        <v>7.9379999999999997</v>
      </c>
      <c r="FS27" s="14">
        <v>11.44</v>
      </c>
      <c r="FT27" s="14">
        <v>13.2</v>
      </c>
      <c r="FU27" s="14">
        <v>24.965630000000001</v>
      </c>
      <c r="FV27" s="14">
        <v>18.95271</v>
      </c>
      <c r="FW27" s="14">
        <v>11.9</v>
      </c>
      <c r="FX27" s="14">
        <v>15.9</v>
      </c>
      <c r="FY27" s="14">
        <v>128.70703</v>
      </c>
    </row>
    <row r="28" spans="1:181" ht="24" customHeight="1" x14ac:dyDescent="0.3">
      <c r="A28" s="16" t="s">
        <v>84</v>
      </c>
      <c r="B28" s="16" t="s">
        <v>827</v>
      </c>
      <c r="C28" s="17">
        <v>204.5</v>
      </c>
      <c r="D28" s="17">
        <v>611.20000000000005</v>
      </c>
      <c r="E28" s="17">
        <v>208</v>
      </c>
      <c r="F28" s="17"/>
      <c r="G28" s="17"/>
      <c r="H28" s="17">
        <v>89.9</v>
      </c>
      <c r="I28" s="17">
        <v>233.7</v>
      </c>
      <c r="J28" s="17">
        <v>0</v>
      </c>
      <c r="K28" s="17">
        <v>0</v>
      </c>
      <c r="L28" s="17">
        <v>124.1</v>
      </c>
      <c r="M28" s="17">
        <v>122.6</v>
      </c>
      <c r="N28" s="17">
        <v>121.9</v>
      </c>
      <c r="O28" s="17">
        <v>215.7</v>
      </c>
      <c r="P28" s="17">
        <v>203</v>
      </c>
      <c r="Q28" s="17">
        <v>108.6</v>
      </c>
      <c r="R28" s="17">
        <v>563.9</v>
      </c>
      <c r="S28" s="17">
        <v>10.3</v>
      </c>
      <c r="T28" s="17">
        <v>0</v>
      </c>
      <c r="U28" s="17">
        <v>12</v>
      </c>
      <c r="V28" s="17"/>
      <c r="W28" s="17"/>
      <c r="X28" s="17">
        <v>167</v>
      </c>
      <c r="Y28" s="17">
        <v>7.6</v>
      </c>
      <c r="Z28" s="17">
        <v>6.6</v>
      </c>
      <c r="AA28" s="17">
        <v>22.1</v>
      </c>
      <c r="AB28" s="17">
        <v>6.7</v>
      </c>
      <c r="AC28" s="17"/>
      <c r="AD28" s="17">
        <v>143.30000000000001</v>
      </c>
      <c r="AE28" s="17"/>
      <c r="AF28" s="17"/>
      <c r="AG28" s="17"/>
      <c r="AH28" s="17"/>
      <c r="AI28" s="17">
        <v>110.4</v>
      </c>
      <c r="AJ28" s="17">
        <v>161.9</v>
      </c>
      <c r="AK28" s="17"/>
      <c r="AL28" s="17"/>
      <c r="AM28" s="17"/>
      <c r="AN28" s="17">
        <v>6.5</v>
      </c>
      <c r="AO28" s="17">
        <v>457.1</v>
      </c>
      <c r="AP28" s="17">
        <v>81.5</v>
      </c>
      <c r="AQ28" s="17">
        <v>152.1</v>
      </c>
      <c r="AR28" s="17">
        <v>42.3</v>
      </c>
      <c r="AS28" s="17">
        <v>18.600000000000001</v>
      </c>
      <c r="AT28" s="17">
        <v>18.8</v>
      </c>
      <c r="AU28" s="17">
        <v>86</v>
      </c>
      <c r="AV28" s="17">
        <v>0</v>
      </c>
      <c r="AW28" s="17">
        <v>30.9</v>
      </c>
      <c r="AX28" s="17">
        <v>0</v>
      </c>
      <c r="AY28" s="17">
        <v>106.5</v>
      </c>
      <c r="AZ28" s="17">
        <v>45.3</v>
      </c>
      <c r="BA28" s="17">
        <v>0</v>
      </c>
      <c r="BB28" s="17">
        <v>3.8</v>
      </c>
      <c r="BC28" s="17">
        <v>34.200000000000003</v>
      </c>
      <c r="BD28" s="17">
        <v>174.1</v>
      </c>
      <c r="BE28" s="17"/>
      <c r="BF28" s="17"/>
      <c r="BG28" s="17">
        <v>62.3</v>
      </c>
      <c r="BH28" s="17"/>
      <c r="BI28" s="17"/>
      <c r="BJ28" s="17">
        <v>44.5</v>
      </c>
      <c r="BK28" s="17"/>
      <c r="BL28" s="17"/>
      <c r="BM28" s="17"/>
      <c r="BN28" s="17">
        <v>127.9</v>
      </c>
      <c r="BO28" s="17">
        <v>0</v>
      </c>
      <c r="BP28" s="17">
        <v>64</v>
      </c>
      <c r="BQ28" s="17">
        <v>189.3</v>
      </c>
      <c r="BR28" s="17"/>
      <c r="BS28" s="17">
        <v>71.3</v>
      </c>
      <c r="BT28" s="17">
        <v>34.6</v>
      </c>
      <c r="BU28" s="17"/>
      <c r="BV28" s="17"/>
      <c r="BW28" s="17"/>
      <c r="BX28" s="17">
        <v>17.5</v>
      </c>
      <c r="BY28" s="17"/>
      <c r="BZ28" s="17"/>
      <c r="CA28" s="17">
        <v>2.1</v>
      </c>
      <c r="CB28" s="17">
        <v>236.7</v>
      </c>
      <c r="CC28" s="17">
        <v>133.5</v>
      </c>
      <c r="CD28" s="17">
        <v>63.8</v>
      </c>
      <c r="CE28" s="17">
        <v>76.599999999999994</v>
      </c>
      <c r="CF28" s="17">
        <v>0</v>
      </c>
      <c r="CG28" s="17">
        <v>0</v>
      </c>
      <c r="CH28" s="17">
        <v>0</v>
      </c>
      <c r="CI28" s="17">
        <v>0</v>
      </c>
      <c r="CJ28" s="17">
        <v>139.19999999999999</v>
      </c>
      <c r="CK28" s="17"/>
      <c r="CL28" s="17">
        <v>66.3</v>
      </c>
      <c r="CM28" s="17">
        <v>0</v>
      </c>
      <c r="CN28" s="17"/>
      <c r="CO28" s="17"/>
      <c r="CP28" s="17"/>
      <c r="CQ28" s="17"/>
      <c r="CR28" s="17">
        <v>174.9</v>
      </c>
      <c r="CS28" s="17">
        <v>91.3</v>
      </c>
      <c r="CT28" s="17">
        <v>6.8</v>
      </c>
      <c r="CU28" s="17"/>
      <c r="CV28" s="17"/>
      <c r="CW28" s="17">
        <v>0.8</v>
      </c>
      <c r="CX28" s="17">
        <v>0</v>
      </c>
      <c r="CY28" s="17">
        <v>77.2</v>
      </c>
      <c r="CZ28" s="17">
        <v>11.2</v>
      </c>
      <c r="DA28" s="17">
        <v>0.3</v>
      </c>
      <c r="DB28" s="17">
        <v>20.399999999999999</v>
      </c>
      <c r="DC28" s="17">
        <v>9.9</v>
      </c>
      <c r="DD28" s="17">
        <v>5.5</v>
      </c>
      <c r="DE28" s="17">
        <v>183.8</v>
      </c>
      <c r="DF28" s="17">
        <v>79.239999999999995</v>
      </c>
      <c r="DG28" s="17">
        <v>0</v>
      </c>
      <c r="DH28" s="17">
        <v>3.6</v>
      </c>
      <c r="DI28" s="17">
        <v>4.9000000000000004</v>
      </c>
      <c r="DJ28" s="17">
        <v>20.6</v>
      </c>
      <c r="DK28" s="17">
        <v>20</v>
      </c>
      <c r="DL28" s="17">
        <v>19.100000000000001</v>
      </c>
      <c r="DM28" s="17">
        <v>3.5</v>
      </c>
      <c r="DN28" s="17">
        <v>18.440000000000001</v>
      </c>
      <c r="DO28" s="17">
        <v>13.9</v>
      </c>
      <c r="DP28" s="17">
        <v>17.3</v>
      </c>
      <c r="DQ28" s="17">
        <v>0</v>
      </c>
      <c r="DR28" s="17">
        <v>0</v>
      </c>
      <c r="DS28" s="17">
        <v>18.7</v>
      </c>
      <c r="DT28" s="17">
        <v>3.1</v>
      </c>
      <c r="DU28" s="17">
        <v>20.2</v>
      </c>
      <c r="DV28" s="17">
        <v>3.2</v>
      </c>
      <c r="DW28" s="17"/>
      <c r="DX28" s="17">
        <v>0.3</v>
      </c>
      <c r="DY28" s="17">
        <v>19.8</v>
      </c>
      <c r="DZ28" s="17">
        <v>4.0999999999999996</v>
      </c>
      <c r="EA28" s="17">
        <v>20.399999999999999</v>
      </c>
      <c r="EB28" s="17">
        <v>20.3</v>
      </c>
      <c r="EC28" s="17">
        <v>0.8</v>
      </c>
      <c r="ED28" s="17">
        <v>0</v>
      </c>
      <c r="EE28" s="17">
        <v>16.100000000000001</v>
      </c>
      <c r="EF28" s="17">
        <v>0.6</v>
      </c>
      <c r="EG28" s="17">
        <v>3.1</v>
      </c>
      <c r="EH28" s="17">
        <v>0</v>
      </c>
      <c r="EI28" s="17">
        <v>0</v>
      </c>
      <c r="EJ28" s="17">
        <v>39.4</v>
      </c>
      <c r="EK28" s="17">
        <v>21</v>
      </c>
      <c r="EL28" s="17">
        <v>6.7</v>
      </c>
      <c r="EM28" s="17"/>
      <c r="EN28" s="17">
        <v>20.399999999999999</v>
      </c>
      <c r="EO28" s="17">
        <v>20.399999999999999</v>
      </c>
      <c r="EP28" s="17">
        <v>20</v>
      </c>
      <c r="EQ28" s="17">
        <v>8.9</v>
      </c>
      <c r="ER28" s="17">
        <v>233.1</v>
      </c>
      <c r="ES28" s="17">
        <v>12.7</v>
      </c>
      <c r="ET28" s="17">
        <v>132</v>
      </c>
      <c r="EU28" s="17">
        <v>0</v>
      </c>
      <c r="EV28" s="17">
        <v>0</v>
      </c>
      <c r="EW28" s="17">
        <v>0</v>
      </c>
      <c r="EX28" s="17">
        <v>97</v>
      </c>
      <c r="EY28" s="17">
        <v>2.7</v>
      </c>
      <c r="EZ28" s="17">
        <v>2.2999999999999998</v>
      </c>
      <c r="FA28" s="17">
        <v>1.8</v>
      </c>
      <c r="FB28" s="17">
        <v>0</v>
      </c>
      <c r="FC28" s="17">
        <v>11.7</v>
      </c>
      <c r="FD28" s="17">
        <v>8.1999999999999993</v>
      </c>
      <c r="FE28" s="17">
        <v>20</v>
      </c>
      <c r="FF28" s="17">
        <v>19.899999999999999</v>
      </c>
      <c r="FG28" s="17">
        <v>9.4</v>
      </c>
      <c r="FH28" s="17">
        <v>0</v>
      </c>
      <c r="FI28" s="17">
        <v>0</v>
      </c>
      <c r="FJ28" s="17">
        <v>16.7</v>
      </c>
      <c r="FK28" s="17">
        <v>0</v>
      </c>
      <c r="FL28" s="17">
        <v>6.7</v>
      </c>
      <c r="FM28" s="17">
        <v>0</v>
      </c>
      <c r="FN28" s="17">
        <v>19.7</v>
      </c>
      <c r="FO28" s="17">
        <v>7686.38</v>
      </c>
      <c r="FP28" s="15"/>
      <c r="FQ28" s="17">
        <v>24.401389999999999</v>
      </c>
      <c r="FR28" s="17">
        <v>7.9409999999999998</v>
      </c>
      <c r="FS28" s="17">
        <v>11.62</v>
      </c>
      <c r="FT28" s="17">
        <v>13.2</v>
      </c>
      <c r="FU28" s="17">
        <v>24.638570000000001</v>
      </c>
      <c r="FV28" s="17">
        <v>18.952480000000001</v>
      </c>
      <c r="FW28" s="17">
        <v>12</v>
      </c>
      <c r="FX28" s="17">
        <v>15.9</v>
      </c>
      <c r="FY28" s="17">
        <v>128.65343999999999</v>
      </c>
    </row>
    <row r="29" spans="1:181" ht="24" customHeight="1" x14ac:dyDescent="0.3">
      <c r="A29" s="16" t="s">
        <v>84</v>
      </c>
      <c r="B29" s="16" t="s">
        <v>828</v>
      </c>
      <c r="C29" s="17">
        <v>204.2</v>
      </c>
      <c r="D29" s="17">
        <v>606.6</v>
      </c>
      <c r="E29" s="17">
        <v>205.7</v>
      </c>
      <c r="F29" s="17"/>
      <c r="G29" s="17"/>
      <c r="H29" s="17">
        <v>91</v>
      </c>
      <c r="I29" s="17">
        <v>233.3</v>
      </c>
      <c r="J29" s="17">
        <v>0</v>
      </c>
      <c r="K29" s="17">
        <v>0</v>
      </c>
      <c r="L29" s="17">
        <v>127</v>
      </c>
      <c r="M29" s="17">
        <v>127.3</v>
      </c>
      <c r="N29" s="17">
        <v>127.1</v>
      </c>
      <c r="O29" s="17">
        <v>232.3</v>
      </c>
      <c r="P29" s="17">
        <v>200.2</v>
      </c>
      <c r="Q29" s="17">
        <v>107.2</v>
      </c>
      <c r="R29" s="17">
        <v>551.9</v>
      </c>
      <c r="S29" s="17">
        <v>10.199999999999999</v>
      </c>
      <c r="T29" s="17">
        <v>0</v>
      </c>
      <c r="U29" s="17">
        <v>12.2</v>
      </c>
      <c r="V29" s="17"/>
      <c r="W29" s="17"/>
      <c r="X29" s="17">
        <v>167</v>
      </c>
      <c r="Y29" s="17">
        <v>7.5</v>
      </c>
      <c r="Z29" s="17">
        <v>6.1</v>
      </c>
      <c r="AA29" s="17">
        <v>21.9</v>
      </c>
      <c r="AB29" s="17">
        <v>6.7</v>
      </c>
      <c r="AC29" s="17"/>
      <c r="AD29" s="17">
        <v>142.6</v>
      </c>
      <c r="AE29" s="17"/>
      <c r="AF29" s="17"/>
      <c r="AG29" s="17"/>
      <c r="AH29" s="17"/>
      <c r="AI29" s="17">
        <v>110.4</v>
      </c>
      <c r="AJ29" s="17">
        <v>209.8</v>
      </c>
      <c r="AK29" s="17"/>
      <c r="AL29" s="17"/>
      <c r="AM29" s="17"/>
      <c r="AN29" s="17">
        <v>6.5</v>
      </c>
      <c r="AO29" s="17">
        <v>456.6</v>
      </c>
      <c r="AP29" s="17">
        <v>81.5</v>
      </c>
      <c r="AQ29" s="17">
        <v>151.19999999999999</v>
      </c>
      <c r="AR29" s="17">
        <v>42.2</v>
      </c>
      <c r="AS29" s="17">
        <v>18.5</v>
      </c>
      <c r="AT29" s="17">
        <v>18.8</v>
      </c>
      <c r="AU29" s="17">
        <v>90.5</v>
      </c>
      <c r="AV29" s="17">
        <v>0</v>
      </c>
      <c r="AW29" s="17">
        <v>29.7</v>
      </c>
      <c r="AX29" s="17">
        <v>0</v>
      </c>
      <c r="AY29" s="17">
        <v>106.9</v>
      </c>
      <c r="AZ29" s="17">
        <v>45.4</v>
      </c>
      <c r="BA29" s="17">
        <v>2.2000000000000002</v>
      </c>
      <c r="BB29" s="17">
        <v>3.8</v>
      </c>
      <c r="BC29" s="17">
        <v>34.299999999999997</v>
      </c>
      <c r="BD29" s="17">
        <v>173.3</v>
      </c>
      <c r="BE29" s="17"/>
      <c r="BF29" s="17"/>
      <c r="BG29" s="17">
        <v>62.3</v>
      </c>
      <c r="BH29" s="17"/>
      <c r="BI29" s="17"/>
      <c r="BJ29" s="17">
        <v>44.2</v>
      </c>
      <c r="BK29" s="17"/>
      <c r="BL29" s="17"/>
      <c r="BM29" s="17"/>
      <c r="BN29" s="17">
        <v>127.8</v>
      </c>
      <c r="BO29" s="17">
        <v>9.6</v>
      </c>
      <c r="BP29" s="17">
        <v>63.7</v>
      </c>
      <c r="BQ29" s="17">
        <v>189.8</v>
      </c>
      <c r="BR29" s="17"/>
      <c r="BS29" s="17">
        <v>70.900000000000006</v>
      </c>
      <c r="BT29" s="17">
        <v>34.4</v>
      </c>
      <c r="BU29" s="17"/>
      <c r="BV29" s="17"/>
      <c r="BW29" s="17"/>
      <c r="BX29" s="17">
        <v>17.600000000000001</v>
      </c>
      <c r="BY29" s="17"/>
      <c r="BZ29" s="17"/>
      <c r="CA29" s="17">
        <v>2.1</v>
      </c>
      <c r="CB29" s="17">
        <v>253.1</v>
      </c>
      <c r="CC29" s="17">
        <v>132.30000000000001</v>
      </c>
      <c r="CD29" s="17">
        <v>63.7</v>
      </c>
      <c r="CE29" s="17">
        <v>76.400000000000006</v>
      </c>
      <c r="CF29" s="17">
        <v>0</v>
      </c>
      <c r="CG29" s="17">
        <v>0</v>
      </c>
      <c r="CH29" s="17">
        <v>0</v>
      </c>
      <c r="CI29" s="17">
        <v>0</v>
      </c>
      <c r="CJ29" s="17">
        <v>138.30000000000001</v>
      </c>
      <c r="CK29" s="17"/>
      <c r="CL29" s="17">
        <v>65.3</v>
      </c>
      <c r="CM29" s="17">
        <v>0</v>
      </c>
      <c r="CN29" s="17"/>
      <c r="CO29" s="17"/>
      <c r="CP29" s="17"/>
      <c r="CQ29" s="17"/>
      <c r="CR29" s="17">
        <v>137.19999999999999</v>
      </c>
      <c r="CS29" s="17">
        <v>77.2</v>
      </c>
      <c r="CT29" s="17">
        <v>6.8</v>
      </c>
      <c r="CU29" s="17"/>
      <c r="CV29" s="17"/>
      <c r="CW29" s="17">
        <v>1</v>
      </c>
      <c r="CX29" s="17">
        <v>0</v>
      </c>
      <c r="CY29" s="17">
        <v>77.2</v>
      </c>
      <c r="CZ29" s="17">
        <v>0</v>
      </c>
      <c r="DA29" s="17">
        <v>0.3</v>
      </c>
      <c r="DB29" s="17">
        <v>20.3</v>
      </c>
      <c r="DC29" s="17">
        <v>10</v>
      </c>
      <c r="DD29" s="17">
        <v>5.6</v>
      </c>
      <c r="DE29" s="17">
        <v>201.6</v>
      </c>
      <c r="DF29" s="17">
        <v>101.38</v>
      </c>
      <c r="DG29" s="17">
        <v>0</v>
      </c>
      <c r="DH29" s="17">
        <v>3.6</v>
      </c>
      <c r="DI29" s="17">
        <v>4.9000000000000004</v>
      </c>
      <c r="DJ29" s="17">
        <v>20.6</v>
      </c>
      <c r="DK29" s="17">
        <v>20</v>
      </c>
      <c r="DL29" s="17">
        <v>19</v>
      </c>
      <c r="DM29" s="17">
        <v>3.5</v>
      </c>
      <c r="DN29" s="17">
        <v>18.46</v>
      </c>
      <c r="DO29" s="17">
        <v>13.3</v>
      </c>
      <c r="DP29" s="17">
        <v>17.600000000000001</v>
      </c>
      <c r="DQ29" s="17">
        <v>0.1</v>
      </c>
      <c r="DR29" s="17">
        <v>0.8</v>
      </c>
      <c r="DS29" s="17">
        <v>18.899999999999999</v>
      </c>
      <c r="DT29" s="17">
        <v>3.1</v>
      </c>
      <c r="DU29" s="17">
        <v>20.2</v>
      </c>
      <c r="DV29" s="17">
        <v>3.2</v>
      </c>
      <c r="DW29" s="17"/>
      <c r="DX29" s="17">
        <v>0.3</v>
      </c>
      <c r="DY29" s="17">
        <v>19.7</v>
      </c>
      <c r="DZ29" s="17">
        <v>4.5</v>
      </c>
      <c r="EA29" s="17">
        <v>20.3</v>
      </c>
      <c r="EB29" s="17">
        <v>20.2</v>
      </c>
      <c r="EC29" s="17">
        <v>0</v>
      </c>
      <c r="ED29" s="17">
        <v>0</v>
      </c>
      <c r="EE29" s="17">
        <v>30.7</v>
      </c>
      <c r="EF29" s="17">
        <v>5.4</v>
      </c>
      <c r="EG29" s="17">
        <v>9.3000000000000007</v>
      </c>
      <c r="EH29" s="17">
        <v>0.3</v>
      </c>
      <c r="EI29" s="17">
        <v>0.1</v>
      </c>
      <c r="EJ29" s="17">
        <v>35.299999999999997</v>
      </c>
      <c r="EK29" s="17">
        <v>21</v>
      </c>
      <c r="EL29" s="17">
        <v>6.4</v>
      </c>
      <c r="EM29" s="17"/>
      <c r="EN29" s="17">
        <v>20.399999999999999</v>
      </c>
      <c r="EO29" s="17">
        <v>20.399999999999999</v>
      </c>
      <c r="EP29" s="17">
        <v>20</v>
      </c>
      <c r="EQ29" s="17">
        <v>10.199999999999999</v>
      </c>
      <c r="ER29" s="17">
        <v>246.1</v>
      </c>
      <c r="ES29" s="17">
        <v>14</v>
      </c>
      <c r="ET29" s="17">
        <v>129.69999999999999</v>
      </c>
      <c r="EU29" s="17">
        <v>0</v>
      </c>
      <c r="EV29" s="17">
        <v>0</v>
      </c>
      <c r="EW29" s="17">
        <v>0</v>
      </c>
      <c r="EX29" s="17">
        <v>101.7</v>
      </c>
      <c r="EY29" s="17">
        <v>2.7</v>
      </c>
      <c r="EZ29" s="17">
        <v>2.2999999999999998</v>
      </c>
      <c r="FA29" s="17">
        <v>1.8</v>
      </c>
      <c r="FB29" s="17">
        <v>0</v>
      </c>
      <c r="FC29" s="17">
        <v>14.1</v>
      </c>
      <c r="FD29" s="17">
        <v>8.1999999999999993</v>
      </c>
      <c r="FE29" s="17">
        <v>20</v>
      </c>
      <c r="FF29" s="17">
        <v>20</v>
      </c>
      <c r="FG29" s="17">
        <v>9.4</v>
      </c>
      <c r="FH29" s="17">
        <v>0</v>
      </c>
      <c r="FI29" s="17">
        <v>0</v>
      </c>
      <c r="FJ29" s="17">
        <v>16.399999999999999</v>
      </c>
      <c r="FK29" s="17">
        <v>0</v>
      </c>
      <c r="FL29" s="17">
        <v>6.5</v>
      </c>
      <c r="FM29" s="17">
        <v>0</v>
      </c>
      <c r="FN29" s="17">
        <v>19.7</v>
      </c>
      <c r="FO29" s="17">
        <v>7784.04</v>
      </c>
      <c r="FP29" s="15"/>
      <c r="FQ29" s="17">
        <v>24.38147</v>
      </c>
      <c r="FR29" s="17">
        <v>7.9390000000000001</v>
      </c>
      <c r="FS29" s="17">
        <v>10.79</v>
      </c>
      <c r="FT29" s="17">
        <v>13.2</v>
      </c>
      <c r="FU29" s="17">
        <v>24.42896</v>
      </c>
      <c r="FV29" s="17">
        <v>18.952860000000001</v>
      </c>
      <c r="FW29" s="17">
        <v>11.9</v>
      </c>
      <c r="FX29" s="17">
        <v>15.8</v>
      </c>
      <c r="FY29" s="17">
        <v>127.39229</v>
      </c>
    </row>
    <row r="30" spans="1:181" ht="24" customHeight="1" x14ac:dyDescent="0.3">
      <c r="A30" s="16" t="s">
        <v>84</v>
      </c>
      <c r="B30" s="16" t="s">
        <v>829</v>
      </c>
      <c r="C30" s="17">
        <v>200.4</v>
      </c>
      <c r="D30" s="17">
        <v>602.79999999999995</v>
      </c>
      <c r="E30" s="17">
        <v>205.2</v>
      </c>
      <c r="F30" s="17"/>
      <c r="G30" s="17"/>
      <c r="H30" s="17">
        <v>90.1</v>
      </c>
      <c r="I30" s="17">
        <v>230.5</v>
      </c>
      <c r="J30" s="17">
        <v>0</v>
      </c>
      <c r="K30" s="17">
        <v>0</v>
      </c>
      <c r="L30" s="17">
        <v>169.9</v>
      </c>
      <c r="M30" s="17">
        <v>170</v>
      </c>
      <c r="N30" s="17">
        <v>170.4</v>
      </c>
      <c r="O30" s="17">
        <v>255.5</v>
      </c>
      <c r="P30" s="17">
        <v>201.5</v>
      </c>
      <c r="Q30" s="17">
        <v>107.2</v>
      </c>
      <c r="R30" s="17">
        <v>556.79999999999995</v>
      </c>
      <c r="S30" s="17">
        <v>10</v>
      </c>
      <c r="T30" s="17">
        <v>0</v>
      </c>
      <c r="U30" s="17">
        <v>13.7</v>
      </c>
      <c r="V30" s="17"/>
      <c r="W30" s="17"/>
      <c r="X30" s="17">
        <v>165.8</v>
      </c>
      <c r="Y30" s="17">
        <v>7.8</v>
      </c>
      <c r="Z30" s="17">
        <v>5.0999999999999996</v>
      </c>
      <c r="AA30" s="17">
        <v>21.5</v>
      </c>
      <c r="AB30" s="17">
        <v>6.7</v>
      </c>
      <c r="AC30" s="17"/>
      <c r="AD30" s="17">
        <v>142.69999999999999</v>
      </c>
      <c r="AE30" s="17"/>
      <c r="AF30" s="17"/>
      <c r="AG30" s="17"/>
      <c r="AH30" s="17"/>
      <c r="AI30" s="17">
        <v>110.1</v>
      </c>
      <c r="AJ30" s="17">
        <v>220.8</v>
      </c>
      <c r="AK30" s="17"/>
      <c r="AL30" s="17"/>
      <c r="AM30" s="17"/>
      <c r="AN30" s="17">
        <v>6.5</v>
      </c>
      <c r="AO30" s="17">
        <v>457.9</v>
      </c>
      <c r="AP30" s="17">
        <v>81.5</v>
      </c>
      <c r="AQ30" s="17">
        <v>149</v>
      </c>
      <c r="AR30" s="17">
        <v>42.3</v>
      </c>
      <c r="AS30" s="17">
        <v>18.600000000000001</v>
      </c>
      <c r="AT30" s="17">
        <v>18.8</v>
      </c>
      <c r="AU30" s="17">
        <v>90.7</v>
      </c>
      <c r="AV30" s="17">
        <v>0</v>
      </c>
      <c r="AW30" s="17">
        <v>29.9</v>
      </c>
      <c r="AX30" s="17">
        <v>0</v>
      </c>
      <c r="AY30" s="17">
        <v>105.9</v>
      </c>
      <c r="AZ30" s="17">
        <v>43.5</v>
      </c>
      <c r="BA30" s="17">
        <v>43.9</v>
      </c>
      <c r="BB30" s="17">
        <v>3.8</v>
      </c>
      <c r="BC30" s="17">
        <v>34</v>
      </c>
      <c r="BD30" s="17">
        <v>168.3</v>
      </c>
      <c r="BE30" s="17"/>
      <c r="BF30" s="17"/>
      <c r="BG30" s="17">
        <v>72.900000000000006</v>
      </c>
      <c r="BH30" s="17"/>
      <c r="BI30" s="17"/>
      <c r="BJ30" s="17">
        <v>43.8</v>
      </c>
      <c r="BK30" s="17"/>
      <c r="BL30" s="17"/>
      <c r="BM30" s="17"/>
      <c r="BN30" s="17">
        <v>126.1</v>
      </c>
      <c r="BO30" s="17">
        <v>79.900000000000006</v>
      </c>
      <c r="BP30" s="17">
        <v>163.30000000000001</v>
      </c>
      <c r="BQ30" s="17">
        <v>190.2</v>
      </c>
      <c r="BR30" s="17"/>
      <c r="BS30" s="17">
        <v>71.5</v>
      </c>
      <c r="BT30" s="17">
        <v>34.299999999999997</v>
      </c>
      <c r="BU30" s="17"/>
      <c r="BV30" s="17"/>
      <c r="BW30" s="17"/>
      <c r="BX30" s="17">
        <v>16.399999999999999</v>
      </c>
      <c r="BY30" s="17"/>
      <c r="BZ30" s="17"/>
      <c r="CA30" s="17">
        <v>2.1</v>
      </c>
      <c r="CB30" s="17">
        <v>267.5</v>
      </c>
      <c r="CC30" s="17">
        <v>129</v>
      </c>
      <c r="CD30" s="17">
        <v>62.6</v>
      </c>
      <c r="CE30" s="17">
        <v>76.3</v>
      </c>
      <c r="CF30" s="17">
        <v>0</v>
      </c>
      <c r="CG30" s="17">
        <v>0</v>
      </c>
      <c r="CH30" s="17">
        <v>0</v>
      </c>
      <c r="CI30" s="17">
        <v>0</v>
      </c>
      <c r="CJ30" s="17">
        <v>138</v>
      </c>
      <c r="CK30" s="17"/>
      <c r="CL30" s="17">
        <v>66.7</v>
      </c>
      <c r="CM30" s="17">
        <v>4.6769999999999996</v>
      </c>
      <c r="CN30" s="17"/>
      <c r="CO30" s="17"/>
      <c r="CP30" s="17"/>
      <c r="CQ30" s="17"/>
      <c r="CR30" s="17">
        <v>137.19999999999999</v>
      </c>
      <c r="CS30" s="17">
        <v>76.599999999999994</v>
      </c>
      <c r="CT30" s="17">
        <v>6.8</v>
      </c>
      <c r="CU30" s="17"/>
      <c r="CV30" s="17"/>
      <c r="CW30" s="17">
        <v>1.1000000000000001</v>
      </c>
      <c r="CX30" s="17">
        <v>0</v>
      </c>
      <c r="CY30" s="17">
        <v>78.5</v>
      </c>
      <c r="CZ30" s="17">
        <v>0</v>
      </c>
      <c r="DA30" s="17">
        <v>0.1</v>
      </c>
      <c r="DB30" s="17">
        <v>20.2</v>
      </c>
      <c r="DC30" s="17">
        <v>9.8000000000000007</v>
      </c>
      <c r="DD30" s="17">
        <v>5.5</v>
      </c>
      <c r="DE30" s="17">
        <v>208.8</v>
      </c>
      <c r="DF30" s="17">
        <v>105.8</v>
      </c>
      <c r="DG30" s="17">
        <v>0</v>
      </c>
      <c r="DH30" s="17">
        <v>3.6</v>
      </c>
      <c r="DI30" s="17">
        <v>4.7</v>
      </c>
      <c r="DJ30" s="17">
        <v>20.100000000000001</v>
      </c>
      <c r="DK30" s="17">
        <v>19.600000000000001</v>
      </c>
      <c r="DL30" s="17">
        <v>19</v>
      </c>
      <c r="DM30" s="17">
        <v>3.5</v>
      </c>
      <c r="DN30" s="17">
        <v>18.45</v>
      </c>
      <c r="DO30" s="17">
        <v>14.8</v>
      </c>
      <c r="DP30" s="17">
        <v>18.5</v>
      </c>
      <c r="DQ30" s="17">
        <v>0</v>
      </c>
      <c r="DR30" s="17">
        <v>1.6</v>
      </c>
      <c r="DS30" s="17">
        <v>19.2</v>
      </c>
      <c r="DT30" s="17">
        <v>3.2</v>
      </c>
      <c r="DU30" s="17">
        <v>20.2</v>
      </c>
      <c r="DV30" s="17">
        <v>3.2</v>
      </c>
      <c r="DW30" s="17"/>
      <c r="DX30" s="17">
        <v>0.3</v>
      </c>
      <c r="DY30" s="17">
        <v>19.8</v>
      </c>
      <c r="DZ30" s="17">
        <v>4.9000000000000004</v>
      </c>
      <c r="EA30" s="17">
        <v>20.2</v>
      </c>
      <c r="EB30" s="17">
        <v>20.2</v>
      </c>
      <c r="EC30" s="17">
        <v>0</v>
      </c>
      <c r="ED30" s="17">
        <v>0.6</v>
      </c>
      <c r="EE30" s="17">
        <v>12</v>
      </c>
      <c r="EF30" s="17">
        <v>7.2</v>
      </c>
      <c r="EG30" s="17">
        <v>10.6</v>
      </c>
      <c r="EH30" s="17">
        <v>0.5</v>
      </c>
      <c r="EI30" s="17">
        <v>0.4</v>
      </c>
      <c r="EJ30" s="17">
        <v>43.2</v>
      </c>
      <c r="EK30" s="17">
        <v>21</v>
      </c>
      <c r="EL30" s="17">
        <v>6.2</v>
      </c>
      <c r="EM30" s="17"/>
      <c r="EN30" s="17">
        <v>20.399999999999999</v>
      </c>
      <c r="EO30" s="17">
        <v>20.399999999999999</v>
      </c>
      <c r="EP30" s="17">
        <v>20</v>
      </c>
      <c r="EQ30" s="17">
        <v>0</v>
      </c>
      <c r="ER30" s="17">
        <v>252.7</v>
      </c>
      <c r="ES30" s="17">
        <v>11.6</v>
      </c>
      <c r="ET30" s="17">
        <v>85.3</v>
      </c>
      <c r="EU30" s="17">
        <v>0</v>
      </c>
      <c r="EV30" s="17">
        <v>0</v>
      </c>
      <c r="EW30" s="17">
        <v>0</v>
      </c>
      <c r="EX30" s="17">
        <v>67.2</v>
      </c>
      <c r="EY30" s="17">
        <v>2.7</v>
      </c>
      <c r="EZ30" s="17">
        <v>2.2999999999999998</v>
      </c>
      <c r="FA30" s="17">
        <v>1.8</v>
      </c>
      <c r="FB30" s="17">
        <v>0</v>
      </c>
      <c r="FC30" s="17">
        <v>14.8</v>
      </c>
      <c r="FD30" s="17">
        <v>8.1999999999999993</v>
      </c>
      <c r="FE30" s="17">
        <v>20</v>
      </c>
      <c r="FF30" s="17">
        <v>20</v>
      </c>
      <c r="FG30" s="17">
        <v>9</v>
      </c>
      <c r="FH30" s="17">
        <v>0</v>
      </c>
      <c r="FI30" s="17">
        <v>0</v>
      </c>
      <c r="FJ30" s="17">
        <v>16</v>
      </c>
      <c r="FK30" s="17">
        <v>0</v>
      </c>
      <c r="FL30" s="17">
        <v>9.1</v>
      </c>
      <c r="FM30" s="17">
        <v>0</v>
      </c>
      <c r="FN30" s="17">
        <v>18.399999999999999</v>
      </c>
      <c r="FO30" s="17">
        <v>8091.4269999999997</v>
      </c>
      <c r="FP30" s="15"/>
      <c r="FQ30" s="17">
        <v>24.386959999999998</v>
      </c>
      <c r="FR30" s="17">
        <v>7.94</v>
      </c>
      <c r="FS30" s="17">
        <v>9.89</v>
      </c>
      <c r="FT30" s="17">
        <v>13.2</v>
      </c>
      <c r="FU30" s="17">
        <v>24.314869999999999</v>
      </c>
      <c r="FV30" s="17">
        <v>18.951530000000002</v>
      </c>
      <c r="FW30" s="17">
        <v>12</v>
      </c>
      <c r="FX30" s="17">
        <v>15.7</v>
      </c>
      <c r="FY30" s="17">
        <v>126.38336</v>
      </c>
    </row>
    <row r="31" spans="1:181" ht="24" customHeight="1" x14ac:dyDescent="0.3">
      <c r="A31" s="16" t="s">
        <v>84</v>
      </c>
      <c r="B31" s="16" t="s">
        <v>830</v>
      </c>
      <c r="C31" s="17">
        <v>199</v>
      </c>
      <c r="D31" s="17">
        <v>599</v>
      </c>
      <c r="E31" s="17">
        <v>203.8</v>
      </c>
      <c r="F31" s="17"/>
      <c r="G31" s="17"/>
      <c r="H31" s="17">
        <v>89</v>
      </c>
      <c r="I31" s="17">
        <v>231.3</v>
      </c>
      <c r="J31" s="17">
        <v>0</v>
      </c>
      <c r="K31" s="17">
        <v>0</v>
      </c>
      <c r="L31" s="17">
        <v>126.7</v>
      </c>
      <c r="M31" s="17">
        <v>126.2</v>
      </c>
      <c r="N31" s="17">
        <v>126.1</v>
      </c>
      <c r="O31" s="17">
        <v>230.4</v>
      </c>
      <c r="P31" s="17">
        <v>197.7</v>
      </c>
      <c r="Q31" s="17">
        <v>106.4</v>
      </c>
      <c r="R31" s="17">
        <v>544.70000000000005</v>
      </c>
      <c r="S31" s="17">
        <v>10.1</v>
      </c>
      <c r="T31" s="17">
        <v>0</v>
      </c>
      <c r="U31" s="17">
        <v>13.7</v>
      </c>
      <c r="V31" s="17"/>
      <c r="W31" s="17"/>
      <c r="X31" s="17">
        <v>164.6</v>
      </c>
      <c r="Y31" s="17">
        <v>7.6</v>
      </c>
      <c r="Z31" s="17">
        <v>5</v>
      </c>
      <c r="AA31" s="17">
        <v>21.2</v>
      </c>
      <c r="AB31" s="17">
        <v>6.7</v>
      </c>
      <c r="AC31" s="17"/>
      <c r="AD31" s="17">
        <v>141.6</v>
      </c>
      <c r="AE31" s="17"/>
      <c r="AF31" s="17"/>
      <c r="AG31" s="17"/>
      <c r="AH31" s="17"/>
      <c r="AI31" s="17">
        <v>109.5</v>
      </c>
      <c r="AJ31" s="17">
        <v>208.9</v>
      </c>
      <c r="AK31" s="17"/>
      <c r="AL31" s="17"/>
      <c r="AM31" s="17"/>
      <c r="AN31" s="17">
        <v>6.5</v>
      </c>
      <c r="AO31" s="17">
        <v>455.7</v>
      </c>
      <c r="AP31" s="17">
        <v>81.5</v>
      </c>
      <c r="AQ31" s="17">
        <v>150.30000000000001</v>
      </c>
      <c r="AR31" s="17">
        <v>42</v>
      </c>
      <c r="AS31" s="17">
        <v>18.399999999999999</v>
      </c>
      <c r="AT31" s="17">
        <v>18.8</v>
      </c>
      <c r="AU31" s="17">
        <v>87.2</v>
      </c>
      <c r="AV31" s="17">
        <v>0</v>
      </c>
      <c r="AW31" s="17">
        <v>33</v>
      </c>
      <c r="AX31" s="17">
        <v>8.6999999999999993</v>
      </c>
      <c r="AY31" s="17">
        <v>105.1</v>
      </c>
      <c r="AZ31" s="17">
        <v>44.1</v>
      </c>
      <c r="BA31" s="17">
        <v>44.1</v>
      </c>
      <c r="BB31" s="17">
        <v>3.8</v>
      </c>
      <c r="BC31" s="17">
        <v>33.5</v>
      </c>
      <c r="BD31" s="17">
        <v>166.1</v>
      </c>
      <c r="BE31" s="17"/>
      <c r="BF31" s="17"/>
      <c r="BG31" s="17">
        <v>72.7</v>
      </c>
      <c r="BH31" s="17"/>
      <c r="BI31" s="17"/>
      <c r="BJ31" s="17">
        <v>44.3</v>
      </c>
      <c r="BK31" s="17"/>
      <c r="BL31" s="17"/>
      <c r="BM31" s="17"/>
      <c r="BN31" s="17">
        <v>125.8</v>
      </c>
      <c r="BO31" s="17">
        <v>161.5</v>
      </c>
      <c r="BP31" s="17">
        <v>159.80000000000001</v>
      </c>
      <c r="BQ31" s="17">
        <v>189.3</v>
      </c>
      <c r="BR31" s="17"/>
      <c r="BS31" s="17">
        <v>71.3</v>
      </c>
      <c r="BT31" s="17">
        <v>34.200000000000003</v>
      </c>
      <c r="BU31" s="17"/>
      <c r="BV31" s="17"/>
      <c r="BW31" s="17"/>
      <c r="BX31" s="17">
        <v>25</v>
      </c>
      <c r="BY31" s="17"/>
      <c r="BZ31" s="17"/>
      <c r="CA31" s="17">
        <v>2.1</v>
      </c>
      <c r="CB31" s="17">
        <v>230.5</v>
      </c>
      <c r="CC31" s="17">
        <v>124.6</v>
      </c>
      <c r="CD31" s="17">
        <v>61.7</v>
      </c>
      <c r="CE31" s="17">
        <v>75.7</v>
      </c>
      <c r="CF31" s="17">
        <v>0</v>
      </c>
      <c r="CG31" s="17">
        <v>0</v>
      </c>
      <c r="CH31" s="17">
        <v>0</v>
      </c>
      <c r="CI31" s="17">
        <v>0</v>
      </c>
      <c r="CJ31" s="17">
        <v>137.1</v>
      </c>
      <c r="CK31" s="17"/>
      <c r="CL31" s="17">
        <v>66.7</v>
      </c>
      <c r="CM31" s="17">
        <v>104.506</v>
      </c>
      <c r="CN31" s="17"/>
      <c r="CO31" s="17"/>
      <c r="CP31" s="17"/>
      <c r="CQ31" s="17"/>
      <c r="CR31" s="17">
        <v>137.19999999999999</v>
      </c>
      <c r="CS31" s="17">
        <v>76.3</v>
      </c>
      <c r="CT31" s="17">
        <v>7</v>
      </c>
      <c r="CU31" s="17"/>
      <c r="CV31" s="17"/>
      <c r="CW31" s="17">
        <v>1.1000000000000001</v>
      </c>
      <c r="CX31" s="17">
        <v>0</v>
      </c>
      <c r="CY31" s="17">
        <v>80.900000000000006</v>
      </c>
      <c r="CZ31" s="17">
        <v>0</v>
      </c>
      <c r="DA31" s="17">
        <v>0.1</v>
      </c>
      <c r="DB31" s="17">
        <v>20.2</v>
      </c>
      <c r="DC31" s="17">
        <v>9.9</v>
      </c>
      <c r="DD31" s="17">
        <v>5.4</v>
      </c>
      <c r="DE31" s="17">
        <v>214.2</v>
      </c>
      <c r="DF31" s="17">
        <v>105.16</v>
      </c>
      <c r="DG31" s="17">
        <v>2</v>
      </c>
      <c r="DH31" s="17">
        <v>3.6</v>
      </c>
      <c r="DI31" s="17">
        <v>4.7</v>
      </c>
      <c r="DJ31" s="17">
        <v>19.899999999999999</v>
      </c>
      <c r="DK31" s="17">
        <v>10</v>
      </c>
      <c r="DL31" s="17">
        <v>19</v>
      </c>
      <c r="DM31" s="17">
        <v>3.5</v>
      </c>
      <c r="DN31" s="17">
        <v>18.45</v>
      </c>
      <c r="DO31" s="17">
        <v>15.2</v>
      </c>
      <c r="DP31" s="17">
        <v>17.899999999999999</v>
      </c>
      <c r="DQ31" s="17">
        <v>0.6</v>
      </c>
      <c r="DR31" s="17">
        <v>4.2</v>
      </c>
      <c r="DS31" s="17">
        <v>19.2</v>
      </c>
      <c r="DT31" s="17">
        <v>3.2</v>
      </c>
      <c r="DU31" s="17">
        <v>20.2</v>
      </c>
      <c r="DV31" s="17">
        <v>3.2</v>
      </c>
      <c r="DW31" s="17"/>
      <c r="DX31" s="17">
        <v>0.3</v>
      </c>
      <c r="DY31" s="17">
        <v>19.8</v>
      </c>
      <c r="DZ31" s="17">
        <v>5</v>
      </c>
      <c r="EA31" s="17">
        <v>20.100000000000001</v>
      </c>
      <c r="EB31" s="17">
        <v>20.2</v>
      </c>
      <c r="EC31" s="17">
        <v>0</v>
      </c>
      <c r="ED31" s="17">
        <v>5.9</v>
      </c>
      <c r="EE31" s="17">
        <v>6.6</v>
      </c>
      <c r="EF31" s="17">
        <v>5.9</v>
      </c>
      <c r="EG31" s="17">
        <v>8.8000000000000007</v>
      </c>
      <c r="EH31" s="17">
        <v>0.5</v>
      </c>
      <c r="EI31" s="17">
        <v>0.3</v>
      </c>
      <c r="EJ31" s="17">
        <v>20.7</v>
      </c>
      <c r="EK31" s="17">
        <v>21</v>
      </c>
      <c r="EL31" s="17">
        <v>5.8</v>
      </c>
      <c r="EM31" s="17"/>
      <c r="EN31" s="17">
        <v>20.399999999999999</v>
      </c>
      <c r="EO31" s="17">
        <v>20.399999999999999</v>
      </c>
      <c r="EP31" s="17">
        <v>20</v>
      </c>
      <c r="EQ31" s="17">
        <v>0</v>
      </c>
      <c r="ER31" s="17">
        <v>246.8</v>
      </c>
      <c r="ES31" s="17">
        <v>13.8</v>
      </c>
      <c r="ET31" s="17">
        <v>122.8</v>
      </c>
      <c r="EU31" s="17">
        <v>0</v>
      </c>
      <c r="EV31" s="17">
        <v>0</v>
      </c>
      <c r="EW31" s="17">
        <v>0</v>
      </c>
      <c r="EX31" s="17">
        <v>88.2</v>
      </c>
      <c r="EY31" s="17">
        <v>2.7</v>
      </c>
      <c r="EZ31" s="17">
        <v>2.2999999999999998</v>
      </c>
      <c r="FA31" s="17">
        <v>1.8</v>
      </c>
      <c r="FB31" s="17">
        <v>0</v>
      </c>
      <c r="FC31" s="17">
        <v>17.899999999999999</v>
      </c>
      <c r="FD31" s="17">
        <v>8.3000000000000007</v>
      </c>
      <c r="FE31" s="17">
        <v>20</v>
      </c>
      <c r="FF31" s="17">
        <v>20</v>
      </c>
      <c r="FG31" s="17">
        <v>9.1</v>
      </c>
      <c r="FH31" s="17">
        <v>0</v>
      </c>
      <c r="FI31" s="17">
        <v>0</v>
      </c>
      <c r="FJ31" s="17">
        <v>16.3</v>
      </c>
      <c r="FK31" s="17">
        <v>0</v>
      </c>
      <c r="FL31" s="17">
        <v>9.3000000000000007</v>
      </c>
      <c r="FM31" s="17">
        <v>0</v>
      </c>
      <c r="FN31" s="17">
        <v>17.3</v>
      </c>
      <c r="FO31" s="17">
        <v>8075.4160000000002</v>
      </c>
      <c r="FP31" s="15"/>
      <c r="FQ31" s="17">
        <v>24.33653</v>
      </c>
      <c r="FR31" s="17">
        <v>7.9370000000000003</v>
      </c>
      <c r="FS31" s="17">
        <v>9.36</v>
      </c>
      <c r="FT31" s="17">
        <v>13.2</v>
      </c>
      <c r="FU31" s="17">
        <v>24.06363</v>
      </c>
      <c r="FV31" s="17">
        <v>18.951059999999998</v>
      </c>
      <c r="FW31" s="17">
        <v>12</v>
      </c>
      <c r="FX31" s="17">
        <v>15.9</v>
      </c>
      <c r="FY31" s="17">
        <v>125.74822</v>
      </c>
    </row>
    <row r="32" spans="1:181" ht="24" customHeight="1" x14ac:dyDescent="0.3">
      <c r="A32" s="16" t="s">
        <v>84</v>
      </c>
      <c r="B32" s="16" t="s">
        <v>831</v>
      </c>
      <c r="C32" s="17">
        <v>201.3</v>
      </c>
      <c r="D32" s="17">
        <v>602.6</v>
      </c>
      <c r="E32" s="17">
        <v>203.5</v>
      </c>
      <c r="F32" s="17"/>
      <c r="G32" s="17"/>
      <c r="H32" s="17">
        <v>89.6</v>
      </c>
      <c r="I32" s="17">
        <v>230.2</v>
      </c>
      <c r="J32" s="17">
        <v>0</v>
      </c>
      <c r="K32" s="17">
        <v>0</v>
      </c>
      <c r="L32" s="17">
        <v>148.1</v>
      </c>
      <c r="M32" s="17">
        <v>147.6</v>
      </c>
      <c r="N32" s="17">
        <v>147.1</v>
      </c>
      <c r="O32" s="17">
        <v>251.2</v>
      </c>
      <c r="P32" s="17">
        <v>198.3</v>
      </c>
      <c r="Q32" s="17">
        <v>105.8</v>
      </c>
      <c r="R32" s="17">
        <v>552.5</v>
      </c>
      <c r="S32" s="17">
        <v>10.199999999999999</v>
      </c>
      <c r="T32" s="17">
        <v>0</v>
      </c>
      <c r="U32" s="17">
        <v>13.8</v>
      </c>
      <c r="V32" s="17"/>
      <c r="W32" s="17"/>
      <c r="X32" s="17">
        <v>164.5</v>
      </c>
      <c r="Y32" s="17">
        <v>7.7</v>
      </c>
      <c r="Z32" s="17">
        <v>5.0999999999999996</v>
      </c>
      <c r="AA32" s="17">
        <v>21</v>
      </c>
      <c r="AB32" s="17">
        <v>6.7</v>
      </c>
      <c r="AC32" s="17"/>
      <c r="AD32" s="17">
        <v>142.19999999999999</v>
      </c>
      <c r="AE32" s="17"/>
      <c r="AF32" s="17"/>
      <c r="AG32" s="17"/>
      <c r="AH32" s="17"/>
      <c r="AI32" s="17">
        <v>110.2</v>
      </c>
      <c r="AJ32" s="17">
        <v>222.1</v>
      </c>
      <c r="AK32" s="17"/>
      <c r="AL32" s="17"/>
      <c r="AM32" s="17"/>
      <c r="AN32" s="17">
        <v>6.5</v>
      </c>
      <c r="AO32" s="17">
        <v>463</v>
      </c>
      <c r="AP32" s="17">
        <v>81.599999999999994</v>
      </c>
      <c r="AQ32" s="17">
        <v>151.1</v>
      </c>
      <c r="AR32" s="17">
        <v>42.3</v>
      </c>
      <c r="AS32" s="17">
        <v>18.600000000000001</v>
      </c>
      <c r="AT32" s="17">
        <v>18.8</v>
      </c>
      <c r="AU32" s="17">
        <v>90.6</v>
      </c>
      <c r="AV32" s="17">
        <v>0</v>
      </c>
      <c r="AW32" s="17">
        <v>124.5</v>
      </c>
      <c r="AX32" s="17">
        <v>46.1</v>
      </c>
      <c r="AY32" s="17">
        <v>105.8</v>
      </c>
      <c r="AZ32" s="17">
        <v>44.5</v>
      </c>
      <c r="BA32" s="17">
        <v>44.4</v>
      </c>
      <c r="BB32" s="17">
        <v>3.8</v>
      </c>
      <c r="BC32" s="17">
        <v>33.5</v>
      </c>
      <c r="BD32" s="17">
        <v>168.5</v>
      </c>
      <c r="BE32" s="17"/>
      <c r="BF32" s="17"/>
      <c r="BG32" s="17">
        <v>73.8</v>
      </c>
      <c r="BH32" s="17"/>
      <c r="BI32" s="17"/>
      <c r="BJ32" s="17">
        <v>43.9</v>
      </c>
      <c r="BK32" s="17"/>
      <c r="BL32" s="17"/>
      <c r="BM32" s="17"/>
      <c r="BN32" s="17">
        <v>126.8</v>
      </c>
      <c r="BO32" s="17">
        <v>161.80000000000001</v>
      </c>
      <c r="BP32" s="17">
        <v>160.80000000000001</v>
      </c>
      <c r="BQ32" s="17">
        <v>189.6</v>
      </c>
      <c r="BR32" s="17"/>
      <c r="BS32" s="17">
        <v>71.400000000000006</v>
      </c>
      <c r="BT32" s="17">
        <v>34.4</v>
      </c>
      <c r="BU32" s="17"/>
      <c r="BV32" s="17"/>
      <c r="BW32" s="17"/>
      <c r="BX32" s="17">
        <v>25.7</v>
      </c>
      <c r="BY32" s="17"/>
      <c r="BZ32" s="17"/>
      <c r="CA32" s="17">
        <v>2.1</v>
      </c>
      <c r="CB32" s="17">
        <v>265.2</v>
      </c>
      <c r="CC32" s="17">
        <v>131.19999999999999</v>
      </c>
      <c r="CD32" s="17">
        <v>62.7</v>
      </c>
      <c r="CE32" s="17">
        <v>75.599999999999994</v>
      </c>
      <c r="CF32" s="17">
        <v>0</v>
      </c>
      <c r="CG32" s="17">
        <v>0</v>
      </c>
      <c r="CH32" s="17">
        <v>0</v>
      </c>
      <c r="CI32" s="17">
        <v>0</v>
      </c>
      <c r="CJ32" s="17">
        <v>136.4</v>
      </c>
      <c r="CK32" s="17"/>
      <c r="CL32" s="17">
        <v>66.7</v>
      </c>
      <c r="CM32" s="17">
        <v>171.05799999999999</v>
      </c>
      <c r="CN32" s="17"/>
      <c r="CO32" s="17"/>
      <c r="CP32" s="17"/>
      <c r="CQ32" s="17"/>
      <c r="CR32" s="17">
        <v>137.19999999999999</v>
      </c>
      <c r="CS32" s="17">
        <v>76.7</v>
      </c>
      <c r="CT32" s="17">
        <v>7</v>
      </c>
      <c r="CU32" s="17"/>
      <c r="CV32" s="17"/>
      <c r="CW32" s="17">
        <v>1.3</v>
      </c>
      <c r="CX32" s="17">
        <v>1</v>
      </c>
      <c r="CY32" s="17">
        <v>59</v>
      </c>
      <c r="CZ32" s="17">
        <v>0</v>
      </c>
      <c r="DA32" s="17">
        <v>0.3</v>
      </c>
      <c r="DB32" s="17">
        <v>20.3</v>
      </c>
      <c r="DC32" s="17">
        <v>9.9</v>
      </c>
      <c r="DD32" s="17">
        <v>5.6</v>
      </c>
      <c r="DE32" s="17">
        <v>114.8</v>
      </c>
      <c r="DF32" s="17">
        <v>56.03</v>
      </c>
      <c r="DG32" s="17">
        <v>2.2000000000000002</v>
      </c>
      <c r="DH32" s="17">
        <v>3.6</v>
      </c>
      <c r="DI32" s="17">
        <v>4.7</v>
      </c>
      <c r="DJ32" s="17">
        <v>20.2</v>
      </c>
      <c r="DK32" s="17">
        <v>10</v>
      </c>
      <c r="DL32" s="17">
        <v>19</v>
      </c>
      <c r="DM32" s="17">
        <v>3.5</v>
      </c>
      <c r="DN32" s="17">
        <v>18.45</v>
      </c>
      <c r="DO32" s="17">
        <v>11.3</v>
      </c>
      <c r="DP32" s="17">
        <v>18.600000000000001</v>
      </c>
      <c r="DQ32" s="17">
        <v>1.3</v>
      </c>
      <c r="DR32" s="17">
        <v>8.6</v>
      </c>
      <c r="DS32" s="17">
        <v>19.100000000000001</v>
      </c>
      <c r="DT32" s="17">
        <v>3.2</v>
      </c>
      <c r="DU32" s="17">
        <v>20.2</v>
      </c>
      <c r="DV32" s="17">
        <v>3.2</v>
      </c>
      <c r="DW32" s="17"/>
      <c r="DX32" s="17">
        <v>0.3</v>
      </c>
      <c r="DY32" s="17">
        <v>19.8</v>
      </c>
      <c r="DZ32" s="17">
        <v>5</v>
      </c>
      <c r="EA32" s="17">
        <v>20.3</v>
      </c>
      <c r="EB32" s="17">
        <v>20.3</v>
      </c>
      <c r="EC32" s="17">
        <v>0.1</v>
      </c>
      <c r="ED32" s="17">
        <v>10.4</v>
      </c>
      <c r="EE32" s="17">
        <v>3.9</v>
      </c>
      <c r="EF32" s="17">
        <v>6.4</v>
      </c>
      <c r="EG32" s="17">
        <v>9.9</v>
      </c>
      <c r="EH32" s="17">
        <v>0.9</v>
      </c>
      <c r="EI32" s="17">
        <v>0.9</v>
      </c>
      <c r="EJ32" s="17">
        <v>9.5</v>
      </c>
      <c r="EK32" s="17">
        <v>21</v>
      </c>
      <c r="EL32" s="17">
        <v>5.8</v>
      </c>
      <c r="EM32" s="17"/>
      <c r="EN32" s="17">
        <v>20.399999999999999</v>
      </c>
      <c r="EO32" s="17">
        <v>20.399999999999999</v>
      </c>
      <c r="EP32" s="17">
        <v>20</v>
      </c>
      <c r="EQ32" s="17">
        <v>0</v>
      </c>
      <c r="ER32" s="17">
        <v>214.9</v>
      </c>
      <c r="ES32" s="17">
        <v>18</v>
      </c>
      <c r="ET32" s="17">
        <v>41.1</v>
      </c>
      <c r="EU32" s="17">
        <v>0</v>
      </c>
      <c r="EV32" s="17">
        <v>0</v>
      </c>
      <c r="EW32" s="17">
        <v>0</v>
      </c>
      <c r="EX32" s="17">
        <v>36.200000000000003</v>
      </c>
      <c r="EY32" s="17">
        <v>2.4</v>
      </c>
      <c r="EZ32" s="17">
        <v>2.2999999999999998</v>
      </c>
      <c r="FA32" s="17">
        <v>1.6</v>
      </c>
      <c r="FB32" s="17">
        <v>0</v>
      </c>
      <c r="FC32" s="17">
        <v>15.3</v>
      </c>
      <c r="FD32" s="17">
        <v>8.1999999999999993</v>
      </c>
      <c r="FE32" s="17">
        <v>20</v>
      </c>
      <c r="FF32" s="17">
        <v>20</v>
      </c>
      <c r="FG32" s="17">
        <v>9.6999999999999993</v>
      </c>
      <c r="FH32" s="17">
        <v>0</v>
      </c>
      <c r="FI32" s="17">
        <v>0</v>
      </c>
      <c r="FJ32" s="17">
        <v>16.2</v>
      </c>
      <c r="FK32" s="17">
        <v>0</v>
      </c>
      <c r="FL32" s="17">
        <v>8.1</v>
      </c>
      <c r="FM32" s="17">
        <v>0</v>
      </c>
      <c r="FN32" s="17">
        <v>18</v>
      </c>
      <c r="FO32" s="17">
        <v>8107.6379999999999</v>
      </c>
      <c r="FP32" s="15"/>
      <c r="FQ32" s="17">
        <v>24.419029999999999</v>
      </c>
      <c r="FR32" s="17">
        <v>7.9359999999999999</v>
      </c>
      <c r="FS32" s="17">
        <v>9.19</v>
      </c>
      <c r="FT32" s="17">
        <v>13.2</v>
      </c>
      <c r="FU32" s="17">
        <v>23.789760000000001</v>
      </c>
      <c r="FV32" s="17">
        <v>18.950320000000001</v>
      </c>
      <c r="FW32" s="17">
        <v>12.1</v>
      </c>
      <c r="FX32" s="17">
        <v>15.9</v>
      </c>
      <c r="FY32" s="17">
        <v>125.48511000000001</v>
      </c>
    </row>
    <row r="33" spans="1:181" ht="24" customHeight="1" x14ac:dyDescent="0.3">
      <c r="A33" s="16" t="s">
        <v>84</v>
      </c>
      <c r="B33" s="16" t="s">
        <v>832</v>
      </c>
      <c r="C33" s="17">
        <v>203.9</v>
      </c>
      <c r="D33" s="17">
        <v>617.70000000000005</v>
      </c>
      <c r="E33" s="17">
        <v>206.9</v>
      </c>
      <c r="F33" s="17"/>
      <c r="G33" s="17"/>
      <c r="H33" s="17">
        <v>90.2</v>
      </c>
      <c r="I33" s="17">
        <v>237.7</v>
      </c>
      <c r="J33" s="17">
        <v>49.2</v>
      </c>
      <c r="K33" s="17">
        <v>0</v>
      </c>
      <c r="L33" s="17">
        <v>167.6</v>
      </c>
      <c r="M33" s="17">
        <v>167.5</v>
      </c>
      <c r="N33" s="17">
        <v>167.2</v>
      </c>
      <c r="O33" s="17">
        <v>250.3</v>
      </c>
      <c r="P33" s="17">
        <v>198.7</v>
      </c>
      <c r="Q33" s="17">
        <v>106.2</v>
      </c>
      <c r="R33" s="17">
        <v>585.70000000000005</v>
      </c>
      <c r="S33" s="17">
        <v>10.3</v>
      </c>
      <c r="T33" s="17">
        <v>0</v>
      </c>
      <c r="U33" s="17">
        <v>15.3</v>
      </c>
      <c r="V33" s="17"/>
      <c r="W33" s="17"/>
      <c r="X33" s="17">
        <v>153.69999999999999</v>
      </c>
      <c r="Y33" s="17">
        <v>8.3000000000000007</v>
      </c>
      <c r="Z33" s="17">
        <v>5.5</v>
      </c>
      <c r="AA33" s="17">
        <v>20.9</v>
      </c>
      <c r="AB33" s="17">
        <v>6.7</v>
      </c>
      <c r="AC33" s="17"/>
      <c r="AD33" s="17">
        <v>145.1</v>
      </c>
      <c r="AE33" s="17"/>
      <c r="AF33" s="17"/>
      <c r="AG33" s="17"/>
      <c r="AH33" s="17"/>
      <c r="AI33" s="17">
        <v>110.6</v>
      </c>
      <c r="AJ33" s="17">
        <v>216.3</v>
      </c>
      <c r="AK33" s="17"/>
      <c r="AL33" s="17"/>
      <c r="AM33" s="17"/>
      <c r="AN33" s="17">
        <v>6.5</v>
      </c>
      <c r="AO33" s="17">
        <v>460.6</v>
      </c>
      <c r="AP33" s="17">
        <v>81.599999999999994</v>
      </c>
      <c r="AQ33" s="17">
        <v>152.80000000000001</v>
      </c>
      <c r="AR33" s="17">
        <v>42.2</v>
      </c>
      <c r="AS33" s="17">
        <v>18.600000000000001</v>
      </c>
      <c r="AT33" s="17">
        <v>18.8</v>
      </c>
      <c r="AU33" s="17">
        <v>97.9</v>
      </c>
      <c r="AV33" s="17">
        <v>0</v>
      </c>
      <c r="AW33" s="17">
        <v>127.1</v>
      </c>
      <c r="AX33" s="17">
        <v>58.6</v>
      </c>
      <c r="AY33" s="17">
        <v>108.6</v>
      </c>
      <c r="AZ33" s="17">
        <v>46.2</v>
      </c>
      <c r="BA33" s="17">
        <v>46.5</v>
      </c>
      <c r="BB33" s="17">
        <v>3.8</v>
      </c>
      <c r="BC33" s="17">
        <v>34</v>
      </c>
      <c r="BD33" s="17">
        <v>174.5</v>
      </c>
      <c r="BE33" s="17"/>
      <c r="BF33" s="17"/>
      <c r="BG33" s="17">
        <v>76.099999999999994</v>
      </c>
      <c r="BH33" s="17"/>
      <c r="BI33" s="17"/>
      <c r="BJ33" s="17">
        <v>44.6</v>
      </c>
      <c r="BK33" s="17"/>
      <c r="BL33" s="17"/>
      <c r="BM33" s="17"/>
      <c r="BN33" s="17">
        <v>128.6</v>
      </c>
      <c r="BO33" s="17">
        <v>162.4</v>
      </c>
      <c r="BP33" s="17">
        <v>160.5</v>
      </c>
      <c r="BQ33" s="17">
        <v>188.7</v>
      </c>
      <c r="BR33" s="17"/>
      <c r="BS33" s="17">
        <v>71.3</v>
      </c>
      <c r="BT33" s="17">
        <v>34</v>
      </c>
      <c r="BU33" s="17"/>
      <c r="BV33" s="17"/>
      <c r="BW33" s="17"/>
      <c r="BX33" s="17">
        <v>37.1</v>
      </c>
      <c r="BY33" s="17"/>
      <c r="BZ33" s="17"/>
      <c r="CA33" s="17">
        <v>2.1</v>
      </c>
      <c r="CB33" s="17">
        <v>277</v>
      </c>
      <c r="CC33" s="17">
        <v>134.9</v>
      </c>
      <c r="CD33" s="17">
        <v>63.4</v>
      </c>
      <c r="CE33" s="17">
        <v>76.2</v>
      </c>
      <c r="CF33" s="17">
        <v>0</v>
      </c>
      <c r="CG33" s="17">
        <v>0</v>
      </c>
      <c r="CH33" s="17">
        <v>0</v>
      </c>
      <c r="CI33" s="17">
        <v>0</v>
      </c>
      <c r="CJ33" s="17">
        <v>136.19999999999999</v>
      </c>
      <c r="CK33" s="17"/>
      <c r="CL33" s="17">
        <v>77.400000000000006</v>
      </c>
      <c r="CM33" s="17">
        <v>175.4</v>
      </c>
      <c r="CN33" s="17"/>
      <c r="CO33" s="17"/>
      <c r="CP33" s="17"/>
      <c r="CQ33" s="17"/>
      <c r="CR33" s="17">
        <v>137.1</v>
      </c>
      <c r="CS33" s="17">
        <v>76.400000000000006</v>
      </c>
      <c r="CT33" s="17">
        <v>7</v>
      </c>
      <c r="CU33" s="17"/>
      <c r="CV33" s="17"/>
      <c r="CW33" s="17">
        <v>1.2</v>
      </c>
      <c r="CX33" s="17">
        <v>5.0999999999999996</v>
      </c>
      <c r="CY33" s="17">
        <v>80.8</v>
      </c>
      <c r="CZ33" s="17">
        <v>0</v>
      </c>
      <c r="DA33" s="17">
        <v>0.1</v>
      </c>
      <c r="DB33" s="17">
        <v>20.5</v>
      </c>
      <c r="DC33" s="17">
        <v>9.8000000000000007</v>
      </c>
      <c r="DD33" s="17">
        <v>5.3</v>
      </c>
      <c r="DE33" s="17">
        <v>109.8</v>
      </c>
      <c r="DF33" s="17">
        <v>65.790000000000006</v>
      </c>
      <c r="DG33" s="17">
        <v>2.2000000000000002</v>
      </c>
      <c r="DH33" s="17">
        <v>3.6</v>
      </c>
      <c r="DI33" s="17">
        <v>4.5999999999999996</v>
      </c>
      <c r="DJ33" s="17">
        <v>20.9</v>
      </c>
      <c r="DK33" s="17">
        <v>10</v>
      </c>
      <c r="DL33" s="17">
        <v>19</v>
      </c>
      <c r="DM33" s="17">
        <v>3.5</v>
      </c>
      <c r="DN33" s="17">
        <v>18.45</v>
      </c>
      <c r="DO33" s="17">
        <v>8.6999999999999993</v>
      </c>
      <c r="DP33" s="17">
        <v>17.600000000000001</v>
      </c>
      <c r="DQ33" s="17">
        <v>1.9</v>
      </c>
      <c r="DR33" s="17">
        <v>18.7</v>
      </c>
      <c r="DS33" s="17">
        <v>19.2</v>
      </c>
      <c r="DT33" s="17">
        <v>3.2</v>
      </c>
      <c r="DU33" s="17">
        <v>20.100000000000001</v>
      </c>
      <c r="DV33" s="17">
        <v>3.2</v>
      </c>
      <c r="DW33" s="17"/>
      <c r="DX33" s="17">
        <v>0.4</v>
      </c>
      <c r="DY33" s="17">
        <v>19.8</v>
      </c>
      <c r="DZ33" s="17">
        <v>5</v>
      </c>
      <c r="EA33" s="17">
        <v>20.5</v>
      </c>
      <c r="EB33" s="17">
        <v>20.3</v>
      </c>
      <c r="EC33" s="17">
        <v>1.2</v>
      </c>
      <c r="ED33" s="17">
        <v>11.9</v>
      </c>
      <c r="EE33" s="17">
        <v>12.1</v>
      </c>
      <c r="EF33" s="17">
        <v>10.5</v>
      </c>
      <c r="EG33" s="17">
        <v>11.3</v>
      </c>
      <c r="EH33" s="17">
        <v>1.3</v>
      </c>
      <c r="EI33" s="17">
        <v>1.1000000000000001</v>
      </c>
      <c r="EJ33" s="17">
        <v>5.3</v>
      </c>
      <c r="EK33" s="17">
        <v>21</v>
      </c>
      <c r="EL33" s="17">
        <v>6.1</v>
      </c>
      <c r="EM33" s="17"/>
      <c r="EN33" s="17">
        <v>20.399999999999999</v>
      </c>
      <c r="EO33" s="17">
        <v>20.399999999999999</v>
      </c>
      <c r="EP33" s="17">
        <v>20</v>
      </c>
      <c r="EQ33" s="17">
        <v>0</v>
      </c>
      <c r="ER33" s="17">
        <v>145.80000000000001</v>
      </c>
      <c r="ES33" s="17">
        <v>13.8</v>
      </c>
      <c r="ET33" s="17">
        <v>36.4</v>
      </c>
      <c r="EU33" s="17">
        <v>0</v>
      </c>
      <c r="EV33" s="17">
        <v>0</v>
      </c>
      <c r="EW33" s="17">
        <v>0</v>
      </c>
      <c r="EX33" s="17">
        <v>25.3</v>
      </c>
      <c r="EY33" s="17">
        <v>2.4</v>
      </c>
      <c r="EZ33" s="17">
        <v>2.1</v>
      </c>
      <c r="FA33" s="17">
        <v>1.6</v>
      </c>
      <c r="FB33" s="17">
        <v>0</v>
      </c>
      <c r="FC33" s="17">
        <v>14.9</v>
      </c>
      <c r="FD33" s="17">
        <v>8.1999999999999993</v>
      </c>
      <c r="FE33" s="17">
        <v>20.2</v>
      </c>
      <c r="FF33" s="17">
        <v>20.100000000000001</v>
      </c>
      <c r="FG33" s="17">
        <v>9.5</v>
      </c>
      <c r="FH33" s="17">
        <v>0</v>
      </c>
      <c r="FI33" s="17">
        <v>9</v>
      </c>
      <c r="FJ33" s="17">
        <v>16.100000000000001</v>
      </c>
      <c r="FK33" s="17">
        <v>0</v>
      </c>
      <c r="FL33" s="17">
        <v>7.7</v>
      </c>
      <c r="FM33" s="17">
        <v>0</v>
      </c>
      <c r="FN33" s="17">
        <v>18.7</v>
      </c>
      <c r="FO33" s="17">
        <v>8319.84</v>
      </c>
      <c r="FP33" s="15"/>
      <c r="FQ33" s="17">
        <v>24.41676</v>
      </c>
      <c r="FR33" s="17">
        <v>7.9349999999999996</v>
      </c>
      <c r="FS33" s="17">
        <v>9.18</v>
      </c>
      <c r="FT33" s="17">
        <v>13.2</v>
      </c>
      <c r="FU33" s="17">
        <v>23.555869999999999</v>
      </c>
      <c r="FV33" s="17">
        <v>18.95129</v>
      </c>
      <c r="FW33" s="17">
        <v>12</v>
      </c>
      <c r="FX33" s="17">
        <v>16</v>
      </c>
      <c r="FY33" s="17">
        <v>125.23891999999999</v>
      </c>
    </row>
    <row r="34" spans="1:181" ht="24" customHeight="1" x14ac:dyDescent="0.3">
      <c r="A34" s="18" t="s">
        <v>84</v>
      </c>
      <c r="B34" s="18" t="s">
        <v>833</v>
      </c>
      <c r="C34" s="19">
        <v>206.4</v>
      </c>
      <c r="D34" s="19">
        <v>601.6</v>
      </c>
      <c r="E34" s="19">
        <v>204.2</v>
      </c>
      <c r="F34" s="19"/>
      <c r="G34" s="19"/>
      <c r="H34" s="19">
        <v>90.4</v>
      </c>
      <c r="I34" s="19">
        <v>231.6</v>
      </c>
      <c r="J34" s="19">
        <v>80.8</v>
      </c>
      <c r="K34" s="19">
        <v>0</v>
      </c>
      <c r="L34" s="19">
        <v>107.1</v>
      </c>
      <c r="M34" s="19">
        <v>107.6</v>
      </c>
      <c r="N34" s="19">
        <v>106.6</v>
      </c>
      <c r="O34" s="19">
        <v>209.6</v>
      </c>
      <c r="P34" s="19">
        <v>196.2</v>
      </c>
      <c r="Q34" s="19">
        <v>105.2</v>
      </c>
      <c r="R34" s="19">
        <v>549.20000000000005</v>
      </c>
      <c r="S34" s="19">
        <v>10.199999999999999</v>
      </c>
      <c r="T34" s="19">
        <v>0</v>
      </c>
      <c r="U34" s="19">
        <v>15.3</v>
      </c>
      <c r="V34" s="19"/>
      <c r="W34" s="19"/>
      <c r="X34" s="19">
        <v>165.4</v>
      </c>
      <c r="Y34" s="19">
        <v>7.3</v>
      </c>
      <c r="Z34" s="19">
        <v>5.3</v>
      </c>
      <c r="AA34" s="19">
        <v>20.399999999999999</v>
      </c>
      <c r="AB34" s="19">
        <v>6.4</v>
      </c>
      <c r="AC34" s="19"/>
      <c r="AD34" s="19">
        <v>141.80000000000001</v>
      </c>
      <c r="AE34" s="19"/>
      <c r="AF34" s="19"/>
      <c r="AG34" s="19"/>
      <c r="AH34" s="19"/>
      <c r="AI34" s="19">
        <v>110.3</v>
      </c>
      <c r="AJ34" s="19">
        <v>163.69999999999999</v>
      </c>
      <c r="AK34" s="19"/>
      <c r="AL34" s="19"/>
      <c r="AM34" s="19"/>
      <c r="AN34" s="19">
        <v>6.5</v>
      </c>
      <c r="AO34" s="19">
        <v>457.9</v>
      </c>
      <c r="AP34" s="19">
        <v>81.400000000000006</v>
      </c>
      <c r="AQ34" s="19">
        <v>151.4</v>
      </c>
      <c r="AR34" s="19">
        <v>42.2</v>
      </c>
      <c r="AS34" s="19">
        <v>18.399999999999999</v>
      </c>
      <c r="AT34" s="19">
        <v>18.8</v>
      </c>
      <c r="AU34" s="19">
        <v>85.9</v>
      </c>
      <c r="AV34" s="19">
        <v>0</v>
      </c>
      <c r="AW34" s="19">
        <v>179</v>
      </c>
      <c r="AX34" s="19">
        <v>85.9</v>
      </c>
      <c r="AY34" s="19">
        <v>106</v>
      </c>
      <c r="AZ34" s="19">
        <v>45.5</v>
      </c>
      <c r="BA34" s="19">
        <v>45</v>
      </c>
      <c r="BB34" s="19">
        <v>3.8</v>
      </c>
      <c r="BC34" s="19">
        <v>33.6</v>
      </c>
      <c r="BD34" s="19">
        <v>168</v>
      </c>
      <c r="BE34" s="19"/>
      <c r="BF34" s="19"/>
      <c r="BG34" s="19">
        <v>74.099999999999994</v>
      </c>
      <c r="BH34" s="19"/>
      <c r="BI34" s="19"/>
      <c r="BJ34" s="19">
        <v>44</v>
      </c>
      <c r="BK34" s="19"/>
      <c r="BL34" s="19"/>
      <c r="BM34" s="19"/>
      <c r="BN34" s="19">
        <v>126.9</v>
      </c>
      <c r="BO34" s="19">
        <v>161.6</v>
      </c>
      <c r="BP34" s="19">
        <v>159</v>
      </c>
      <c r="BQ34" s="19">
        <v>190</v>
      </c>
      <c r="BR34" s="19"/>
      <c r="BS34" s="19">
        <v>70</v>
      </c>
      <c r="BT34" s="19">
        <v>33.700000000000003</v>
      </c>
      <c r="BU34" s="19"/>
      <c r="BV34" s="19"/>
      <c r="BW34" s="19"/>
      <c r="BX34" s="19">
        <v>35.9</v>
      </c>
      <c r="BY34" s="19"/>
      <c r="BZ34" s="19"/>
      <c r="CA34" s="19">
        <v>2.1</v>
      </c>
      <c r="CB34" s="19">
        <v>202.2</v>
      </c>
      <c r="CC34" s="19">
        <v>131.6</v>
      </c>
      <c r="CD34" s="19">
        <v>60.9</v>
      </c>
      <c r="CE34" s="19">
        <v>75.8</v>
      </c>
      <c r="CF34" s="19">
        <v>0</v>
      </c>
      <c r="CG34" s="19">
        <v>65.403999999999996</v>
      </c>
      <c r="CH34" s="19">
        <v>0</v>
      </c>
      <c r="CI34" s="19">
        <v>0</v>
      </c>
      <c r="CJ34" s="19">
        <v>135.30000000000001</v>
      </c>
      <c r="CK34" s="19"/>
      <c r="CL34" s="19">
        <v>77.3</v>
      </c>
      <c r="CM34" s="19">
        <v>174.08199999999999</v>
      </c>
      <c r="CN34" s="19"/>
      <c r="CO34" s="19"/>
      <c r="CP34" s="19"/>
      <c r="CQ34" s="19"/>
      <c r="CR34" s="19">
        <v>137.19999999999999</v>
      </c>
      <c r="CS34" s="19">
        <v>76.2</v>
      </c>
      <c r="CT34" s="19">
        <v>7.1</v>
      </c>
      <c r="CU34" s="19"/>
      <c r="CV34" s="19"/>
      <c r="CW34" s="19">
        <v>0.6</v>
      </c>
      <c r="CX34" s="19">
        <v>9.6999999999999993</v>
      </c>
      <c r="CY34" s="19">
        <v>80.900000000000006</v>
      </c>
      <c r="CZ34" s="19">
        <v>0</v>
      </c>
      <c r="DA34" s="19">
        <v>0.2</v>
      </c>
      <c r="DB34" s="19">
        <v>20.2</v>
      </c>
      <c r="DC34" s="19">
        <v>9.9</v>
      </c>
      <c r="DD34" s="19">
        <v>5.5</v>
      </c>
      <c r="DE34" s="19">
        <v>118.3</v>
      </c>
      <c r="DF34" s="19">
        <v>59.58</v>
      </c>
      <c r="DG34" s="19">
        <v>2.2000000000000002</v>
      </c>
      <c r="DH34" s="19">
        <v>3.6</v>
      </c>
      <c r="DI34" s="19">
        <v>4.5999999999999996</v>
      </c>
      <c r="DJ34" s="19">
        <v>20.2</v>
      </c>
      <c r="DK34" s="19">
        <v>12.4</v>
      </c>
      <c r="DL34" s="19">
        <v>19</v>
      </c>
      <c r="DM34" s="19">
        <v>3.5</v>
      </c>
      <c r="DN34" s="19">
        <v>18.45</v>
      </c>
      <c r="DO34" s="19">
        <v>6.7</v>
      </c>
      <c r="DP34" s="19">
        <v>16.3</v>
      </c>
      <c r="DQ34" s="19">
        <v>2.9</v>
      </c>
      <c r="DR34" s="19">
        <v>22.3</v>
      </c>
      <c r="DS34" s="19">
        <v>18.399999999999999</v>
      </c>
      <c r="DT34" s="19">
        <v>3.1</v>
      </c>
      <c r="DU34" s="19">
        <v>20.2</v>
      </c>
      <c r="DV34" s="19">
        <v>3.2</v>
      </c>
      <c r="DW34" s="19"/>
      <c r="DX34" s="19">
        <v>0.4</v>
      </c>
      <c r="DY34" s="19">
        <v>19.8</v>
      </c>
      <c r="DZ34" s="19">
        <v>5</v>
      </c>
      <c r="EA34" s="19">
        <v>20.399999999999999</v>
      </c>
      <c r="EB34" s="19">
        <v>20.2</v>
      </c>
      <c r="EC34" s="19">
        <v>3.3</v>
      </c>
      <c r="ED34" s="19">
        <v>11.8</v>
      </c>
      <c r="EE34" s="19">
        <v>19.5</v>
      </c>
      <c r="EF34" s="19">
        <v>4.5</v>
      </c>
      <c r="EG34" s="19">
        <v>7</v>
      </c>
      <c r="EH34" s="19">
        <v>0.3</v>
      </c>
      <c r="EI34" s="19">
        <v>0.1</v>
      </c>
      <c r="EJ34" s="19">
        <v>14.3</v>
      </c>
      <c r="EK34" s="19">
        <v>20.9</v>
      </c>
      <c r="EL34" s="19">
        <v>6</v>
      </c>
      <c r="EM34" s="19"/>
      <c r="EN34" s="19">
        <v>20.399999999999999</v>
      </c>
      <c r="EO34" s="19">
        <v>20.399999999999999</v>
      </c>
      <c r="EP34" s="19">
        <v>20</v>
      </c>
      <c r="EQ34" s="19">
        <v>0</v>
      </c>
      <c r="ER34" s="19">
        <v>173.6</v>
      </c>
      <c r="ES34" s="19">
        <v>19.399999999999999</v>
      </c>
      <c r="ET34" s="19">
        <v>105.1</v>
      </c>
      <c r="EU34" s="19">
        <v>0</v>
      </c>
      <c r="EV34" s="19">
        <v>0</v>
      </c>
      <c r="EW34" s="19">
        <v>0</v>
      </c>
      <c r="EX34" s="19">
        <v>78.599999999999994</v>
      </c>
      <c r="EY34" s="19">
        <v>2.4</v>
      </c>
      <c r="EZ34" s="19">
        <v>2.1</v>
      </c>
      <c r="FA34" s="19">
        <v>1.6</v>
      </c>
      <c r="FB34" s="19">
        <v>0</v>
      </c>
      <c r="FC34" s="19">
        <v>6.9</v>
      </c>
      <c r="FD34" s="19">
        <v>8.1999999999999993</v>
      </c>
      <c r="FE34" s="19">
        <v>20</v>
      </c>
      <c r="FF34" s="19">
        <v>19.8</v>
      </c>
      <c r="FG34" s="19">
        <v>9.1999999999999993</v>
      </c>
      <c r="FH34" s="19">
        <v>0</v>
      </c>
      <c r="FI34" s="19">
        <v>13.1</v>
      </c>
      <c r="FJ34" s="19">
        <v>16.5</v>
      </c>
      <c r="FK34" s="19">
        <v>0</v>
      </c>
      <c r="FL34" s="19">
        <v>6.9</v>
      </c>
      <c r="FM34" s="19">
        <v>0</v>
      </c>
      <c r="FN34" s="19">
        <v>18.3</v>
      </c>
      <c r="FO34" s="19">
        <v>8210.2160000000003</v>
      </c>
      <c r="FP34" s="15"/>
      <c r="FQ34" s="19">
        <v>24.407299999999999</v>
      </c>
      <c r="FR34" s="19">
        <v>7.9290000000000003</v>
      </c>
      <c r="FS34" s="19">
        <v>9.2799999999999994</v>
      </c>
      <c r="FT34" s="19">
        <v>13.2</v>
      </c>
      <c r="FU34" s="19">
        <v>23.442530000000001</v>
      </c>
      <c r="FV34" s="19">
        <v>18.950389999999999</v>
      </c>
      <c r="FW34" s="19">
        <v>12.1</v>
      </c>
      <c r="FX34" s="19">
        <v>15.7</v>
      </c>
      <c r="FY34" s="19">
        <v>125.00922</v>
      </c>
    </row>
    <row r="35" spans="1:181" ht="24" customHeight="1" x14ac:dyDescent="0.3">
      <c r="A35" s="13" t="s">
        <v>84</v>
      </c>
      <c r="B35" s="13" t="s">
        <v>834</v>
      </c>
      <c r="C35" s="14">
        <v>202.5</v>
      </c>
      <c r="D35" s="14">
        <v>602.5</v>
      </c>
      <c r="E35" s="14">
        <v>205.6</v>
      </c>
      <c r="F35" s="14"/>
      <c r="G35" s="14"/>
      <c r="H35" s="14">
        <v>90</v>
      </c>
      <c r="I35" s="14">
        <v>232.6</v>
      </c>
      <c r="J35" s="14">
        <v>27</v>
      </c>
      <c r="K35" s="14">
        <v>0</v>
      </c>
      <c r="L35" s="14">
        <v>105.2</v>
      </c>
      <c r="M35" s="14">
        <v>105.4</v>
      </c>
      <c r="N35" s="14">
        <v>105.8</v>
      </c>
      <c r="O35" s="14">
        <v>212</v>
      </c>
      <c r="P35" s="14">
        <v>196.4</v>
      </c>
      <c r="Q35" s="14">
        <v>105</v>
      </c>
      <c r="R35" s="14">
        <v>552.29999999999995</v>
      </c>
      <c r="S35" s="14">
        <v>10.3</v>
      </c>
      <c r="T35" s="14">
        <v>0</v>
      </c>
      <c r="U35" s="14">
        <v>15.1</v>
      </c>
      <c r="V35" s="14"/>
      <c r="W35" s="14"/>
      <c r="X35" s="14">
        <v>166.3</v>
      </c>
      <c r="Y35" s="14">
        <v>7.1</v>
      </c>
      <c r="Z35" s="14">
        <v>5.6</v>
      </c>
      <c r="AA35" s="14">
        <v>20</v>
      </c>
      <c r="AB35" s="14">
        <v>6.7</v>
      </c>
      <c r="AC35" s="14"/>
      <c r="AD35" s="14">
        <v>142</v>
      </c>
      <c r="AE35" s="14"/>
      <c r="AF35" s="14"/>
      <c r="AG35" s="14"/>
      <c r="AH35" s="14"/>
      <c r="AI35" s="14">
        <v>110.3</v>
      </c>
      <c r="AJ35" s="14">
        <v>166.9</v>
      </c>
      <c r="AK35" s="14"/>
      <c r="AL35" s="14"/>
      <c r="AM35" s="14"/>
      <c r="AN35" s="14">
        <v>6.5</v>
      </c>
      <c r="AO35" s="14">
        <v>456.9</v>
      </c>
      <c r="AP35" s="14">
        <v>81.5</v>
      </c>
      <c r="AQ35" s="14">
        <v>151.4</v>
      </c>
      <c r="AR35" s="14">
        <v>42.2</v>
      </c>
      <c r="AS35" s="14">
        <v>18.399999999999999</v>
      </c>
      <c r="AT35" s="14">
        <v>18.8</v>
      </c>
      <c r="AU35" s="14">
        <v>92.1</v>
      </c>
      <c r="AV35" s="14">
        <v>0</v>
      </c>
      <c r="AW35" s="14">
        <v>186.7</v>
      </c>
      <c r="AX35" s="14">
        <v>86.9</v>
      </c>
      <c r="AY35" s="14">
        <v>105.8</v>
      </c>
      <c r="AZ35" s="14">
        <v>45</v>
      </c>
      <c r="BA35" s="14">
        <v>45.1</v>
      </c>
      <c r="BB35" s="14">
        <v>3.8</v>
      </c>
      <c r="BC35" s="14">
        <v>34</v>
      </c>
      <c r="BD35" s="14">
        <v>168.9</v>
      </c>
      <c r="BE35" s="14"/>
      <c r="BF35" s="14"/>
      <c r="BG35" s="14">
        <v>73.900000000000006</v>
      </c>
      <c r="BH35" s="14"/>
      <c r="BI35" s="14"/>
      <c r="BJ35" s="14">
        <v>44.1</v>
      </c>
      <c r="BK35" s="14"/>
      <c r="BL35" s="14"/>
      <c r="BM35" s="14"/>
      <c r="BN35" s="14">
        <v>127</v>
      </c>
      <c r="BO35" s="14">
        <v>160.30000000000001</v>
      </c>
      <c r="BP35" s="14">
        <v>158.4</v>
      </c>
      <c r="BQ35" s="14">
        <v>189.6</v>
      </c>
      <c r="BR35" s="14"/>
      <c r="BS35" s="14">
        <v>69.8</v>
      </c>
      <c r="BT35" s="14">
        <v>33.5</v>
      </c>
      <c r="BU35" s="14"/>
      <c r="BV35" s="14"/>
      <c r="BW35" s="14"/>
      <c r="BX35" s="14">
        <v>35.9</v>
      </c>
      <c r="BY35" s="14"/>
      <c r="BZ35" s="14"/>
      <c r="CA35" s="14">
        <v>2.1</v>
      </c>
      <c r="CB35" s="14">
        <v>203.8</v>
      </c>
      <c r="CC35" s="14">
        <v>131.4</v>
      </c>
      <c r="CD35" s="14">
        <v>60.9</v>
      </c>
      <c r="CE35" s="14">
        <v>75.599999999999994</v>
      </c>
      <c r="CF35" s="14">
        <v>15.2</v>
      </c>
      <c r="CG35" s="14">
        <v>65.022999999999996</v>
      </c>
      <c r="CH35" s="14">
        <v>0</v>
      </c>
      <c r="CI35" s="14">
        <v>0</v>
      </c>
      <c r="CJ35" s="14">
        <v>135.4</v>
      </c>
      <c r="CK35" s="14"/>
      <c r="CL35" s="14">
        <v>77.5</v>
      </c>
      <c r="CM35" s="14">
        <v>161.047</v>
      </c>
      <c r="CN35" s="14"/>
      <c r="CO35" s="14"/>
      <c r="CP35" s="14"/>
      <c r="CQ35" s="14"/>
      <c r="CR35" s="14">
        <v>137.19999999999999</v>
      </c>
      <c r="CS35" s="14">
        <v>75.8</v>
      </c>
      <c r="CT35" s="14">
        <v>7.1</v>
      </c>
      <c r="CU35" s="14"/>
      <c r="CV35" s="14"/>
      <c r="CW35" s="14">
        <v>0.8</v>
      </c>
      <c r="CX35" s="14">
        <v>12.3</v>
      </c>
      <c r="CY35" s="14">
        <v>80.900000000000006</v>
      </c>
      <c r="CZ35" s="14">
        <v>0</v>
      </c>
      <c r="DA35" s="14">
        <v>0.2</v>
      </c>
      <c r="DB35" s="14">
        <v>20.2</v>
      </c>
      <c r="DC35" s="14">
        <v>10</v>
      </c>
      <c r="DD35" s="14">
        <v>5.5</v>
      </c>
      <c r="DE35" s="14">
        <v>129.80000000000001</v>
      </c>
      <c r="DF35" s="14">
        <v>70.77</v>
      </c>
      <c r="DG35" s="14">
        <v>2.2000000000000002</v>
      </c>
      <c r="DH35" s="14">
        <v>3.6</v>
      </c>
      <c r="DI35" s="14">
        <v>4.8</v>
      </c>
      <c r="DJ35" s="14">
        <v>20.2</v>
      </c>
      <c r="DK35" s="14">
        <v>14.5</v>
      </c>
      <c r="DL35" s="14">
        <v>19</v>
      </c>
      <c r="DM35" s="14">
        <v>3.5</v>
      </c>
      <c r="DN35" s="14">
        <v>18.45</v>
      </c>
      <c r="DO35" s="14">
        <v>4.9000000000000004</v>
      </c>
      <c r="DP35" s="14">
        <v>10.7</v>
      </c>
      <c r="DQ35" s="14">
        <v>3.3</v>
      </c>
      <c r="DR35" s="14">
        <v>18.8</v>
      </c>
      <c r="DS35" s="14">
        <v>18.8</v>
      </c>
      <c r="DT35" s="14">
        <v>3.2</v>
      </c>
      <c r="DU35" s="14">
        <v>20.2</v>
      </c>
      <c r="DV35" s="14">
        <v>3.2</v>
      </c>
      <c r="DW35" s="14"/>
      <c r="DX35" s="14">
        <v>0.4</v>
      </c>
      <c r="DY35" s="14">
        <v>19.8</v>
      </c>
      <c r="DZ35" s="14">
        <v>5.4</v>
      </c>
      <c r="EA35" s="14">
        <v>20.2</v>
      </c>
      <c r="EB35" s="14">
        <v>20.2</v>
      </c>
      <c r="EC35" s="14">
        <v>5.4</v>
      </c>
      <c r="ED35" s="14">
        <v>13.3</v>
      </c>
      <c r="EE35" s="14">
        <v>16.899999999999999</v>
      </c>
      <c r="EF35" s="14">
        <v>4.4000000000000004</v>
      </c>
      <c r="EG35" s="14">
        <v>7.7</v>
      </c>
      <c r="EH35" s="14">
        <v>0.2</v>
      </c>
      <c r="EI35" s="14">
        <v>0</v>
      </c>
      <c r="EJ35" s="14">
        <v>26.7</v>
      </c>
      <c r="EK35" s="14">
        <v>21</v>
      </c>
      <c r="EL35" s="14">
        <v>7.8</v>
      </c>
      <c r="EM35" s="14"/>
      <c r="EN35" s="14">
        <v>20.399999999999999</v>
      </c>
      <c r="EO35" s="14">
        <v>20.399999999999999</v>
      </c>
      <c r="EP35" s="14">
        <v>20</v>
      </c>
      <c r="EQ35" s="14">
        <v>0</v>
      </c>
      <c r="ER35" s="14">
        <v>147.9</v>
      </c>
      <c r="ES35" s="14">
        <v>19.399999999999999</v>
      </c>
      <c r="ET35" s="14">
        <v>38.5</v>
      </c>
      <c r="EU35" s="14">
        <v>0</v>
      </c>
      <c r="EV35" s="14">
        <v>16.8</v>
      </c>
      <c r="EW35" s="14">
        <v>55.4</v>
      </c>
      <c r="EX35" s="14">
        <v>29.9</v>
      </c>
      <c r="EY35" s="14">
        <v>2.7</v>
      </c>
      <c r="EZ35" s="14">
        <v>2.1</v>
      </c>
      <c r="FA35" s="14">
        <v>1.8</v>
      </c>
      <c r="FB35" s="14">
        <v>0</v>
      </c>
      <c r="FC35" s="14">
        <v>8.5</v>
      </c>
      <c r="FD35" s="14">
        <v>8.3000000000000007</v>
      </c>
      <c r="FE35" s="14">
        <v>20</v>
      </c>
      <c r="FF35" s="14">
        <v>20</v>
      </c>
      <c r="FG35" s="14">
        <v>9.5</v>
      </c>
      <c r="FH35" s="14">
        <v>0</v>
      </c>
      <c r="FI35" s="14">
        <v>14</v>
      </c>
      <c r="FJ35" s="14">
        <v>16.899999999999999</v>
      </c>
      <c r="FK35" s="14">
        <v>0</v>
      </c>
      <c r="FL35" s="14">
        <v>5.9</v>
      </c>
      <c r="FM35" s="14">
        <v>0</v>
      </c>
      <c r="FN35" s="14">
        <v>18.399999999999999</v>
      </c>
      <c r="FO35" s="14">
        <v>8143.19</v>
      </c>
      <c r="FP35" s="15"/>
      <c r="FQ35" s="14">
        <v>24.432739999999999</v>
      </c>
      <c r="FR35" s="14">
        <v>7.8929999999999998</v>
      </c>
      <c r="FS35" s="14">
        <v>9.18</v>
      </c>
      <c r="FT35" s="14">
        <v>13.2</v>
      </c>
      <c r="FU35" s="14">
        <v>23.260549999999999</v>
      </c>
      <c r="FV35" s="14">
        <v>18.950050000000001</v>
      </c>
      <c r="FW35" s="14">
        <v>12.1</v>
      </c>
      <c r="FX35" s="14">
        <v>15.8</v>
      </c>
      <c r="FY35" s="14">
        <v>124.81634</v>
      </c>
    </row>
    <row r="36" spans="1:181" ht="24" customHeight="1" x14ac:dyDescent="0.3">
      <c r="A36" s="16" t="s">
        <v>84</v>
      </c>
      <c r="B36" s="16" t="s">
        <v>835</v>
      </c>
      <c r="C36" s="17">
        <v>197.5</v>
      </c>
      <c r="D36" s="17">
        <v>600.20000000000005</v>
      </c>
      <c r="E36" s="17">
        <v>206.2</v>
      </c>
      <c r="F36" s="17"/>
      <c r="G36" s="17"/>
      <c r="H36" s="17">
        <v>88.8</v>
      </c>
      <c r="I36" s="17">
        <v>229.1</v>
      </c>
      <c r="J36" s="17">
        <v>27.3</v>
      </c>
      <c r="K36" s="17">
        <v>0</v>
      </c>
      <c r="L36" s="17">
        <v>125.5</v>
      </c>
      <c r="M36" s="17">
        <v>117.1</v>
      </c>
      <c r="N36" s="17">
        <v>126</v>
      </c>
      <c r="O36" s="17">
        <v>224.7</v>
      </c>
      <c r="P36" s="17">
        <v>198.6</v>
      </c>
      <c r="Q36" s="17">
        <v>105.5</v>
      </c>
      <c r="R36" s="17">
        <v>551.20000000000005</v>
      </c>
      <c r="S36" s="17">
        <v>10</v>
      </c>
      <c r="T36" s="17">
        <v>0</v>
      </c>
      <c r="U36" s="17">
        <v>15.3</v>
      </c>
      <c r="V36" s="17"/>
      <c r="W36" s="17"/>
      <c r="X36" s="17">
        <v>161.6</v>
      </c>
      <c r="Y36" s="17">
        <v>6.9</v>
      </c>
      <c r="Z36" s="17">
        <v>5.6</v>
      </c>
      <c r="AA36" s="17">
        <v>20</v>
      </c>
      <c r="AB36" s="17">
        <v>6.7</v>
      </c>
      <c r="AC36" s="17"/>
      <c r="AD36" s="17">
        <v>141.69999999999999</v>
      </c>
      <c r="AE36" s="17"/>
      <c r="AF36" s="17"/>
      <c r="AG36" s="17"/>
      <c r="AH36" s="17"/>
      <c r="AI36" s="17">
        <v>109.8</v>
      </c>
      <c r="AJ36" s="17">
        <v>172.3</v>
      </c>
      <c r="AK36" s="17"/>
      <c r="AL36" s="17"/>
      <c r="AM36" s="17"/>
      <c r="AN36" s="17">
        <v>6.5</v>
      </c>
      <c r="AO36" s="17">
        <v>457.3</v>
      </c>
      <c r="AP36" s="17">
        <v>81.5</v>
      </c>
      <c r="AQ36" s="17">
        <v>150.19999999999999</v>
      </c>
      <c r="AR36" s="17">
        <v>42.2</v>
      </c>
      <c r="AS36" s="17">
        <v>18.600000000000001</v>
      </c>
      <c r="AT36" s="17">
        <v>18.8</v>
      </c>
      <c r="AU36" s="17">
        <v>88.9</v>
      </c>
      <c r="AV36" s="17">
        <v>0</v>
      </c>
      <c r="AW36" s="17">
        <v>186.3</v>
      </c>
      <c r="AX36" s="17">
        <v>87.5</v>
      </c>
      <c r="AY36" s="17">
        <v>105.1</v>
      </c>
      <c r="AZ36" s="17">
        <v>43.9</v>
      </c>
      <c r="BA36" s="17">
        <v>44.1</v>
      </c>
      <c r="BB36" s="17">
        <v>3.8</v>
      </c>
      <c r="BC36" s="17">
        <v>34.1</v>
      </c>
      <c r="BD36" s="17">
        <v>166.8</v>
      </c>
      <c r="BE36" s="17"/>
      <c r="BF36" s="17"/>
      <c r="BG36" s="17">
        <v>72.8</v>
      </c>
      <c r="BH36" s="17"/>
      <c r="BI36" s="17"/>
      <c r="BJ36" s="17">
        <v>43.1</v>
      </c>
      <c r="BK36" s="17"/>
      <c r="BL36" s="17"/>
      <c r="BM36" s="17"/>
      <c r="BN36" s="17">
        <v>125.8</v>
      </c>
      <c r="BO36" s="17">
        <v>162.9</v>
      </c>
      <c r="BP36" s="17">
        <v>64</v>
      </c>
      <c r="BQ36" s="17">
        <v>189.3</v>
      </c>
      <c r="BR36" s="17"/>
      <c r="BS36" s="17">
        <v>70.900000000000006</v>
      </c>
      <c r="BT36" s="17">
        <v>33.9</v>
      </c>
      <c r="BU36" s="17"/>
      <c r="BV36" s="17"/>
      <c r="BW36" s="17"/>
      <c r="BX36" s="17">
        <v>35.1</v>
      </c>
      <c r="BY36" s="17"/>
      <c r="BZ36" s="17"/>
      <c r="CA36" s="17">
        <v>2.1</v>
      </c>
      <c r="CB36" s="17">
        <v>215</v>
      </c>
      <c r="CC36" s="17">
        <v>129.5</v>
      </c>
      <c r="CD36" s="17">
        <v>65.099999999999994</v>
      </c>
      <c r="CE36" s="17">
        <v>75.400000000000006</v>
      </c>
      <c r="CF36" s="17">
        <v>29.6</v>
      </c>
      <c r="CG36" s="17">
        <v>65.087000000000003</v>
      </c>
      <c r="CH36" s="17">
        <v>0</v>
      </c>
      <c r="CI36" s="17">
        <v>0</v>
      </c>
      <c r="CJ36" s="17">
        <v>135.9</v>
      </c>
      <c r="CK36" s="17"/>
      <c r="CL36" s="17">
        <v>70.400000000000006</v>
      </c>
      <c r="CM36" s="17">
        <v>103.203</v>
      </c>
      <c r="CN36" s="17"/>
      <c r="CO36" s="17"/>
      <c r="CP36" s="17"/>
      <c r="CQ36" s="17"/>
      <c r="CR36" s="17">
        <v>137.19999999999999</v>
      </c>
      <c r="CS36" s="17">
        <v>75.900000000000006</v>
      </c>
      <c r="CT36" s="17">
        <v>7.2</v>
      </c>
      <c r="CU36" s="17"/>
      <c r="CV36" s="17"/>
      <c r="CW36" s="17">
        <v>0.7</v>
      </c>
      <c r="CX36" s="17">
        <v>17.2</v>
      </c>
      <c r="CY36" s="17">
        <v>78.099999999999994</v>
      </c>
      <c r="CZ36" s="17">
        <v>0</v>
      </c>
      <c r="DA36" s="17">
        <v>0.2</v>
      </c>
      <c r="DB36" s="17">
        <v>20.3</v>
      </c>
      <c r="DC36" s="17">
        <v>9.9</v>
      </c>
      <c r="DD36" s="17">
        <v>5.5</v>
      </c>
      <c r="DE36" s="17">
        <v>173.6</v>
      </c>
      <c r="DF36" s="17">
        <v>94.57</v>
      </c>
      <c r="DG36" s="17">
        <v>2.2000000000000002</v>
      </c>
      <c r="DH36" s="17">
        <v>3.6</v>
      </c>
      <c r="DI36" s="17">
        <v>4.8</v>
      </c>
      <c r="DJ36" s="17">
        <v>20.100000000000001</v>
      </c>
      <c r="DK36" s="17">
        <v>19.2</v>
      </c>
      <c r="DL36" s="17">
        <v>19</v>
      </c>
      <c r="DM36" s="17">
        <v>3.5</v>
      </c>
      <c r="DN36" s="17">
        <v>18.45</v>
      </c>
      <c r="DO36" s="17">
        <v>4.2</v>
      </c>
      <c r="DP36" s="17">
        <v>9.3000000000000007</v>
      </c>
      <c r="DQ36" s="17">
        <v>4.7</v>
      </c>
      <c r="DR36" s="17">
        <v>22.5</v>
      </c>
      <c r="DS36" s="17">
        <v>18.5</v>
      </c>
      <c r="DT36" s="17">
        <v>1.3</v>
      </c>
      <c r="DU36" s="17">
        <v>20.2</v>
      </c>
      <c r="DV36" s="17">
        <v>3.2</v>
      </c>
      <c r="DW36" s="17"/>
      <c r="DX36" s="17">
        <v>0.4</v>
      </c>
      <c r="DY36" s="17">
        <v>19.8</v>
      </c>
      <c r="DZ36" s="17">
        <v>5.5</v>
      </c>
      <c r="EA36" s="17">
        <v>20.2</v>
      </c>
      <c r="EB36" s="17">
        <v>20.2</v>
      </c>
      <c r="EC36" s="17">
        <v>5.2</v>
      </c>
      <c r="ED36" s="17">
        <v>15.6</v>
      </c>
      <c r="EE36" s="17">
        <v>14.3</v>
      </c>
      <c r="EF36" s="17">
        <v>6</v>
      </c>
      <c r="EG36" s="17">
        <v>8.4</v>
      </c>
      <c r="EH36" s="17">
        <v>0.5</v>
      </c>
      <c r="EI36" s="17">
        <v>0.3</v>
      </c>
      <c r="EJ36" s="17">
        <v>27</v>
      </c>
      <c r="EK36" s="17">
        <v>21</v>
      </c>
      <c r="EL36" s="17">
        <v>5.6</v>
      </c>
      <c r="EM36" s="17"/>
      <c r="EN36" s="17">
        <v>20.399999999999999</v>
      </c>
      <c r="EO36" s="17">
        <v>20.399999999999999</v>
      </c>
      <c r="EP36" s="17">
        <v>20</v>
      </c>
      <c r="EQ36" s="17">
        <v>0</v>
      </c>
      <c r="ER36" s="17">
        <v>144.69999999999999</v>
      </c>
      <c r="ES36" s="17">
        <v>19.100000000000001</v>
      </c>
      <c r="ET36" s="17">
        <v>28.3</v>
      </c>
      <c r="EU36" s="17">
        <v>0</v>
      </c>
      <c r="EV36" s="17">
        <v>72.3</v>
      </c>
      <c r="EW36" s="17">
        <v>74</v>
      </c>
      <c r="EX36" s="17">
        <v>25.8</v>
      </c>
      <c r="EY36" s="17">
        <v>3</v>
      </c>
      <c r="EZ36" s="17">
        <v>2.1</v>
      </c>
      <c r="FA36" s="17">
        <v>2</v>
      </c>
      <c r="FB36" s="17">
        <v>0</v>
      </c>
      <c r="FC36" s="17">
        <v>11.4</v>
      </c>
      <c r="FD36" s="17">
        <v>8.1999999999999993</v>
      </c>
      <c r="FE36" s="17">
        <v>20</v>
      </c>
      <c r="FF36" s="17">
        <v>20</v>
      </c>
      <c r="FG36" s="17">
        <v>9.1999999999999993</v>
      </c>
      <c r="FH36" s="17">
        <v>0</v>
      </c>
      <c r="FI36" s="17">
        <v>16.899999999999999</v>
      </c>
      <c r="FJ36" s="17">
        <v>16.899999999999999</v>
      </c>
      <c r="FK36" s="17">
        <v>0</v>
      </c>
      <c r="FL36" s="17">
        <v>5.3</v>
      </c>
      <c r="FM36" s="17">
        <v>0</v>
      </c>
      <c r="FN36" s="17">
        <v>16.7</v>
      </c>
      <c r="FO36" s="17">
        <v>8194.11</v>
      </c>
      <c r="FP36" s="15"/>
      <c r="FQ36" s="17">
        <v>24.432950000000002</v>
      </c>
      <c r="FR36" s="17">
        <v>7.8780000000000001</v>
      </c>
      <c r="FS36" s="17">
        <v>8.92</v>
      </c>
      <c r="FT36" s="17">
        <v>13.2</v>
      </c>
      <c r="FU36" s="17">
        <v>23.268830000000001</v>
      </c>
      <c r="FV36" s="17">
        <v>18.95101</v>
      </c>
      <c r="FW36" s="17">
        <v>12</v>
      </c>
      <c r="FX36" s="17">
        <v>15.7</v>
      </c>
      <c r="FY36" s="17">
        <v>124.35079</v>
      </c>
    </row>
    <row r="37" spans="1:181" ht="24" customHeight="1" x14ac:dyDescent="0.3">
      <c r="A37" s="16" t="s">
        <v>84</v>
      </c>
      <c r="B37" s="16" t="s">
        <v>836</v>
      </c>
      <c r="C37" s="17">
        <v>202.6</v>
      </c>
      <c r="D37" s="17">
        <v>606.4</v>
      </c>
      <c r="E37" s="17">
        <v>204.4</v>
      </c>
      <c r="F37" s="17"/>
      <c r="G37" s="17"/>
      <c r="H37" s="17">
        <v>90.2</v>
      </c>
      <c r="I37" s="17">
        <v>232.7</v>
      </c>
      <c r="J37" s="17">
        <v>27.5</v>
      </c>
      <c r="K37" s="17">
        <v>0</v>
      </c>
      <c r="L37" s="17">
        <v>112.6</v>
      </c>
      <c r="M37" s="17">
        <v>112.8</v>
      </c>
      <c r="N37" s="17">
        <v>112.5</v>
      </c>
      <c r="O37" s="17">
        <v>206.2</v>
      </c>
      <c r="P37" s="17">
        <v>195.9</v>
      </c>
      <c r="Q37" s="17">
        <v>104.8</v>
      </c>
      <c r="R37" s="17">
        <v>559.1</v>
      </c>
      <c r="S37" s="17">
        <v>10.3</v>
      </c>
      <c r="T37" s="17">
        <v>0</v>
      </c>
      <c r="U37" s="17">
        <v>16.7</v>
      </c>
      <c r="V37" s="17"/>
      <c r="W37" s="17"/>
      <c r="X37" s="17">
        <v>167.6</v>
      </c>
      <c r="Y37" s="17">
        <v>8.8000000000000007</v>
      </c>
      <c r="Z37" s="17">
        <v>5.9</v>
      </c>
      <c r="AA37" s="17">
        <v>20.100000000000001</v>
      </c>
      <c r="AB37" s="17">
        <v>4.7</v>
      </c>
      <c r="AC37" s="17"/>
      <c r="AD37" s="17">
        <v>142.19999999999999</v>
      </c>
      <c r="AE37" s="17"/>
      <c r="AF37" s="17"/>
      <c r="AG37" s="17"/>
      <c r="AH37" s="17"/>
      <c r="AI37" s="17">
        <v>110.4</v>
      </c>
      <c r="AJ37" s="17">
        <v>145.80000000000001</v>
      </c>
      <c r="AK37" s="17"/>
      <c r="AL37" s="17"/>
      <c r="AM37" s="17"/>
      <c r="AN37" s="17">
        <v>6.5</v>
      </c>
      <c r="AO37" s="17">
        <v>457.6</v>
      </c>
      <c r="AP37" s="17">
        <v>81.3</v>
      </c>
      <c r="AQ37" s="17">
        <v>151.4</v>
      </c>
      <c r="AR37" s="17">
        <v>42</v>
      </c>
      <c r="AS37" s="17">
        <v>18.399999999999999</v>
      </c>
      <c r="AT37" s="17">
        <v>18.8</v>
      </c>
      <c r="AU37" s="17">
        <v>92.6</v>
      </c>
      <c r="AV37" s="17">
        <v>0</v>
      </c>
      <c r="AW37" s="17">
        <v>185.8</v>
      </c>
      <c r="AX37" s="17">
        <v>88</v>
      </c>
      <c r="AY37" s="17">
        <v>106.2</v>
      </c>
      <c r="AZ37" s="17">
        <v>45.4</v>
      </c>
      <c r="BA37" s="17">
        <v>45.6</v>
      </c>
      <c r="BB37" s="17">
        <v>3.8</v>
      </c>
      <c r="BC37" s="17">
        <v>33.9</v>
      </c>
      <c r="BD37" s="17">
        <v>171</v>
      </c>
      <c r="BE37" s="17"/>
      <c r="BF37" s="17"/>
      <c r="BG37" s="17">
        <v>74.400000000000006</v>
      </c>
      <c r="BH37" s="17"/>
      <c r="BI37" s="17"/>
      <c r="BJ37" s="17">
        <v>44.2</v>
      </c>
      <c r="BK37" s="17"/>
      <c r="BL37" s="17"/>
      <c r="BM37" s="17"/>
      <c r="BN37" s="17">
        <v>127.5</v>
      </c>
      <c r="BO37" s="17">
        <v>100.8</v>
      </c>
      <c r="BP37" s="17">
        <v>63.5</v>
      </c>
      <c r="BQ37" s="17">
        <v>189.7</v>
      </c>
      <c r="BR37" s="17"/>
      <c r="BS37" s="17">
        <v>70.400000000000006</v>
      </c>
      <c r="BT37" s="17">
        <v>33.9</v>
      </c>
      <c r="BU37" s="17"/>
      <c r="BV37" s="17"/>
      <c r="BW37" s="17"/>
      <c r="BX37" s="17">
        <v>36.299999999999997</v>
      </c>
      <c r="BY37" s="17"/>
      <c r="BZ37" s="17"/>
      <c r="CA37" s="17">
        <v>2.1</v>
      </c>
      <c r="CB37" s="17">
        <v>215.5</v>
      </c>
      <c r="CC37" s="17">
        <v>132.30000000000001</v>
      </c>
      <c r="CD37" s="17">
        <v>66.2</v>
      </c>
      <c r="CE37" s="17">
        <v>75.900000000000006</v>
      </c>
      <c r="CF37" s="17">
        <v>30.2</v>
      </c>
      <c r="CG37" s="17">
        <v>65.116</v>
      </c>
      <c r="CH37" s="17">
        <v>0</v>
      </c>
      <c r="CI37" s="17">
        <v>0</v>
      </c>
      <c r="CJ37" s="17">
        <v>135.30000000000001</v>
      </c>
      <c r="CK37" s="17"/>
      <c r="CL37" s="17">
        <v>66.7</v>
      </c>
      <c r="CM37" s="17">
        <v>103.145</v>
      </c>
      <c r="CN37" s="17"/>
      <c r="CO37" s="17"/>
      <c r="CP37" s="17"/>
      <c r="CQ37" s="17"/>
      <c r="CR37" s="17">
        <v>137.19999999999999</v>
      </c>
      <c r="CS37" s="17">
        <v>76.3</v>
      </c>
      <c r="CT37" s="17">
        <v>7.2</v>
      </c>
      <c r="CU37" s="17"/>
      <c r="CV37" s="17"/>
      <c r="CW37" s="17">
        <v>0.6</v>
      </c>
      <c r="CX37" s="17">
        <v>17.3</v>
      </c>
      <c r="CY37" s="17">
        <v>80.8</v>
      </c>
      <c r="CZ37" s="17">
        <v>0</v>
      </c>
      <c r="DA37" s="17">
        <v>0.3</v>
      </c>
      <c r="DB37" s="17">
        <v>20.3</v>
      </c>
      <c r="DC37" s="17">
        <v>9.9</v>
      </c>
      <c r="DD37" s="17">
        <v>5.5</v>
      </c>
      <c r="DE37" s="17">
        <v>118.7</v>
      </c>
      <c r="DF37" s="17">
        <v>74.08</v>
      </c>
      <c r="DG37" s="17">
        <v>2.2000000000000002</v>
      </c>
      <c r="DH37" s="17">
        <v>3.6</v>
      </c>
      <c r="DI37" s="17">
        <v>4.8</v>
      </c>
      <c r="DJ37" s="17">
        <v>20.5</v>
      </c>
      <c r="DK37" s="17">
        <v>20</v>
      </c>
      <c r="DL37" s="17">
        <v>19</v>
      </c>
      <c r="DM37" s="17">
        <v>3.5</v>
      </c>
      <c r="DN37" s="17">
        <v>18.45</v>
      </c>
      <c r="DO37" s="17">
        <v>7.2</v>
      </c>
      <c r="DP37" s="17">
        <v>14.6</v>
      </c>
      <c r="DQ37" s="17">
        <v>4.8</v>
      </c>
      <c r="DR37" s="17">
        <v>24.5</v>
      </c>
      <c r="DS37" s="17">
        <v>17.899999999999999</v>
      </c>
      <c r="DT37" s="17">
        <v>2.7</v>
      </c>
      <c r="DU37" s="17">
        <v>20.2</v>
      </c>
      <c r="DV37" s="17">
        <v>3.2</v>
      </c>
      <c r="DW37" s="17"/>
      <c r="DX37" s="17">
        <v>0.4</v>
      </c>
      <c r="DY37" s="17">
        <v>19.8</v>
      </c>
      <c r="DZ37" s="17">
        <v>4.7</v>
      </c>
      <c r="EA37" s="17">
        <v>20.3</v>
      </c>
      <c r="EB37" s="17">
        <v>20.3</v>
      </c>
      <c r="EC37" s="17">
        <v>5.2</v>
      </c>
      <c r="ED37" s="17">
        <v>11.5</v>
      </c>
      <c r="EE37" s="17">
        <v>20.5</v>
      </c>
      <c r="EF37" s="17">
        <v>12.3</v>
      </c>
      <c r="EG37" s="17">
        <v>14.4</v>
      </c>
      <c r="EH37" s="17">
        <v>2.2000000000000002</v>
      </c>
      <c r="EI37" s="17">
        <v>2</v>
      </c>
      <c r="EJ37" s="17">
        <v>24.2</v>
      </c>
      <c r="EK37" s="17">
        <v>21</v>
      </c>
      <c r="EL37" s="17">
        <v>6.2</v>
      </c>
      <c r="EM37" s="17"/>
      <c r="EN37" s="17">
        <v>20.399999999999999</v>
      </c>
      <c r="EO37" s="17">
        <v>20.399999999999999</v>
      </c>
      <c r="EP37" s="17">
        <v>20</v>
      </c>
      <c r="EQ37" s="17">
        <v>0</v>
      </c>
      <c r="ER37" s="17">
        <v>115</v>
      </c>
      <c r="ES37" s="17">
        <v>18.3</v>
      </c>
      <c r="ET37" s="17">
        <v>72.5</v>
      </c>
      <c r="EU37" s="17">
        <v>0</v>
      </c>
      <c r="EV37" s="17">
        <v>73.599999999999994</v>
      </c>
      <c r="EW37" s="17">
        <v>72.7</v>
      </c>
      <c r="EX37" s="17">
        <v>64.099999999999994</v>
      </c>
      <c r="EY37" s="17">
        <v>3</v>
      </c>
      <c r="EZ37" s="17">
        <v>2.1</v>
      </c>
      <c r="FA37" s="17">
        <v>2</v>
      </c>
      <c r="FB37" s="17">
        <v>0</v>
      </c>
      <c r="FC37" s="17">
        <v>9.4</v>
      </c>
      <c r="FD37" s="17">
        <v>8.4</v>
      </c>
      <c r="FE37" s="17">
        <v>20</v>
      </c>
      <c r="FF37" s="17">
        <v>19.8</v>
      </c>
      <c r="FG37" s="17">
        <v>9.1999999999999993</v>
      </c>
      <c r="FH37" s="17">
        <v>0</v>
      </c>
      <c r="FI37" s="17">
        <v>12.9</v>
      </c>
      <c r="FJ37" s="17">
        <v>16.600000000000001</v>
      </c>
      <c r="FK37" s="17">
        <v>0</v>
      </c>
      <c r="FL37" s="17">
        <v>5.7</v>
      </c>
      <c r="FM37" s="17">
        <v>0</v>
      </c>
      <c r="FN37" s="17">
        <v>17.5</v>
      </c>
      <c r="FO37" s="17">
        <v>8105.5910000000003</v>
      </c>
      <c r="FP37" s="15"/>
      <c r="FQ37" s="17">
        <v>24.428740000000001</v>
      </c>
      <c r="FR37" s="17">
        <v>7.0990000000000002</v>
      </c>
      <c r="FS37" s="17">
        <v>9.07</v>
      </c>
      <c r="FT37" s="17">
        <v>13.2</v>
      </c>
      <c r="FU37" s="17">
        <v>23.054300000000001</v>
      </c>
      <c r="FV37" s="17">
        <v>18.952110000000001</v>
      </c>
      <c r="FW37" s="17">
        <v>11.9</v>
      </c>
      <c r="FX37" s="17">
        <v>15.7</v>
      </c>
      <c r="FY37" s="17">
        <v>123.40415</v>
      </c>
    </row>
    <row r="38" spans="1:181" ht="24" customHeight="1" x14ac:dyDescent="0.3">
      <c r="A38" s="16" t="s">
        <v>84</v>
      </c>
      <c r="B38" s="16" t="s">
        <v>837</v>
      </c>
      <c r="C38" s="17">
        <v>205.1</v>
      </c>
      <c r="D38" s="17">
        <v>609.1</v>
      </c>
      <c r="E38" s="17">
        <v>208.1</v>
      </c>
      <c r="F38" s="17"/>
      <c r="G38" s="17"/>
      <c r="H38" s="17">
        <v>90.7</v>
      </c>
      <c r="I38" s="17">
        <v>231.9</v>
      </c>
      <c r="J38" s="17">
        <v>26.8</v>
      </c>
      <c r="K38" s="17">
        <v>0</v>
      </c>
      <c r="L38" s="17">
        <v>117.8</v>
      </c>
      <c r="M38" s="17">
        <v>118.5</v>
      </c>
      <c r="N38" s="17">
        <v>118.7</v>
      </c>
      <c r="O38" s="17">
        <v>224.8</v>
      </c>
      <c r="P38" s="17">
        <v>195.8</v>
      </c>
      <c r="Q38" s="17">
        <v>105.3</v>
      </c>
      <c r="R38" s="17">
        <v>558.70000000000005</v>
      </c>
      <c r="S38" s="17">
        <v>10.199999999999999</v>
      </c>
      <c r="T38" s="17">
        <v>0</v>
      </c>
      <c r="U38" s="17">
        <v>16.5</v>
      </c>
      <c r="V38" s="17"/>
      <c r="W38" s="17"/>
      <c r="X38" s="17">
        <v>171.2</v>
      </c>
      <c r="Y38" s="17">
        <v>8.9</v>
      </c>
      <c r="Z38" s="17">
        <v>5.9</v>
      </c>
      <c r="AA38" s="17">
        <v>20</v>
      </c>
      <c r="AB38" s="17">
        <v>6.8</v>
      </c>
      <c r="AC38" s="17"/>
      <c r="AD38" s="17">
        <v>142.69999999999999</v>
      </c>
      <c r="AE38" s="17"/>
      <c r="AF38" s="17"/>
      <c r="AG38" s="17"/>
      <c r="AH38" s="17"/>
      <c r="AI38" s="17">
        <v>110.5</v>
      </c>
      <c r="AJ38" s="17">
        <v>181.6</v>
      </c>
      <c r="AK38" s="17"/>
      <c r="AL38" s="17"/>
      <c r="AM38" s="17"/>
      <c r="AN38" s="17">
        <v>6.5</v>
      </c>
      <c r="AO38" s="17">
        <v>458.8</v>
      </c>
      <c r="AP38" s="17">
        <v>81.5</v>
      </c>
      <c r="AQ38" s="17">
        <v>151.5</v>
      </c>
      <c r="AR38" s="17">
        <v>42.3</v>
      </c>
      <c r="AS38" s="17">
        <v>18.600000000000001</v>
      </c>
      <c r="AT38" s="17">
        <v>18.8</v>
      </c>
      <c r="AU38" s="17">
        <v>92.7</v>
      </c>
      <c r="AV38" s="17">
        <v>10.5</v>
      </c>
      <c r="AW38" s="17">
        <v>187.1</v>
      </c>
      <c r="AX38" s="17">
        <v>87.3</v>
      </c>
      <c r="AY38" s="17">
        <v>107</v>
      </c>
      <c r="AZ38" s="17">
        <v>45.8</v>
      </c>
      <c r="BA38" s="17">
        <v>46.2</v>
      </c>
      <c r="BB38" s="17">
        <v>3.8</v>
      </c>
      <c r="BC38" s="17">
        <v>33.9</v>
      </c>
      <c r="BD38" s="17">
        <v>172.4</v>
      </c>
      <c r="BE38" s="17"/>
      <c r="BF38" s="17"/>
      <c r="BG38" s="17">
        <v>75.7</v>
      </c>
      <c r="BH38" s="17"/>
      <c r="BI38" s="17"/>
      <c r="BJ38" s="17">
        <v>44.3</v>
      </c>
      <c r="BK38" s="17"/>
      <c r="BL38" s="17"/>
      <c r="BM38" s="17"/>
      <c r="BN38" s="17">
        <v>128.5</v>
      </c>
      <c r="BO38" s="17">
        <v>0</v>
      </c>
      <c r="BP38" s="17">
        <v>64.099999999999994</v>
      </c>
      <c r="BQ38" s="17">
        <v>189.5</v>
      </c>
      <c r="BR38" s="17"/>
      <c r="BS38" s="17">
        <v>70.5</v>
      </c>
      <c r="BT38" s="17">
        <v>33.700000000000003</v>
      </c>
      <c r="BU38" s="17"/>
      <c r="BV38" s="17"/>
      <c r="BW38" s="17"/>
      <c r="BX38" s="17">
        <v>37</v>
      </c>
      <c r="BY38" s="17"/>
      <c r="BZ38" s="17"/>
      <c r="CA38" s="17">
        <v>2.1</v>
      </c>
      <c r="CB38" s="17">
        <v>232.9</v>
      </c>
      <c r="CC38" s="17">
        <v>134.5</v>
      </c>
      <c r="CD38" s="17">
        <v>67.2</v>
      </c>
      <c r="CE38" s="17">
        <v>76.099999999999994</v>
      </c>
      <c r="CF38" s="17">
        <v>30.8</v>
      </c>
      <c r="CG38" s="17">
        <v>65.415000000000006</v>
      </c>
      <c r="CH38" s="17">
        <v>0</v>
      </c>
      <c r="CI38" s="17">
        <v>0</v>
      </c>
      <c r="CJ38" s="17">
        <v>135.19999999999999</v>
      </c>
      <c r="CK38" s="17"/>
      <c r="CL38" s="17">
        <v>66.5</v>
      </c>
      <c r="CM38" s="17">
        <v>103.61499999999999</v>
      </c>
      <c r="CN38" s="17"/>
      <c r="CO38" s="17"/>
      <c r="CP38" s="17"/>
      <c r="CQ38" s="17"/>
      <c r="CR38" s="17">
        <v>137.19999999999999</v>
      </c>
      <c r="CS38" s="17">
        <v>76.5</v>
      </c>
      <c r="CT38" s="17">
        <v>7.2</v>
      </c>
      <c r="CU38" s="17"/>
      <c r="CV38" s="17"/>
      <c r="CW38" s="17">
        <v>0.6</v>
      </c>
      <c r="CX38" s="17">
        <v>27.1</v>
      </c>
      <c r="CY38" s="17">
        <v>80.8</v>
      </c>
      <c r="CZ38" s="17">
        <v>0</v>
      </c>
      <c r="DA38" s="17">
        <v>0.4</v>
      </c>
      <c r="DB38" s="17">
        <v>20.5</v>
      </c>
      <c r="DC38" s="17">
        <v>10.1</v>
      </c>
      <c r="DD38" s="17">
        <v>5.3</v>
      </c>
      <c r="DE38" s="17">
        <v>168.1</v>
      </c>
      <c r="DF38" s="17">
        <v>89.34</v>
      </c>
      <c r="DG38" s="17">
        <v>2.2000000000000002</v>
      </c>
      <c r="DH38" s="17">
        <v>3.6</v>
      </c>
      <c r="DI38" s="17">
        <v>4.8</v>
      </c>
      <c r="DJ38" s="17">
        <v>20.8</v>
      </c>
      <c r="DK38" s="17">
        <v>20</v>
      </c>
      <c r="DL38" s="17">
        <v>18.899999999999999</v>
      </c>
      <c r="DM38" s="17">
        <v>3.5</v>
      </c>
      <c r="DN38" s="17">
        <v>18.46</v>
      </c>
      <c r="DO38" s="17">
        <v>8.8000000000000007</v>
      </c>
      <c r="DP38" s="17">
        <v>14.9</v>
      </c>
      <c r="DQ38" s="17">
        <v>5.7</v>
      </c>
      <c r="DR38" s="17">
        <v>31</v>
      </c>
      <c r="DS38" s="17">
        <v>15.7</v>
      </c>
      <c r="DT38" s="17">
        <v>2.6</v>
      </c>
      <c r="DU38" s="17">
        <v>20.2</v>
      </c>
      <c r="DV38" s="17">
        <v>3.2</v>
      </c>
      <c r="DW38" s="17"/>
      <c r="DX38" s="17">
        <v>0.3</v>
      </c>
      <c r="DY38" s="17">
        <v>19.8</v>
      </c>
      <c r="DZ38" s="17">
        <v>4.3</v>
      </c>
      <c r="EA38" s="17">
        <v>20.399999999999999</v>
      </c>
      <c r="EB38" s="17">
        <v>20.3</v>
      </c>
      <c r="EC38" s="17">
        <v>5.2</v>
      </c>
      <c r="ED38" s="17">
        <v>8.1999999999999993</v>
      </c>
      <c r="EE38" s="17">
        <v>10.3</v>
      </c>
      <c r="EF38" s="17">
        <v>13.5</v>
      </c>
      <c r="EG38" s="17">
        <v>14.3</v>
      </c>
      <c r="EH38" s="17">
        <v>2.2999999999999998</v>
      </c>
      <c r="EI38" s="17">
        <v>1.2</v>
      </c>
      <c r="EJ38" s="17">
        <v>25</v>
      </c>
      <c r="EK38" s="17">
        <v>21</v>
      </c>
      <c r="EL38" s="17">
        <v>8.1</v>
      </c>
      <c r="EM38" s="17"/>
      <c r="EN38" s="17">
        <v>20.399999999999999</v>
      </c>
      <c r="EO38" s="17">
        <v>20.399999999999999</v>
      </c>
      <c r="EP38" s="17">
        <v>20</v>
      </c>
      <c r="EQ38" s="17">
        <v>0</v>
      </c>
      <c r="ER38" s="17">
        <v>137.9</v>
      </c>
      <c r="ES38" s="17">
        <v>17.100000000000001</v>
      </c>
      <c r="ET38" s="17">
        <v>63.3</v>
      </c>
      <c r="EU38" s="17">
        <v>0.6</v>
      </c>
      <c r="EV38" s="17">
        <v>65.2</v>
      </c>
      <c r="EW38" s="17">
        <v>74.2</v>
      </c>
      <c r="EX38" s="17">
        <v>79.8</v>
      </c>
      <c r="EY38" s="17">
        <v>2.4</v>
      </c>
      <c r="EZ38" s="17">
        <v>2.1</v>
      </c>
      <c r="FA38" s="17">
        <v>1.6</v>
      </c>
      <c r="FB38" s="17">
        <v>0</v>
      </c>
      <c r="FC38" s="17">
        <v>4.3</v>
      </c>
      <c r="FD38" s="17">
        <v>8.1999999999999993</v>
      </c>
      <c r="FE38" s="17">
        <v>20</v>
      </c>
      <c r="FF38" s="17">
        <v>20</v>
      </c>
      <c r="FG38" s="17">
        <v>8.9</v>
      </c>
      <c r="FH38" s="17">
        <v>0</v>
      </c>
      <c r="FI38" s="17">
        <v>10.9</v>
      </c>
      <c r="FJ38" s="17">
        <v>17.100000000000001</v>
      </c>
      <c r="FK38" s="17">
        <v>0</v>
      </c>
      <c r="FL38" s="17">
        <v>5.8</v>
      </c>
      <c r="FM38" s="17">
        <v>0</v>
      </c>
      <c r="FN38" s="17">
        <v>17.600000000000001</v>
      </c>
      <c r="FO38" s="17">
        <v>8217.43</v>
      </c>
      <c r="FP38" s="15"/>
      <c r="FQ38" s="17">
        <v>24.420629999999999</v>
      </c>
      <c r="FR38" s="17">
        <v>5.9850000000000003</v>
      </c>
      <c r="FS38" s="17">
        <v>5.0199999999999996</v>
      </c>
      <c r="FT38" s="17">
        <v>13.2</v>
      </c>
      <c r="FU38" s="17">
        <v>23.172720000000002</v>
      </c>
      <c r="FV38" s="17">
        <v>18.953779999999998</v>
      </c>
      <c r="FW38" s="17">
        <v>11.9</v>
      </c>
      <c r="FX38" s="17">
        <v>16</v>
      </c>
      <c r="FY38" s="17">
        <v>118.65213</v>
      </c>
    </row>
    <row r="39" spans="1:181" ht="24" customHeight="1" x14ac:dyDescent="0.3">
      <c r="A39" s="16" t="s">
        <v>84</v>
      </c>
      <c r="B39" s="16" t="s">
        <v>838</v>
      </c>
      <c r="C39" s="17">
        <v>206.2</v>
      </c>
      <c r="D39" s="17">
        <v>614.4</v>
      </c>
      <c r="E39" s="17">
        <v>208.2</v>
      </c>
      <c r="F39" s="17"/>
      <c r="G39" s="17"/>
      <c r="H39" s="17">
        <v>93.3</v>
      </c>
      <c r="I39" s="17">
        <v>237.3</v>
      </c>
      <c r="J39" s="17">
        <v>27.2</v>
      </c>
      <c r="K39" s="17">
        <v>0</v>
      </c>
      <c r="L39" s="17">
        <v>133.4</v>
      </c>
      <c r="M39" s="17">
        <v>132.69999999999999</v>
      </c>
      <c r="N39" s="17">
        <v>133.5</v>
      </c>
      <c r="O39" s="17">
        <v>232.3</v>
      </c>
      <c r="P39" s="17">
        <v>197.9</v>
      </c>
      <c r="Q39" s="17">
        <v>105.1</v>
      </c>
      <c r="R39" s="17">
        <v>580.5</v>
      </c>
      <c r="S39" s="17">
        <v>10.6</v>
      </c>
      <c r="T39" s="17">
        <v>0</v>
      </c>
      <c r="U39" s="17">
        <v>19.100000000000001</v>
      </c>
      <c r="V39" s="17"/>
      <c r="W39" s="17"/>
      <c r="X39" s="17">
        <v>172.5</v>
      </c>
      <c r="Y39" s="17">
        <v>9.1999999999999993</v>
      </c>
      <c r="Z39" s="17">
        <v>5.9</v>
      </c>
      <c r="AA39" s="17">
        <v>20</v>
      </c>
      <c r="AB39" s="17">
        <v>6.8</v>
      </c>
      <c r="AC39" s="17"/>
      <c r="AD39" s="17">
        <v>143.69999999999999</v>
      </c>
      <c r="AE39" s="17"/>
      <c r="AF39" s="17"/>
      <c r="AG39" s="17"/>
      <c r="AH39" s="17"/>
      <c r="AI39" s="17">
        <v>110.3</v>
      </c>
      <c r="AJ39" s="17">
        <v>214.5</v>
      </c>
      <c r="AK39" s="17"/>
      <c r="AL39" s="17"/>
      <c r="AM39" s="17"/>
      <c r="AN39" s="17">
        <v>6.5</v>
      </c>
      <c r="AO39" s="17">
        <v>466.2</v>
      </c>
      <c r="AP39" s="17">
        <v>81.599999999999994</v>
      </c>
      <c r="AQ39" s="17">
        <v>154.1</v>
      </c>
      <c r="AR39" s="17">
        <v>42.3</v>
      </c>
      <c r="AS39" s="17">
        <v>18.600000000000001</v>
      </c>
      <c r="AT39" s="17">
        <v>18.8</v>
      </c>
      <c r="AU39" s="17">
        <v>93.8</v>
      </c>
      <c r="AV39" s="17">
        <v>135.6</v>
      </c>
      <c r="AW39" s="17">
        <v>186.7</v>
      </c>
      <c r="AX39" s="17">
        <v>85.8</v>
      </c>
      <c r="AY39" s="17">
        <v>109.5</v>
      </c>
      <c r="AZ39" s="17">
        <v>46.5</v>
      </c>
      <c r="BA39" s="17">
        <v>46.6</v>
      </c>
      <c r="BB39" s="17">
        <v>3.8</v>
      </c>
      <c r="BC39" s="17">
        <v>34.1</v>
      </c>
      <c r="BD39" s="17">
        <v>174.9</v>
      </c>
      <c r="BE39" s="17"/>
      <c r="BF39" s="17"/>
      <c r="BG39" s="17">
        <v>77</v>
      </c>
      <c r="BH39" s="17"/>
      <c r="BI39" s="17"/>
      <c r="BJ39" s="17">
        <v>44.2</v>
      </c>
      <c r="BK39" s="17"/>
      <c r="BL39" s="17"/>
      <c r="BM39" s="17"/>
      <c r="BN39" s="17">
        <v>130.19999999999999</v>
      </c>
      <c r="BO39" s="17">
        <v>0</v>
      </c>
      <c r="BP39" s="17">
        <v>69.3</v>
      </c>
      <c r="BQ39" s="17">
        <v>189.8</v>
      </c>
      <c r="BR39" s="17"/>
      <c r="BS39" s="17">
        <v>70.2</v>
      </c>
      <c r="BT39" s="17">
        <v>33.6</v>
      </c>
      <c r="BU39" s="17"/>
      <c r="BV39" s="17"/>
      <c r="BW39" s="17"/>
      <c r="BX39" s="17">
        <v>37.9</v>
      </c>
      <c r="BY39" s="17"/>
      <c r="BZ39" s="17"/>
      <c r="CA39" s="17">
        <v>2.1</v>
      </c>
      <c r="CB39" s="17">
        <v>274</v>
      </c>
      <c r="CC39" s="17">
        <v>137.69999999999999</v>
      </c>
      <c r="CD39" s="17">
        <v>68.8</v>
      </c>
      <c r="CE39" s="17">
        <v>76.8</v>
      </c>
      <c r="CF39" s="17">
        <v>31.1</v>
      </c>
      <c r="CG39" s="17">
        <v>64.856999999999999</v>
      </c>
      <c r="CH39" s="17">
        <v>0</v>
      </c>
      <c r="CI39" s="17">
        <v>0</v>
      </c>
      <c r="CJ39" s="17">
        <v>135.1</v>
      </c>
      <c r="CK39" s="17"/>
      <c r="CL39" s="17">
        <v>65.599999999999994</v>
      </c>
      <c r="CM39" s="17">
        <v>103.08199999999999</v>
      </c>
      <c r="CN39" s="17"/>
      <c r="CO39" s="17"/>
      <c r="CP39" s="17"/>
      <c r="CQ39" s="17"/>
      <c r="CR39" s="17">
        <v>137.19999999999999</v>
      </c>
      <c r="CS39" s="17">
        <v>76.5</v>
      </c>
      <c r="CT39" s="17">
        <v>7.2</v>
      </c>
      <c r="CU39" s="17"/>
      <c r="CV39" s="17"/>
      <c r="CW39" s="17">
        <v>0.5</v>
      </c>
      <c r="CX39" s="17">
        <v>26.7</v>
      </c>
      <c r="CY39" s="17">
        <v>80.900000000000006</v>
      </c>
      <c r="CZ39" s="17">
        <v>0</v>
      </c>
      <c r="DA39" s="17">
        <v>0.1</v>
      </c>
      <c r="DB39" s="17">
        <v>20.7</v>
      </c>
      <c r="DC39" s="17">
        <v>9.9</v>
      </c>
      <c r="DD39" s="17">
        <v>5.6</v>
      </c>
      <c r="DE39" s="17">
        <v>79.7</v>
      </c>
      <c r="DF39" s="17">
        <v>44.88</v>
      </c>
      <c r="DG39" s="17">
        <v>2.2000000000000002</v>
      </c>
      <c r="DH39" s="17">
        <v>3.6</v>
      </c>
      <c r="DI39" s="17">
        <v>5</v>
      </c>
      <c r="DJ39" s="17">
        <v>20.9</v>
      </c>
      <c r="DK39" s="17">
        <v>20</v>
      </c>
      <c r="DL39" s="17">
        <v>19</v>
      </c>
      <c r="DM39" s="17">
        <v>3.5</v>
      </c>
      <c r="DN39" s="17">
        <v>18.45</v>
      </c>
      <c r="DO39" s="17">
        <v>9.9</v>
      </c>
      <c r="DP39" s="17">
        <v>16.399999999999999</v>
      </c>
      <c r="DQ39" s="17">
        <v>6.8</v>
      </c>
      <c r="DR39" s="17">
        <v>25</v>
      </c>
      <c r="DS39" s="17">
        <v>13.7</v>
      </c>
      <c r="DT39" s="17">
        <v>2.7</v>
      </c>
      <c r="DU39" s="17">
        <v>20.2</v>
      </c>
      <c r="DV39" s="17">
        <v>3.2</v>
      </c>
      <c r="DW39" s="17"/>
      <c r="DX39" s="17">
        <v>0.3</v>
      </c>
      <c r="DY39" s="17">
        <v>19.8</v>
      </c>
      <c r="DZ39" s="17">
        <v>4.2</v>
      </c>
      <c r="EA39" s="17">
        <v>20.399999999999999</v>
      </c>
      <c r="EB39" s="17">
        <v>20.3</v>
      </c>
      <c r="EC39" s="17">
        <v>5.7</v>
      </c>
      <c r="ED39" s="17">
        <v>6.2</v>
      </c>
      <c r="EE39" s="17">
        <v>9.5</v>
      </c>
      <c r="EF39" s="17">
        <v>17.100000000000001</v>
      </c>
      <c r="EG39" s="17">
        <v>18.2</v>
      </c>
      <c r="EH39" s="17">
        <v>3.7</v>
      </c>
      <c r="EI39" s="17">
        <v>2.6</v>
      </c>
      <c r="EJ39" s="17">
        <v>15.1</v>
      </c>
      <c r="EK39" s="17">
        <v>21</v>
      </c>
      <c r="EL39" s="17">
        <v>8.1</v>
      </c>
      <c r="EM39" s="17"/>
      <c r="EN39" s="17">
        <v>20.399999999999999</v>
      </c>
      <c r="EO39" s="17">
        <v>20.399999999999999</v>
      </c>
      <c r="EP39" s="17">
        <v>20</v>
      </c>
      <c r="EQ39" s="17">
        <v>0</v>
      </c>
      <c r="ER39" s="17">
        <v>97.9</v>
      </c>
      <c r="ES39" s="17">
        <v>16.2</v>
      </c>
      <c r="ET39" s="17">
        <v>57.5</v>
      </c>
      <c r="EU39" s="17">
        <v>0.6</v>
      </c>
      <c r="EV39" s="17">
        <v>78.8</v>
      </c>
      <c r="EW39" s="17">
        <v>90.1</v>
      </c>
      <c r="EX39" s="17">
        <v>31.9</v>
      </c>
      <c r="EY39" s="17">
        <v>2.4</v>
      </c>
      <c r="EZ39" s="17">
        <v>2.1</v>
      </c>
      <c r="FA39" s="17">
        <v>1.6</v>
      </c>
      <c r="FB39" s="17">
        <v>0</v>
      </c>
      <c r="FC39" s="17">
        <v>5.7</v>
      </c>
      <c r="FD39" s="17">
        <v>8.4</v>
      </c>
      <c r="FE39" s="17">
        <v>20</v>
      </c>
      <c r="FF39" s="17">
        <v>20</v>
      </c>
      <c r="FG39" s="17">
        <v>9</v>
      </c>
      <c r="FH39" s="17">
        <v>0</v>
      </c>
      <c r="FI39" s="17">
        <v>10.9</v>
      </c>
      <c r="FJ39" s="17">
        <v>17.2</v>
      </c>
      <c r="FK39" s="17">
        <v>0</v>
      </c>
      <c r="FL39" s="17">
        <v>6.1</v>
      </c>
      <c r="FM39" s="17">
        <v>0</v>
      </c>
      <c r="FN39" s="17">
        <v>17.899999999999999</v>
      </c>
      <c r="FO39" s="17">
        <v>8339.0689999999995</v>
      </c>
      <c r="FP39" s="15"/>
      <c r="FQ39" s="17">
        <v>24.421389999999999</v>
      </c>
      <c r="FR39" s="17">
        <v>0.86</v>
      </c>
      <c r="FS39" s="17">
        <v>3.54</v>
      </c>
      <c r="FT39" s="17">
        <v>13.2</v>
      </c>
      <c r="FU39" s="17">
        <v>23.387070000000001</v>
      </c>
      <c r="FV39" s="17">
        <v>18.955030000000001</v>
      </c>
      <c r="FW39" s="17">
        <v>12</v>
      </c>
      <c r="FX39" s="17">
        <v>16</v>
      </c>
      <c r="FY39" s="17">
        <v>112.36349</v>
      </c>
    </row>
    <row r="40" spans="1:181" ht="24" customHeight="1" x14ac:dyDescent="0.3">
      <c r="A40" s="16" t="s">
        <v>84</v>
      </c>
      <c r="B40" s="16" t="s">
        <v>839</v>
      </c>
      <c r="C40" s="17">
        <v>203.8</v>
      </c>
      <c r="D40" s="17">
        <v>608.29999999999995</v>
      </c>
      <c r="E40" s="17">
        <v>206</v>
      </c>
      <c r="F40" s="17"/>
      <c r="G40" s="17"/>
      <c r="H40" s="17">
        <v>90.8</v>
      </c>
      <c r="I40" s="17">
        <v>232.5</v>
      </c>
      <c r="J40" s="17">
        <v>26.6</v>
      </c>
      <c r="K40" s="17">
        <v>0</v>
      </c>
      <c r="L40" s="17">
        <v>108.1</v>
      </c>
      <c r="M40" s="17">
        <v>108.1</v>
      </c>
      <c r="N40" s="17">
        <v>107.6</v>
      </c>
      <c r="O40" s="17">
        <v>204.2</v>
      </c>
      <c r="P40" s="17">
        <v>200</v>
      </c>
      <c r="Q40" s="17">
        <v>105.6</v>
      </c>
      <c r="R40" s="17">
        <v>550.1</v>
      </c>
      <c r="S40" s="17">
        <v>10.199999999999999</v>
      </c>
      <c r="T40" s="17">
        <v>0</v>
      </c>
      <c r="U40" s="17">
        <v>18.8</v>
      </c>
      <c r="V40" s="17"/>
      <c r="W40" s="17"/>
      <c r="X40" s="17">
        <v>168.9</v>
      </c>
      <c r="Y40" s="17">
        <v>8.8000000000000007</v>
      </c>
      <c r="Z40" s="17">
        <v>6.5</v>
      </c>
      <c r="AA40" s="17">
        <v>20</v>
      </c>
      <c r="AB40" s="17">
        <v>6.8</v>
      </c>
      <c r="AC40" s="17"/>
      <c r="AD40" s="17">
        <v>142.5</v>
      </c>
      <c r="AE40" s="17"/>
      <c r="AF40" s="17"/>
      <c r="AG40" s="17"/>
      <c r="AH40" s="17"/>
      <c r="AI40" s="17">
        <v>110.4</v>
      </c>
      <c r="AJ40" s="17">
        <v>160.30000000000001</v>
      </c>
      <c r="AK40" s="17"/>
      <c r="AL40" s="17"/>
      <c r="AM40" s="17"/>
      <c r="AN40" s="17">
        <v>6.5</v>
      </c>
      <c r="AO40" s="17">
        <v>455</v>
      </c>
      <c r="AP40" s="17">
        <v>81.5</v>
      </c>
      <c r="AQ40" s="17">
        <v>151.4</v>
      </c>
      <c r="AR40" s="17">
        <v>41.9</v>
      </c>
      <c r="AS40" s="17">
        <v>18.399999999999999</v>
      </c>
      <c r="AT40" s="17">
        <v>18.8</v>
      </c>
      <c r="AU40" s="17">
        <v>90.7</v>
      </c>
      <c r="AV40" s="17">
        <v>131.4</v>
      </c>
      <c r="AW40" s="17">
        <v>152.30000000000001</v>
      </c>
      <c r="AX40" s="17">
        <v>77.400000000000006</v>
      </c>
      <c r="AY40" s="17">
        <v>106.1</v>
      </c>
      <c r="AZ40" s="17">
        <v>45.5</v>
      </c>
      <c r="BA40" s="17">
        <v>39.9</v>
      </c>
      <c r="BB40" s="17">
        <v>3.8</v>
      </c>
      <c r="BC40" s="17">
        <v>34.299999999999997</v>
      </c>
      <c r="BD40" s="17">
        <v>171.5</v>
      </c>
      <c r="BE40" s="17"/>
      <c r="BF40" s="17"/>
      <c r="BG40" s="17">
        <v>74.599999999999994</v>
      </c>
      <c r="BH40" s="17"/>
      <c r="BI40" s="17"/>
      <c r="BJ40" s="17">
        <v>43.9</v>
      </c>
      <c r="BK40" s="17"/>
      <c r="BL40" s="17"/>
      <c r="BM40" s="17"/>
      <c r="BN40" s="17">
        <v>127.7</v>
      </c>
      <c r="BO40" s="17">
        <v>0</v>
      </c>
      <c r="BP40" s="17">
        <v>158.30000000000001</v>
      </c>
      <c r="BQ40" s="17">
        <v>189.2</v>
      </c>
      <c r="BR40" s="17"/>
      <c r="BS40" s="17">
        <v>70.400000000000006</v>
      </c>
      <c r="BT40" s="17">
        <v>33.6</v>
      </c>
      <c r="BU40" s="17"/>
      <c r="BV40" s="17"/>
      <c r="BW40" s="17"/>
      <c r="BX40" s="17">
        <v>36.700000000000003</v>
      </c>
      <c r="BY40" s="17"/>
      <c r="BZ40" s="17"/>
      <c r="CA40" s="17">
        <v>2.1</v>
      </c>
      <c r="CB40" s="17">
        <v>254.8</v>
      </c>
      <c r="CC40" s="17">
        <v>128.9</v>
      </c>
      <c r="CD40" s="17">
        <v>66.400000000000006</v>
      </c>
      <c r="CE40" s="17">
        <v>75.8</v>
      </c>
      <c r="CF40" s="17">
        <v>30.4</v>
      </c>
      <c r="CG40" s="17">
        <v>65.287999999999997</v>
      </c>
      <c r="CH40" s="17">
        <v>0</v>
      </c>
      <c r="CI40" s="17">
        <v>0</v>
      </c>
      <c r="CJ40" s="17">
        <v>135.9</v>
      </c>
      <c r="CK40" s="17"/>
      <c r="CL40" s="17">
        <v>66.400000000000006</v>
      </c>
      <c r="CM40" s="17">
        <v>175.46600000000001</v>
      </c>
      <c r="CN40" s="17"/>
      <c r="CO40" s="17"/>
      <c r="CP40" s="17"/>
      <c r="CQ40" s="17"/>
      <c r="CR40" s="17">
        <v>137.19999999999999</v>
      </c>
      <c r="CS40" s="17">
        <v>76.400000000000006</v>
      </c>
      <c r="CT40" s="17">
        <v>7.2</v>
      </c>
      <c r="CU40" s="17"/>
      <c r="CV40" s="17"/>
      <c r="CW40" s="17">
        <v>0.1</v>
      </c>
      <c r="CX40" s="17">
        <v>31.1</v>
      </c>
      <c r="CY40" s="17">
        <v>80.8</v>
      </c>
      <c r="CZ40" s="17">
        <v>0</v>
      </c>
      <c r="DA40" s="17">
        <v>0.2</v>
      </c>
      <c r="DB40" s="17">
        <v>20.399999999999999</v>
      </c>
      <c r="DC40" s="17">
        <v>10</v>
      </c>
      <c r="DD40" s="17">
        <v>5.5</v>
      </c>
      <c r="DE40" s="17">
        <v>98.5</v>
      </c>
      <c r="DF40" s="17">
        <v>78.69</v>
      </c>
      <c r="DG40" s="17">
        <v>2.2000000000000002</v>
      </c>
      <c r="DH40" s="17">
        <v>3.6</v>
      </c>
      <c r="DI40" s="17">
        <v>5.0999999999999996</v>
      </c>
      <c r="DJ40" s="17">
        <v>20.6</v>
      </c>
      <c r="DK40" s="17">
        <v>20</v>
      </c>
      <c r="DL40" s="17">
        <v>19</v>
      </c>
      <c r="DM40" s="17">
        <v>3.5</v>
      </c>
      <c r="DN40" s="17">
        <v>18.43</v>
      </c>
      <c r="DO40" s="17">
        <v>3.1</v>
      </c>
      <c r="DP40" s="17">
        <v>7.7</v>
      </c>
      <c r="DQ40" s="17">
        <v>6</v>
      </c>
      <c r="DR40" s="17">
        <v>29.3</v>
      </c>
      <c r="DS40" s="17">
        <v>0</v>
      </c>
      <c r="DT40" s="17">
        <v>3.1</v>
      </c>
      <c r="DU40" s="17">
        <v>20.2</v>
      </c>
      <c r="DV40" s="17">
        <v>3.2</v>
      </c>
      <c r="DW40" s="17"/>
      <c r="DX40" s="17">
        <v>0.3</v>
      </c>
      <c r="DY40" s="17">
        <v>19.8</v>
      </c>
      <c r="DZ40" s="17">
        <v>1.7</v>
      </c>
      <c r="EA40" s="17">
        <v>20.3</v>
      </c>
      <c r="EB40" s="17">
        <v>20.3</v>
      </c>
      <c r="EC40" s="17">
        <v>5.6</v>
      </c>
      <c r="ED40" s="17">
        <v>6.1</v>
      </c>
      <c r="EE40" s="17">
        <v>9.6</v>
      </c>
      <c r="EF40" s="17">
        <v>22.2</v>
      </c>
      <c r="EG40" s="17">
        <v>17.600000000000001</v>
      </c>
      <c r="EH40" s="17">
        <v>4.8</v>
      </c>
      <c r="EI40" s="17">
        <v>3.4</v>
      </c>
      <c r="EJ40" s="17">
        <v>14.1</v>
      </c>
      <c r="EK40" s="17">
        <v>21</v>
      </c>
      <c r="EL40" s="17">
        <v>8.1</v>
      </c>
      <c r="EM40" s="17"/>
      <c r="EN40" s="17">
        <v>20.399999999999999</v>
      </c>
      <c r="EO40" s="17">
        <v>20.399999999999999</v>
      </c>
      <c r="EP40" s="17">
        <v>20</v>
      </c>
      <c r="EQ40" s="17">
        <v>0</v>
      </c>
      <c r="ER40" s="17">
        <v>134.4</v>
      </c>
      <c r="ES40" s="17">
        <v>12.8</v>
      </c>
      <c r="ET40" s="17">
        <v>23.4</v>
      </c>
      <c r="EU40" s="17">
        <v>0.6</v>
      </c>
      <c r="EV40" s="17">
        <v>92.5</v>
      </c>
      <c r="EW40" s="17">
        <v>103.4</v>
      </c>
      <c r="EX40" s="17">
        <v>21.2</v>
      </c>
      <c r="EY40" s="17">
        <v>2.4</v>
      </c>
      <c r="EZ40" s="17">
        <v>2.1</v>
      </c>
      <c r="FA40" s="17">
        <v>1.6</v>
      </c>
      <c r="FB40" s="17">
        <v>0</v>
      </c>
      <c r="FC40" s="17">
        <v>13.8</v>
      </c>
      <c r="FD40" s="17">
        <v>8.4</v>
      </c>
      <c r="FE40" s="17">
        <v>19.8</v>
      </c>
      <c r="FF40" s="17">
        <v>19.8</v>
      </c>
      <c r="FG40" s="17">
        <v>7.9</v>
      </c>
      <c r="FH40" s="17">
        <v>0</v>
      </c>
      <c r="FI40" s="17">
        <v>15.8</v>
      </c>
      <c r="FJ40" s="17">
        <v>17.100000000000001</v>
      </c>
      <c r="FK40" s="17">
        <v>0</v>
      </c>
      <c r="FL40" s="17">
        <v>6.1</v>
      </c>
      <c r="FM40" s="17">
        <v>0</v>
      </c>
      <c r="FN40" s="17">
        <v>17.7</v>
      </c>
      <c r="FO40" s="17">
        <v>8234.7739999999994</v>
      </c>
      <c r="FP40" s="15"/>
      <c r="FQ40" s="17">
        <v>24.442530000000001</v>
      </c>
      <c r="FR40" s="17">
        <v>0</v>
      </c>
      <c r="FS40" s="17">
        <v>10.8</v>
      </c>
      <c r="FT40" s="17">
        <v>13.2</v>
      </c>
      <c r="FU40" s="17">
        <v>23.431539999999998</v>
      </c>
      <c r="FV40" s="17">
        <v>18.955410000000001</v>
      </c>
      <c r="FW40" s="17">
        <v>12</v>
      </c>
      <c r="FX40" s="17">
        <v>16</v>
      </c>
      <c r="FY40" s="17">
        <v>118.82948</v>
      </c>
    </row>
    <row r="41" spans="1:181" ht="24" customHeight="1" x14ac:dyDescent="0.3">
      <c r="A41" s="16" t="s">
        <v>84</v>
      </c>
      <c r="B41" s="16" t="s">
        <v>840</v>
      </c>
      <c r="C41" s="17">
        <v>198.3</v>
      </c>
      <c r="D41" s="17">
        <v>590.6</v>
      </c>
      <c r="E41" s="17">
        <v>202</v>
      </c>
      <c r="F41" s="17"/>
      <c r="G41" s="17"/>
      <c r="H41" s="17">
        <v>88</v>
      </c>
      <c r="I41" s="17">
        <v>228.1</v>
      </c>
      <c r="J41" s="17">
        <v>26.5</v>
      </c>
      <c r="K41" s="17">
        <v>0</v>
      </c>
      <c r="L41" s="17">
        <v>106.8</v>
      </c>
      <c r="M41" s="17">
        <v>106</v>
      </c>
      <c r="N41" s="17">
        <v>105.4</v>
      </c>
      <c r="O41" s="17">
        <v>208.6</v>
      </c>
      <c r="P41" s="17">
        <v>198.1</v>
      </c>
      <c r="Q41" s="17">
        <v>106.2</v>
      </c>
      <c r="R41" s="17">
        <v>529.29999999999995</v>
      </c>
      <c r="S41" s="17">
        <v>10</v>
      </c>
      <c r="T41" s="17">
        <v>0</v>
      </c>
      <c r="U41" s="17">
        <v>18.899999999999999</v>
      </c>
      <c r="V41" s="17"/>
      <c r="W41" s="17"/>
      <c r="X41" s="17">
        <v>153.4</v>
      </c>
      <c r="Y41" s="17">
        <v>8.3000000000000007</v>
      </c>
      <c r="Z41" s="17">
        <v>6.1</v>
      </c>
      <c r="AA41" s="17">
        <v>20.5</v>
      </c>
      <c r="AB41" s="17">
        <v>6.8</v>
      </c>
      <c r="AC41" s="17"/>
      <c r="AD41" s="17">
        <v>139.80000000000001</v>
      </c>
      <c r="AE41" s="17"/>
      <c r="AF41" s="17"/>
      <c r="AG41" s="17"/>
      <c r="AH41" s="17"/>
      <c r="AI41" s="17">
        <v>108.2</v>
      </c>
      <c r="AJ41" s="17">
        <v>169.9</v>
      </c>
      <c r="AK41" s="17"/>
      <c r="AL41" s="17"/>
      <c r="AM41" s="17"/>
      <c r="AN41" s="17">
        <v>6.5</v>
      </c>
      <c r="AO41" s="17">
        <v>453.8</v>
      </c>
      <c r="AP41" s="17">
        <v>81.5</v>
      </c>
      <c r="AQ41" s="17">
        <v>147.69999999999999</v>
      </c>
      <c r="AR41" s="17">
        <v>39.9</v>
      </c>
      <c r="AS41" s="17">
        <v>18.399999999999999</v>
      </c>
      <c r="AT41" s="17">
        <v>18.8</v>
      </c>
      <c r="AU41" s="17">
        <v>83.8</v>
      </c>
      <c r="AV41" s="17">
        <v>156.5</v>
      </c>
      <c r="AW41" s="17">
        <v>156.1</v>
      </c>
      <c r="AX41" s="17">
        <v>165.2</v>
      </c>
      <c r="AY41" s="17">
        <v>102.6</v>
      </c>
      <c r="AZ41" s="17">
        <v>43.1</v>
      </c>
      <c r="BA41" s="17">
        <v>43.8</v>
      </c>
      <c r="BB41" s="17">
        <v>3.8</v>
      </c>
      <c r="BC41" s="17">
        <v>33.6</v>
      </c>
      <c r="BD41" s="17">
        <v>163.5</v>
      </c>
      <c r="BE41" s="17"/>
      <c r="BF41" s="17"/>
      <c r="BG41" s="17">
        <v>70.900000000000006</v>
      </c>
      <c r="BH41" s="17"/>
      <c r="BI41" s="17"/>
      <c r="BJ41" s="17">
        <v>43.4</v>
      </c>
      <c r="BK41" s="17"/>
      <c r="BL41" s="17"/>
      <c r="BM41" s="17"/>
      <c r="BN41" s="17">
        <v>123.7</v>
      </c>
      <c r="BO41" s="17">
        <v>0</v>
      </c>
      <c r="BP41" s="17">
        <v>159.80000000000001</v>
      </c>
      <c r="BQ41" s="17">
        <v>189.5</v>
      </c>
      <c r="BR41" s="17"/>
      <c r="BS41" s="17">
        <v>70.400000000000006</v>
      </c>
      <c r="BT41" s="17">
        <v>33.700000000000003</v>
      </c>
      <c r="BU41" s="17"/>
      <c r="BV41" s="17"/>
      <c r="BW41" s="17"/>
      <c r="BX41" s="17">
        <v>34.4</v>
      </c>
      <c r="BY41" s="17"/>
      <c r="BZ41" s="17"/>
      <c r="CA41" s="17">
        <v>2.1</v>
      </c>
      <c r="CB41" s="17">
        <v>190.2</v>
      </c>
      <c r="CC41" s="17">
        <v>121.8</v>
      </c>
      <c r="CD41" s="17">
        <v>63.4</v>
      </c>
      <c r="CE41" s="17">
        <v>74.3</v>
      </c>
      <c r="CF41" s="17">
        <v>29</v>
      </c>
      <c r="CG41" s="17">
        <v>64.543000000000006</v>
      </c>
      <c r="CH41" s="17">
        <v>0</v>
      </c>
      <c r="CI41" s="17">
        <v>0</v>
      </c>
      <c r="CJ41" s="17">
        <v>135.5</v>
      </c>
      <c r="CK41" s="17"/>
      <c r="CL41" s="17">
        <v>65.7</v>
      </c>
      <c r="CM41" s="17">
        <v>158.86600000000001</v>
      </c>
      <c r="CN41" s="17"/>
      <c r="CO41" s="17"/>
      <c r="CP41" s="17"/>
      <c r="CQ41" s="17"/>
      <c r="CR41" s="17">
        <v>137.19999999999999</v>
      </c>
      <c r="CS41" s="17">
        <v>76.2</v>
      </c>
      <c r="CT41" s="17">
        <v>7.2</v>
      </c>
      <c r="CU41" s="17"/>
      <c r="CV41" s="17"/>
      <c r="CW41" s="17">
        <v>0.1</v>
      </c>
      <c r="CX41" s="17">
        <v>32.200000000000003</v>
      </c>
      <c r="CY41" s="17">
        <v>80.8</v>
      </c>
      <c r="CZ41" s="17">
        <v>0</v>
      </c>
      <c r="DA41" s="17">
        <v>0.1</v>
      </c>
      <c r="DB41" s="17">
        <v>19.899999999999999</v>
      </c>
      <c r="DC41" s="17">
        <v>9.8000000000000007</v>
      </c>
      <c r="DD41" s="17">
        <v>5.5</v>
      </c>
      <c r="DE41" s="17">
        <v>114.8</v>
      </c>
      <c r="DF41" s="17">
        <v>55.42</v>
      </c>
      <c r="DG41" s="17">
        <v>2.2000000000000002</v>
      </c>
      <c r="DH41" s="17">
        <v>3.6</v>
      </c>
      <c r="DI41" s="17">
        <v>5.0999999999999996</v>
      </c>
      <c r="DJ41" s="17">
        <v>19.7</v>
      </c>
      <c r="DK41" s="17">
        <v>20</v>
      </c>
      <c r="DL41" s="17">
        <v>19</v>
      </c>
      <c r="DM41" s="17">
        <v>3.5</v>
      </c>
      <c r="DN41" s="17">
        <v>18.43</v>
      </c>
      <c r="DO41" s="17">
        <v>1.5</v>
      </c>
      <c r="DP41" s="17">
        <v>2.8</v>
      </c>
      <c r="DQ41" s="17">
        <v>7.8</v>
      </c>
      <c r="DR41" s="17">
        <v>30.4</v>
      </c>
      <c r="DS41" s="17">
        <v>0</v>
      </c>
      <c r="DT41" s="17">
        <v>3.1</v>
      </c>
      <c r="DU41" s="17">
        <v>20.2</v>
      </c>
      <c r="DV41" s="17">
        <v>3.2</v>
      </c>
      <c r="DW41" s="17"/>
      <c r="DX41" s="17">
        <v>0.3</v>
      </c>
      <c r="DY41" s="17">
        <v>19.8</v>
      </c>
      <c r="DZ41" s="17">
        <v>3</v>
      </c>
      <c r="EA41" s="17">
        <v>20.100000000000001</v>
      </c>
      <c r="EB41" s="17">
        <v>20</v>
      </c>
      <c r="EC41" s="17">
        <v>4.3</v>
      </c>
      <c r="ED41" s="17">
        <v>9.9</v>
      </c>
      <c r="EE41" s="17">
        <v>1.8</v>
      </c>
      <c r="EF41" s="17">
        <v>17.100000000000001</v>
      </c>
      <c r="EG41" s="17">
        <v>17.899999999999999</v>
      </c>
      <c r="EH41" s="17">
        <v>2.6</v>
      </c>
      <c r="EI41" s="17">
        <v>3.1</v>
      </c>
      <c r="EJ41" s="17">
        <v>14.6</v>
      </c>
      <c r="EK41" s="17">
        <v>21</v>
      </c>
      <c r="EL41" s="17">
        <v>8.1</v>
      </c>
      <c r="EM41" s="17"/>
      <c r="EN41" s="17">
        <v>20.399999999999999</v>
      </c>
      <c r="EO41" s="17">
        <v>20.399999999999999</v>
      </c>
      <c r="EP41" s="17">
        <v>20</v>
      </c>
      <c r="EQ41" s="17">
        <v>0</v>
      </c>
      <c r="ER41" s="17">
        <v>202.6</v>
      </c>
      <c r="ES41" s="17">
        <v>11.9</v>
      </c>
      <c r="ET41" s="17">
        <v>7.3</v>
      </c>
      <c r="EU41" s="17">
        <v>0.6</v>
      </c>
      <c r="EV41" s="17">
        <v>112.5</v>
      </c>
      <c r="EW41" s="17">
        <v>125.9</v>
      </c>
      <c r="EX41" s="17">
        <v>7</v>
      </c>
      <c r="EY41" s="17">
        <v>2.4</v>
      </c>
      <c r="EZ41" s="17">
        <v>2.1</v>
      </c>
      <c r="FA41" s="17">
        <v>1.6</v>
      </c>
      <c r="FB41" s="17">
        <v>0</v>
      </c>
      <c r="FC41" s="17">
        <v>9.3000000000000007</v>
      </c>
      <c r="FD41" s="17">
        <v>8.3000000000000007</v>
      </c>
      <c r="FE41" s="17">
        <v>19.899999999999999</v>
      </c>
      <c r="FF41" s="17">
        <v>19.899999999999999</v>
      </c>
      <c r="FG41" s="17">
        <v>9.6</v>
      </c>
      <c r="FH41" s="17">
        <v>0</v>
      </c>
      <c r="FI41" s="17">
        <v>21.3</v>
      </c>
      <c r="FJ41" s="17">
        <v>16.899999999999999</v>
      </c>
      <c r="FK41" s="17">
        <v>0</v>
      </c>
      <c r="FL41" s="17">
        <v>9.1999999999999993</v>
      </c>
      <c r="FM41" s="17">
        <v>0</v>
      </c>
      <c r="FN41" s="17">
        <v>16.399999999999999</v>
      </c>
      <c r="FO41" s="17">
        <v>8214.4590000000007</v>
      </c>
      <c r="FP41" s="15"/>
      <c r="FQ41" s="17">
        <v>24.412469999999999</v>
      </c>
      <c r="FR41" s="17">
        <v>0</v>
      </c>
      <c r="FS41" s="17">
        <v>9.9700000000000006</v>
      </c>
      <c r="FT41" s="17">
        <v>13.2</v>
      </c>
      <c r="FU41" s="17">
        <v>23.492709999999999</v>
      </c>
      <c r="FV41" s="17">
        <v>18.95628</v>
      </c>
      <c r="FW41" s="17">
        <v>11.9</v>
      </c>
      <c r="FX41" s="17">
        <v>15.9</v>
      </c>
      <c r="FY41" s="17">
        <v>117.83146000000001</v>
      </c>
    </row>
    <row r="42" spans="1:181" ht="24" customHeight="1" x14ac:dyDescent="0.3">
      <c r="A42" s="18" t="s">
        <v>84</v>
      </c>
      <c r="B42" s="18" t="s">
        <v>841</v>
      </c>
      <c r="C42" s="19">
        <v>204.4</v>
      </c>
      <c r="D42" s="19">
        <v>608.1</v>
      </c>
      <c r="E42" s="19">
        <v>207.3</v>
      </c>
      <c r="F42" s="19"/>
      <c r="G42" s="19"/>
      <c r="H42" s="19">
        <v>91</v>
      </c>
      <c r="I42" s="19">
        <v>232.9</v>
      </c>
      <c r="J42" s="19">
        <v>27.3</v>
      </c>
      <c r="K42" s="19">
        <v>0</v>
      </c>
      <c r="L42" s="19">
        <v>135.80000000000001</v>
      </c>
      <c r="M42" s="19">
        <v>136.19999999999999</v>
      </c>
      <c r="N42" s="19">
        <v>135.69999999999999</v>
      </c>
      <c r="O42" s="19">
        <v>226.8</v>
      </c>
      <c r="P42" s="19">
        <v>197.7</v>
      </c>
      <c r="Q42" s="19">
        <v>105.6</v>
      </c>
      <c r="R42" s="19">
        <v>560.29999999999995</v>
      </c>
      <c r="S42" s="19">
        <v>10.3</v>
      </c>
      <c r="T42" s="19">
        <v>0</v>
      </c>
      <c r="U42" s="19">
        <v>18.8</v>
      </c>
      <c r="V42" s="19"/>
      <c r="W42" s="19"/>
      <c r="X42" s="19">
        <v>163.6</v>
      </c>
      <c r="Y42" s="19">
        <v>8.9</v>
      </c>
      <c r="Z42" s="19">
        <v>6.5</v>
      </c>
      <c r="AA42" s="19">
        <v>0</v>
      </c>
      <c r="AB42" s="19">
        <v>6.8</v>
      </c>
      <c r="AC42" s="19"/>
      <c r="AD42" s="19">
        <v>143.30000000000001</v>
      </c>
      <c r="AE42" s="19"/>
      <c r="AF42" s="19"/>
      <c r="AG42" s="19"/>
      <c r="AH42" s="19"/>
      <c r="AI42" s="19">
        <v>110.3</v>
      </c>
      <c r="AJ42" s="19">
        <v>175.3</v>
      </c>
      <c r="AK42" s="19"/>
      <c r="AL42" s="19"/>
      <c r="AM42" s="19"/>
      <c r="AN42" s="19">
        <v>6.5</v>
      </c>
      <c r="AO42" s="19">
        <v>458</v>
      </c>
      <c r="AP42" s="19">
        <v>81.2</v>
      </c>
      <c r="AQ42" s="19">
        <v>151.4</v>
      </c>
      <c r="AR42" s="19">
        <v>42</v>
      </c>
      <c r="AS42" s="19">
        <v>18.600000000000001</v>
      </c>
      <c r="AT42" s="19">
        <v>18.8</v>
      </c>
      <c r="AU42" s="19">
        <v>85.4</v>
      </c>
      <c r="AV42" s="19">
        <v>182.8</v>
      </c>
      <c r="AW42" s="19">
        <v>183.4</v>
      </c>
      <c r="AX42" s="19">
        <v>185.4</v>
      </c>
      <c r="AY42" s="19">
        <v>106</v>
      </c>
      <c r="AZ42" s="19">
        <v>46.1</v>
      </c>
      <c r="BA42" s="19">
        <v>45.5</v>
      </c>
      <c r="BB42" s="19">
        <v>2</v>
      </c>
      <c r="BC42" s="19">
        <v>33.700000000000003</v>
      </c>
      <c r="BD42" s="19">
        <v>170.6</v>
      </c>
      <c r="BE42" s="19"/>
      <c r="BF42" s="19"/>
      <c r="BG42" s="19">
        <v>74.599999999999994</v>
      </c>
      <c r="BH42" s="19"/>
      <c r="BI42" s="19"/>
      <c r="BJ42" s="19">
        <v>44</v>
      </c>
      <c r="BK42" s="19"/>
      <c r="BL42" s="19"/>
      <c r="BM42" s="19"/>
      <c r="BN42" s="19">
        <v>127.6</v>
      </c>
      <c r="BO42" s="19">
        <v>0</v>
      </c>
      <c r="BP42" s="19">
        <v>4.9000000000000004</v>
      </c>
      <c r="BQ42" s="19">
        <v>189.9</v>
      </c>
      <c r="BR42" s="19"/>
      <c r="BS42" s="19">
        <v>69.8</v>
      </c>
      <c r="BT42" s="19">
        <v>33.5</v>
      </c>
      <c r="BU42" s="19"/>
      <c r="BV42" s="19"/>
      <c r="BW42" s="19"/>
      <c r="BX42" s="19">
        <v>36.4</v>
      </c>
      <c r="BY42" s="19"/>
      <c r="BZ42" s="19"/>
      <c r="CA42" s="19">
        <v>2.1</v>
      </c>
      <c r="CB42" s="19">
        <v>258.8</v>
      </c>
      <c r="CC42" s="19">
        <v>128.69999999999999</v>
      </c>
      <c r="CD42" s="19">
        <v>66.3</v>
      </c>
      <c r="CE42" s="19">
        <v>77.099999999999994</v>
      </c>
      <c r="CF42" s="19">
        <v>30.2</v>
      </c>
      <c r="CG42" s="19">
        <v>65.063999999999993</v>
      </c>
      <c r="CH42" s="19">
        <v>0</v>
      </c>
      <c r="CI42" s="19">
        <v>0</v>
      </c>
      <c r="CJ42" s="19">
        <v>136.1</v>
      </c>
      <c r="CK42" s="19"/>
      <c r="CL42" s="19">
        <v>66.400000000000006</v>
      </c>
      <c r="CM42" s="19">
        <v>103.217</v>
      </c>
      <c r="CN42" s="19"/>
      <c r="CO42" s="19"/>
      <c r="CP42" s="19"/>
      <c r="CQ42" s="19"/>
      <c r="CR42" s="19">
        <v>137.19999999999999</v>
      </c>
      <c r="CS42" s="19">
        <v>76.3</v>
      </c>
      <c r="CT42" s="19">
        <v>7.3</v>
      </c>
      <c r="CU42" s="19"/>
      <c r="CV42" s="19"/>
      <c r="CW42" s="19">
        <v>0.1</v>
      </c>
      <c r="CX42" s="19">
        <v>39</v>
      </c>
      <c r="CY42" s="19">
        <v>70.3</v>
      </c>
      <c r="CZ42" s="19">
        <v>0</v>
      </c>
      <c r="DA42" s="19">
        <v>0.2</v>
      </c>
      <c r="DB42" s="19">
        <v>20.3</v>
      </c>
      <c r="DC42" s="19">
        <v>10.1</v>
      </c>
      <c r="DD42" s="19">
        <v>5.5</v>
      </c>
      <c r="DE42" s="19">
        <v>49.7</v>
      </c>
      <c r="DF42" s="19">
        <v>0.02</v>
      </c>
      <c r="DG42" s="19">
        <v>2.2000000000000002</v>
      </c>
      <c r="DH42" s="19">
        <v>3.6</v>
      </c>
      <c r="DI42" s="19">
        <v>5</v>
      </c>
      <c r="DJ42" s="19">
        <v>20.399999999999999</v>
      </c>
      <c r="DK42" s="19">
        <v>20</v>
      </c>
      <c r="DL42" s="19">
        <v>19</v>
      </c>
      <c r="DM42" s="19">
        <v>3.4</v>
      </c>
      <c r="DN42" s="19">
        <v>18.43</v>
      </c>
      <c r="DO42" s="19">
        <v>0.8</v>
      </c>
      <c r="DP42" s="19">
        <v>1.3</v>
      </c>
      <c r="DQ42" s="19">
        <v>9.3000000000000007</v>
      </c>
      <c r="DR42" s="19">
        <v>36.4</v>
      </c>
      <c r="DS42" s="19">
        <v>0</v>
      </c>
      <c r="DT42" s="19">
        <v>3.1</v>
      </c>
      <c r="DU42" s="19">
        <v>20.2</v>
      </c>
      <c r="DV42" s="19">
        <v>3.2</v>
      </c>
      <c r="DW42" s="19"/>
      <c r="DX42" s="19">
        <v>0.2</v>
      </c>
      <c r="DY42" s="19">
        <v>19.8</v>
      </c>
      <c r="DZ42" s="19">
        <v>6.6</v>
      </c>
      <c r="EA42" s="19">
        <v>20.3</v>
      </c>
      <c r="EB42" s="19">
        <v>20.3</v>
      </c>
      <c r="EC42" s="19">
        <v>5.4</v>
      </c>
      <c r="ED42" s="19">
        <v>12</v>
      </c>
      <c r="EE42" s="19">
        <v>0.9</v>
      </c>
      <c r="EF42" s="19">
        <v>19.899999999999999</v>
      </c>
      <c r="EG42" s="19">
        <v>18.2</v>
      </c>
      <c r="EH42" s="19">
        <v>4.3</v>
      </c>
      <c r="EI42" s="19">
        <v>3.4</v>
      </c>
      <c r="EJ42" s="19">
        <v>3.3</v>
      </c>
      <c r="EK42" s="19">
        <v>21</v>
      </c>
      <c r="EL42" s="19">
        <v>8</v>
      </c>
      <c r="EM42" s="19"/>
      <c r="EN42" s="19">
        <v>20.399999999999999</v>
      </c>
      <c r="EO42" s="19">
        <v>20.399999999999999</v>
      </c>
      <c r="EP42" s="19">
        <v>20</v>
      </c>
      <c r="EQ42" s="19">
        <v>0</v>
      </c>
      <c r="ER42" s="19">
        <v>66.599999999999994</v>
      </c>
      <c r="ES42" s="19">
        <v>9.3000000000000007</v>
      </c>
      <c r="ET42" s="19">
        <v>3.4</v>
      </c>
      <c r="EU42" s="19">
        <v>0.6</v>
      </c>
      <c r="EV42" s="19">
        <v>113.1</v>
      </c>
      <c r="EW42" s="19">
        <v>145.19999999999999</v>
      </c>
      <c r="EX42" s="19">
        <v>3.7</v>
      </c>
      <c r="EY42" s="19">
        <v>2.8</v>
      </c>
      <c r="EZ42" s="19">
        <v>2.1</v>
      </c>
      <c r="FA42" s="19">
        <v>1.8</v>
      </c>
      <c r="FB42" s="19">
        <v>0</v>
      </c>
      <c r="FC42" s="19">
        <v>3.6</v>
      </c>
      <c r="FD42" s="19">
        <v>8.4</v>
      </c>
      <c r="FE42" s="19">
        <v>19.8</v>
      </c>
      <c r="FF42" s="19">
        <v>19.8</v>
      </c>
      <c r="FG42" s="19">
        <v>9.1999999999999993</v>
      </c>
      <c r="FH42" s="19">
        <v>0</v>
      </c>
      <c r="FI42" s="19">
        <v>17.8</v>
      </c>
      <c r="FJ42" s="19">
        <v>16.399999999999999</v>
      </c>
      <c r="FK42" s="19">
        <v>0</v>
      </c>
      <c r="FL42" s="19">
        <v>9</v>
      </c>
      <c r="FM42" s="19">
        <v>0</v>
      </c>
      <c r="FN42" s="19">
        <v>17.399999999999999</v>
      </c>
      <c r="FO42" s="19">
        <v>8121.7309999999998</v>
      </c>
      <c r="FP42" s="15"/>
      <c r="FQ42" s="19">
        <v>24.42953</v>
      </c>
      <c r="FR42" s="19">
        <v>0</v>
      </c>
      <c r="FS42" s="19">
        <v>10.16</v>
      </c>
      <c r="FT42" s="19">
        <v>13.2</v>
      </c>
      <c r="FU42" s="19">
        <v>23.58709</v>
      </c>
      <c r="FV42" s="19">
        <v>18.95673</v>
      </c>
      <c r="FW42" s="19">
        <v>11.9</v>
      </c>
      <c r="FX42" s="19">
        <v>16</v>
      </c>
      <c r="FY42" s="19">
        <v>118.23335</v>
      </c>
    </row>
    <row r="43" spans="1:181" ht="24" customHeight="1" x14ac:dyDescent="0.3">
      <c r="A43" s="13" t="s">
        <v>84</v>
      </c>
      <c r="B43" s="13" t="s">
        <v>842</v>
      </c>
      <c r="C43" s="14">
        <v>203.6</v>
      </c>
      <c r="D43" s="14">
        <v>611.5</v>
      </c>
      <c r="E43" s="14">
        <v>207.4</v>
      </c>
      <c r="F43" s="14"/>
      <c r="G43" s="14"/>
      <c r="H43" s="14">
        <v>90.8</v>
      </c>
      <c r="I43" s="14">
        <v>204.3</v>
      </c>
      <c r="J43" s="14">
        <v>27</v>
      </c>
      <c r="K43" s="14">
        <v>0</v>
      </c>
      <c r="L43" s="14">
        <v>142.1</v>
      </c>
      <c r="M43" s="14">
        <v>141.80000000000001</v>
      </c>
      <c r="N43" s="14">
        <v>142</v>
      </c>
      <c r="O43" s="14">
        <v>242.3</v>
      </c>
      <c r="P43" s="14">
        <v>200.1</v>
      </c>
      <c r="Q43" s="14">
        <v>106.2</v>
      </c>
      <c r="R43" s="14">
        <v>562.5</v>
      </c>
      <c r="S43" s="14">
        <v>10.199999999999999</v>
      </c>
      <c r="T43" s="14">
        <v>0</v>
      </c>
      <c r="U43" s="14">
        <v>18.600000000000001</v>
      </c>
      <c r="V43" s="14"/>
      <c r="W43" s="14"/>
      <c r="X43" s="14">
        <v>170.8</v>
      </c>
      <c r="Y43" s="14">
        <v>8.8000000000000007</v>
      </c>
      <c r="Z43" s="14">
        <v>6.7</v>
      </c>
      <c r="AA43" s="14">
        <v>0</v>
      </c>
      <c r="AB43" s="14">
        <v>6.8</v>
      </c>
      <c r="AC43" s="14"/>
      <c r="AD43" s="14">
        <v>143.1</v>
      </c>
      <c r="AE43" s="14"/>
      <c r="AF43" s="14"/>
      <c r="AG43" s="14"/>
      <c r="AH43" s="14"/>
      <c r="AI43" s="14">
        <v>110.4</v>
      </c>
      <c r="AJ43" s="14">
        <v>220.1</v>
      </c>
      <c r="AK43" s="14"/>
      <c r="AL43" s="14"/>
      <c r="AM43" s="14"/>
      <c r="AN43" s="14">
        <v>6.5</v>
      </c>
      <c r="AO43" s="14">
        <v>459.5</v>
      </c>
      <c r="AP43" s="14">
        <v>81.5</v>
      </c>
      <c r="AQ43" s="14">
        <v>150.9</v>
      </c>
      <c r="AR43" s="14">
        <v>42.4</v>
      </c>
      <c r="AS43" s="14">
        <v>18.600000000000001</v>
      </c>
      <c r="AT43" s="14">
        <v>18.8</v>
      </c>
      <c r="AU43" s="14">
        <v>93.2</v>
      </c>
      <c r="AV43" s="14">
        <v>183.3</v>
      </c>
      <c r="AW43" s="14">
        <v>183.9</v>
      </c>
      <c r="AX43" s="14">
        <v>179.7</v>
      </c>
      <c r="AY43" s="14">
        <v>107</v>
      </c>
      <c r="AZ43" s="14">
        <v>45.3</v>
      </c>
      <c r="BA43" s="14">
        <v>46.1</v>
      </c>
      <c r="BB43" s="14">
        <v>2</v>
      </c>
      <c r="BC43" s="14">
        <v>33.6</v>
      </c>
      <c r="BD43" s="14">
        <v>173.1</v>
      </c>
      <c r="BE43" s="14"/>
      <c r="BF43" s="14"/>
      <c r="BG43" s="14">
        <v>96.2</v>
      </c>
      <c r="BH43" s="14"/>
      <c r="BI43" s="14"/>
      <c r="BJ43" s="14">
        <v>44.3</v>
      </c>
      <c r="BK43" s="14"/>
      <c r="BL43" s="14"/>
      <c r="BM43" s="14"/>
      <c r="BN43" s="14">
        <v>128.30000000000001</v>
      </c>
      <c r="BO43" s="14">
        <v>0</v>
      </c>
      <c r="BP43" s="14">
        <v>0</v>
      </c>
      <c r="BQ43" s="14">
        <v>190.2</v>
      </c>
      <c r="BR43" s="14"/>
      <c r="BS43" s="14">
        <v>70.599999999999994</v>
      </c>
      <c r="BT43" s="14">
        <v>33.700000000000003</v>
      </c>
      <c r="BU43" s="14"/>
      <c r="BV43" s="14"/>
      <c r="BW43" s="14"/>
      <c r="BX43" s="14">
        <v>37</v>
      </c>
      <c r="BY43" s="14"/>
      <c r="BZ43" s="14"/>
      <c r="CA43" s="14">
        <v>2.1</v>
      </c>
      <c r="CB43" s="14">
        <v>271</v>
      </c>
      <c r="CC43" s="14">
        <v>130.6</v>
      </c>
      <c r="CD43" s="14">
        <v>67.2</v>
      </c>
      <c r="CE43" s="14">
        <v>77.3</v>
      </c>
      <c r="CF43" s="14">
        <v>30.7</v>
      </c>
      <c r="CG43" s="14">
        <v>65.429000000000002</v>
      </c>
      <c r="CH43" s="14">
        <v>0</v>
      </c>
      <c r="CI43" s="14">
        <v>0</v>
      </c>
      <c r="CJ43" s="14">
        <v>135.9</v>
      </c>
      <c r="CK43" s="14"/>
      <c r="CL43" s="14">
        <v>66.8</v>
      </c>
      <c r="CM43" s="14">
        <v>176.5</v>
      </c>
      <c r="CN43" s="14"/>
      <c r="CO43" s="14"/>
      <c r="CP43" s="14"/>
      <c r="CQ43" s="14"/>
      <c r="CR43" s="14">
        <v>139.1</v>
      </c>
      <c r="CS43" s="14">
        <v>76.599999999999994</v>
      </c>
      <c r="CT43" s="14">
        <v>7.3</v>
      </c>
      <c r="CU43" s="14"/>
      <c r="CV43" s="14"/>
      <c r="CW43" s="14">
        <v>0</v>
      </c>
      <c r="CX43" s="14">
        <v>40.5</v>
      </c>
      <c r="CY43" s="14">
        <v>31.8</v>
      </c>
      <c r="CZ43" s="14">
        <v>0</v>
      </c>
      <c r="DA43" s="14">
        <v>0.1</v>
      </c>
      <c r="DB43" s="14">
        <v>20.5</v>
      </c>
      <c r="DC43" s="14">
        <v>10</v>
      </c>
      <c r="DD43" s="14">
        <v>5.6</v>
      </c>
      <c r="DE43" s="14">
        <v>13.7</v>
      </c>
      <c r="DF43" s="14">
        <v>0</v>
      </c>
      <c r="DG43" s="14">
        <v>2.2000000000000002</v>
      </c>
      <c r="DH43" s="14">
        <v>3.6</v>
      </c>
      <c r="DI43" s="14">
        <v>5</v>
      </c>
      <c r="DJ43" s="14">
        <v>20.9</v>
      </c>
      <c r="DK43" s="14">
        <v>20</v>
      </c>
      <c r="DL43" s="14">
        <v>19</v>
      </c>
      <c r="DM43" s="14">
        <v>3.5</v>
      </c>
      <c r="DN43" s="14">
        <v>18.45</v>
      </c>
      <c r="DO43" s="14">
        <v>0.6</v>
      </c>
      <c r="DP43" s="14">
        <v>0.6</v>
      </c>
      <c r="DQ43" s="14">
        <v>8.6</v>
      </c>
      <c r="DR43" s="14">
        <v>32.9</v>
      </c>
      <c r="DS43" s="14">
        <v>0</v>
      </c>
      <c r="DT43" s="14">
        <v>3.1</v>
      </c>
      <c r="DU43" s="14">
        <v>20.2</v>
      </c>
      <c r="DV43" s="14">
        <v>3.2</v>
      </c>
      <c r="DW43" s="14"/>
      <c r="DX43" s="14">
        <v>0.2</v>
      </c>
      <c r="DY43" s="14">
        <v>19.8</v>
      </c>
      <c r="DZ43" s="14">
        <v>6.7</v>
      </c>
      <c r="EA43" s="14">
        <v>20.399999999999999</v>
      </c>
      <c r="EB43" s="14">
        <v>20.3</v>
      </c>
      <c r="EC43" s="14">
        <v>3.7</v>
      </c>
      <c r="ED43" s="14">
        <v>14.5</v>
      </c>
      <c r="EE43" s="14">
        <v>0.5</v>
      </c>
      <c r="EF43" s="14">
        <v>16.899999999999999</v>
      </c>
      <c r="EG43" s="14">
        <v>11.2</v>
      </c>
      <c r="EH43" s="14">
        <v>3.5</v>
      </c>
      <c r="EI43" s="14">
        <v>2.4</v>
      </c>
      <c r="EJ43" s="14">
        <v>1.6</v>
      </c>
      <c r="EK43" s="14">
        <v>21</v>
      </c>
      <c r="EL43" s="14">
        <v>8</v>
      </c>
      <c r="EM43" s="14"/>
      <c r="EN43" s="14">
        <v>20.399999999999999</v>
      </c>
      <c r="EO43" s="14">
        <v>20.399999999999999</v>
      </c>
      <c r="EP43" s="14">
        <v>20</v>
      </c>
      <c r="EQ43" s="14">
        <v>0</v>
      </c>
      <c r="ER43" s="14">
        <v>16.600000000000001</v>
      </c>
      <c r="ES43" s="14">
        <v>4.9000000000000004</v>
      </c>
      <c r="ET43" s="14">
        <v>2.9</v>
      </c>
      <c r="EU43" s="14">
        <v>0.6</v>
      </c>
      <c r="EV43" s="14">
        <v>115.5</v>
      </c>
      <c r="EW43" s="14">
        <v>113.3</v>
      </c>
      <c r="EX43" s="14">
        <v>3.2</v>
      </c>
      <c r="EY43" s="14">
        <v>2.8</v>
      </c>
      <c r="EZ43" s="14">
        <v>2.1</v>
      </c>
      <c r="FA43" s="14">
        <v>2.2000000000000002</v>
      </c>
      <c r="FB43" s="14">
        <v>0</v>
      </c>
      <c r="FC43" s="14">
        <v>2.8</v>
      </c>
      <c r="FD43" s="14">
        <v>8.4</v>
      </c>
      <c r="FE43" s="14">
        <v>20</v>
      </c>
      <c r="FF43" s="14">
        <v>20</v>
      </c>
      <c r="FG43" s="14">
        <v>9.4</v>
      </c>
      <c r="FH43" s="14">
        <v>0</v>
      </c>
      <c r="FI43" s="14">
        <v>15.9</v>
      </c>
      <c r="FJ43" s="14">
        <v>16.8</v>
      </c>
      <c r="FK43" s="14">
        <v>0</v>
      </c>
      <c r="FL43" s="14">
        <v>6.2</v>
      </c>
      <c r="FM43" s="14">
        <v>0</v>
      </c>
      <c r="FN43" s="14">
        <v>17.600000000000001</v>
      </c>
      <c r="FO43" s="14">
        <v>8126.0789999999997</v>
      </c>
      <c r="FP43" s="15"/>
      <c r="FQ43" s="14">
        <v>24.453220000000002</v>
      </c>
      <c r="FR43" s="14">
        <v>0</v>
      </c>
      <c r="FS43" s="14">
        <v>10.119999999999999</v>
      </c>
      <c r="FT43" s="14">
        <v>0</v>
      </c>
      <c r="FU43" s="14">
        <v>23.573589999999999</v>
      </c>
      <c r="FV43" s="14">
        <v>18.956910000000001</v>
      </c>
      <c r="FW43" s="14">
        <v>12</v>
      </c>
      <c r="FX43" s="14">
        <v>16</v>
      </c>
      <c r="FY43" s="14">
        <v>105.10372</v>
      </c>
    </row>
    <row r="44" spans="1:181" ht="24" customHeight="1" x14ac:dyDescent="0.3">
      <c r="A44" s="16" t="s">
        <v>84</v>
      </c>
      <c r="B44" s="16" t="s">
        <v>843</v>
      </c>
      <c r="C44" s="17">
        <v>203.6</v>
      </c>
      <c r="D44" s="17">
        <v>616.79999999999995</v>
      </c>
      <c r="E44" s="17">
        <v>205.7</v>
      </c>
      <c r="F44" s="17"/>
      <c r="G44" s="17"/>
      <c r="H44" s="17">
        <v>90.1</v>
      </c>
      <c r="I44" s="17">
        <v>192.9</v>
      </c>
      <c r="J44" s="17">
        <v>27.1</v>
      </c>
      <c r="K44" s="17">
        <v>0</v>
      </c>
      <c r="L44" s="17">
        <v>135.1</v>
      </c>
      <c r="M44" s="17">
        <v>135.1</v>
      </c>
      <c r="N44" s="17">
        <v>135.19999999999999</v>
      </c>
      <c r="O44" s="17">
        <v>236</v>
      </c>
      <c r="P44" s="17">
        <v>201</v>
      </c>
      <c r="Q44" s="17">
        <v>106.5</v>
      </c>
      <c r="R44" s="17">
        <v>550.20000000000005</v>
      </c>
      <c r="S44" s="17">
        <v>10.199999999999999</v>
      </c>
      <c r="T44" s="17">
        <v>0</v>
      </c>
      <c r="U44" s="17">
        <v>18.7</v>
      </c>
      <c r="V44" s="17"/>
      <c r="W44" s="17"/>
      <c r="X44" s="17">
        <v>166.4</v>
      </c>
      <c r="Y44" s="17">
        <v>8.3000000000000007</v>
      </c>
      <c r="Z44" s="17">
        <v>6.1</v>
      </c>
      <c r="AA44" s="17">
        <v>0</v>
      </c>
      <c r="AB44" s="17">
        <v>6.8</v>
      </c>
      <c r="AC44" s="17"/>
      <c r="AD44" s="17">
        <v>142.1</v>
      </c>
      <c r="AE44" s="17"/>
      <c r="AF44" s="17"/>
      <c r="AG44" s="17"/>
      <c r="AH44" s="17"/>
      <c r="AI44" s="17">
        <v>110.1</v>
      </c>
      <c r="AJ44" s="17">
        <v>220.3</v>
      </c>
      <c r="AK44" s="17"/>
      <c r="AL44" s="17"/>
      <c r="AM44" s="17"/>
      <c r="AN44" s="17">
        <v>6.5</v>
      </c>
      <c r="AO44" s="17">
        <v>456.1</v>
      </c>
      <c r="AP44" s="17">
        <v>81.5</v>
      </c>
      <c r="AQ44" s="17">
        <v>151.19999999999999</v>
      </c>
      <c r="AR44" s="17">
        <v>41.1</v>
      </c>
      <c r="AS44" s="17">
        <v>18.5</v>
      </c>
      <c r="AT44" s="17">
        <v>18.8</v>
      </c>
      <c r="AU44" s="17">
        <v>89.2</v>
      </c>
      <c r="AV44" s="17">
        <v>183.2</v>
      </c>
      <c r="AW44" s="17">
        <v>184.1</v>
      </c>
      <c r="AX44" s="17">
        <v>186.3</v>
      </c>
      <c r="AY44" s="17">
        <v>105.5</v>
      </c>
      <c r="AZ44" s="17">
        <v>45</v>
      </c>
      <c r="BA44" s="17">
        <v>44.9</v>
      </c>
      <c r="BB44" s="17">
        <v>2</v>
      </c>
      <c r="BC44" s="17">
        <v>33.700000000000003</v>
      </c>
      <c r="BD44" s="17">
        <v>169.2</v>
      </c>
      <c r="BE44" s="17"/>
      <c r="BF44" s="17"/>
      <c r="BG44" s="17">
        <v>94.9</v>
      </c>
      <c r="BH44" s="17"/>
      <c r="BI44" s="17"/>
      <c r="BJ44" s="17">
        <v>43.9</v>
      </c>
      <c r="BK44" s="17"/>
      <c r="BL44" s="17"/>
      <c r="BM44" s="17"/>
      <c r="BN44" s="17">
        <v>126.9</v>
      </c>
      <c r="BO44" s="17">
        <v>0</v>
      </c>
      <c r="BP44" s="17">
        <v>0</v>
      </c>
      <c r="BQ44" s="17">
        <v>189.8</v>
      </c>
      <c r="BR44" s="17"/>
      <c r="BS44" s="17">
        <v>70</v>
      </c>
      <c r="BT44" s="17">
        <v>33.799999999999997</v>
      </c>
      <c r="BU44" s="17"/>
      <c r="BV44" s="17"/>
      <c r="BW44" s="17"/>
      <c r="BX44" s="17">
        <v>35.6</v>
      </c>
      <c r="BY44" s="17"/>
      <c r="BZ44" s="17"/>
      <c r="CA44" s="17">
        <v>2.1</v>
      </c>
      <c r="CB44" s="17">
        <v>247.8</v>
      </c>
      <c r="CC44" s="17">
        <v>127.1</v>
      </c>
      <c r="CD44" s="17">
        <v>65.599999999999994</v>
      </c>
      <c r="CE44" s="17">
        <v>76.8</v>
      </c>
      <c r="CF44" s="17">
        <v>30</v>
      </c>
      <c r="CG44" s="17">
        <v>65.009</v>
      </c>
      <c r="CH44" s="17">
        <v>0</v>
      </c>
      <c r="CI44" s="17">
        <v>0</v>
      </c>
      <c r="CJ44" s="17">
        <v>136.1</v>
      </c>
      <c r="CK44" s="17"/>
      <c r="CL44" s="17">
        <v>66.599999999999994</v>
      </c>
      <c r="CM44" s="17">
        <v>174.922</v>
      </c>
      <c r="CN44" s="17"/>
      <c r="CO44" s="17"/>
      <c r="CP44" s="17"/>
      <c r="CQ44" s="17"/>
      <c r="CR44" s="17">
        <v>189.5</v>
      </c>
      <c r="CS44" s="17">
        <v>90.6</v>
      </c>
      <c r="CT44" s="17">
        <v>7.2</v>
      </c>
      <c r="CU44" s="17"/>
      <c r="CV44" s="17"/>
      <c r="CW44" s="17">
        <v>0.1</v>
      </c>
      <c r="CX44" s="17">
        <v>36.700000000000003</v>
      </c>
      <c r="CY44" s="17">
        <v>34.4</v>
      </c>
      <c r="CZ44" s="17">
        <v>0</v>
      </c>
      <c r="DA44" s="17">
        <v>0</v>
      </c>
      <c r="DB44" s="17">
        <v>20.3</v>
      </c>
      <c r="DC44" s="17">
        <v>9.9</v>
      </c>
      <c r="DD44" s="17">
        <v>5.5</v>
      </c>
      <c r="DE44" s="17">
        <v>20.2</v>
      </c>
      <c r="DF44" s="17">
        <v>0</v>
      </c>
      <c r="DG44" s="17">
        <v>2.2000000000000002</v>
      </c>
      <c r="DH44" s="17">
        <v>3.6</v>
      </c>
      <c r="DI44" s="17">
        <v>4.9000000000000004</v>
      </c>
      <c r="DJ44" s="17">
        <v>20.100000000000001</v>
      </c>
      <c r="DK44" s="17">
        <v>20</v>
      </c>
      <c r="DL44" s="17">
        <v>19</v>
      </c>
      <c r="DM44" s="17">
        <v>3.5</v>
      </c>
      <c r="DN44" s="17">
        <v>18.45</v>
      </c>
      <c r="DO44" s="17">
        <v>0.4</v>
      </c>
      <c r="DP44" s="17">
        <v>0.4</v>
      </c>
      <c r="DQ44" s="17">
        <v>7.9</v>
      </c>
      <c r="DR44" s="17">
        <v>31.8</v>
      </c>
      <c r="DS44" s="17">
        <v>0</v>
      </c>
      <c r="DT44" s="17">
        <v>2.9</v>
      </c>
      <c r="DU44" s="17">
        <v>20.2</v>
      </c>
      <c r="DV44" s="17">
        <v>3.2</v>
      </c>
      <c r="DW44" s="17"/>
      <c r="DX44" s="17">
        <v>0.2</v>
      </c>
      <c r="DY44" s="17">
        <v>19.8</v>
      </c>
      <c r="DZ44" s="17">
        <v>6.7</v>
      </c>
      <c r="EA44" s="17">
        <v>20.3</v>
      </c>
      <c r="EB44" s="17">
        <v>20.2</v>
      </c>
      <c r="EC44" s="17">
        <v>1.6</v>
      </c>
      <c r="ED44" s="17">
        <v>8.1</v>
      </c>
      <c r="EE44" s="17">
        <v>0.9</v>
      </c>
      <c r="EF44" s="17">
        <v>9.4</v>
      </c>
      <c r="EG44" s="17">
        <v>13.7</v>
      </c>
      <c r="EH44" s="17">
        <v>2</v>
      </c>
      <c r="EI44" s="17">
        <v>1.3</v>
      </c>
      <c r="EJ44" s="17">
        <v>0.9</v>
      </c>
      <c r="EK44" s="17">
        <v>21</v>
      </c>
      <c r="EL44" s="17">
        <v>8</v>
      </c>
      <c r="EM44" s="17"/>
      <c r="EN44" s="17">
        <v>20.399999999999999</v>
      </c>
      <c r="EO44" s="17">
        <v>20.399999999999999</v>
      </c>
      <c r="EP44" s="17">
        <v>20</v>
      </c>
      <c r="EQ44" s="17">
        <v>0</v>
      </c>
      <c r="ER44" s="17">
        <v>28.4</v>
      </c>
      <c r="ES44" s="17">
        <v>1.5</v>
      </c>
      <c r="ET44" s="17">
        <v>4.3</v>
      </c>
      <c r="EU44" s="17">
        <v>0.6</v>
      </c>
      <c r="EV44" s="17">
        <v>104.8</v>
      </c>
      <c r="EW44" s="17">
        <v>104</v>
      </c>
      <c r="EX44" s="17">
        <v>3.7</v>
      </c>
      <c r="EY44" s="17">
        <v>3</v>
      </c>
      <c r="EZ44" s="17">
        <v>2.1</v>
      </c>
      <c r="FA44" s="17">
        <v>2.2000000000000002</v>
      </c>
      <c r="FB44" s="17">
        <v>0</v>
      </c>
      <c r="FC44" s="17">
        <v>0.6</v>
      </c>
      <c r="FD44" s="17">
        <v>8.3000000000000007</v>
      </c>
      <c r="FE44" s="17">
        <v>20</v>
      </c>
      <c r="FF44" s="17">
        <v>20</v>
      </c>
      <c r="FG44" s="17">
        <v>10</v>
      </c>
      <c r="FH44" s="17">
        <v>0</v>
      </c>
      <c r="FI44" s="17">
        <v>15.9</v>
      </c>
      <c r="FJ44" s="17">
        <v>16.8</v>
      </c>
      <c r="FK44" s="17">
        <v>0</v>
      </c>
      <c r="FL44" s="17">
        <v>8.1</v>
      </c>
      <c r="FM44" s="17">
        <v>4.4400000000000004</v>
      </c>
      <c r="FN44" s="17">
        <v>17.100000000000001</v>
      </c>
      <c r="FO44" s="17">
        <v>8071.7209999999995</v>
      </c>
      <c r="FP44" s="15"/>
      <c r="FQ44" s="17">
        <v>24.405850000000001</v>
      </c>
      <c r="FR44" s="17">
        <v>0</v>
      </c>
      <c r="FS44" s="17">
        <v>10.07</v>
      </c>
      <c r="FT44" s="17">
        <v>0</v>
      </c>
      <c r="FU44" s="17">
        <v>23.646540000000002</v>
      </c>
      <c r="FV44" s="17">
        <v>18.95712</v>
      </c>
      <c r="FW44" s="17">
        <v>11.9</v>
      </c>
      <c r="FX44" s="17">
        <v>16</v>
      </c>
      <c r="FY44" s="17">
        <v>104.97951</v>
      </c>
    </row>
    <row r="45" spans="1:181" ht="24" customHeight="1" x14ac:dyDescent="0.3">
      <c r="A45" s="16" t="s">
        <v>84</v>
      </c>
      <c r="B45" s="16" t="s">
        <v>844</v>
      </c>
      <c r="C45" s="17">
        <v>202.9</v>
      </c>
      <c r="D45" s="17">
        <v>631.79999999999995</v>
      </c>
      <c r="E45" s="17">
        <v>215.4</v>
      </c>
      <c r="F45" s="17"/>
      <c r="G45" s="17"/>
      <c r="H45" s="17">
        <v>90.6</v>
      </c>
      <c r="I45" s="17">
        <v>194.1</v>
      </c>
      <c r="J45" s="17">
        <v>27.1</v>
      </c>
      <c r="K45" s="17">
        <v>0</v>
      </c>
      <c r="L45" s="17">
        <v>130.9</v>
      </c>
      <c r="M45" s="17">
        <v>130.9</v>
      </c>
      <c r="N45" s="17">
        <v>130.80000000000001</v>
      </c>
      <c r="O45" s="17">
        <v>228.9</v>
      </c>
      <c r="P45" s="17">
        <v>200.6</v>
      </c>
      <c r="Q45" s="17">
        <v>106.8</v>
      </c>
      <c r="R45" s="17">
        <v>558.1</v>
      </c>
      <c r="S45" s="17">
        <v>10.3</v>
      </c>
      <c r="T45" s="17">
        <v>0</v>
      </c>
      <c r="U45" s="17">
        <v>18.7</v>
      </c>
      <c r="V45" s="17"/>
      <c r="W45" s="17"/>
      <c r="X45" s="17">
        <v>163</v>
      </c>
      <c r="Y45" s="17">
        <v>8.6</v>
      </c>
      <c r="Z45" s="17">
        <v>6.2</v>
      </c>
      <c r="AA45" s="17">
        <v>0</v>
      </c>
      <c r="AB45" s="17">
        <v>6.7</v>
      </c>
      <c r="AC45" s="17"/>
      <c r="AD45" s="17">
        <v>142.69999999999999</v>
      </c>
      <c r="AE45" s="17"/>
      <c r="AF45" s="17"/>
      <c r="AG45" s="17"/>
      <c r="AH45" s="17"/>
      <c r="AI45" s="17">
        <v>110.4</v>
      </c>
      <c r="AJ45" s="17">
        <v>201.3</v>
      </c>
      <c r="AK45" s="17"/>
      <c r="AL45" s="17"/>
      <c r="AM45" s="17"/>
      <c r="AN45" s="17">
        <v>6.5</v>
      </c>
      <c r="AO45" s="17">
        <v>460.3</v>
      </c>
      <c r="AP45" s="17">
        <v>81.5</v>
      </c>
      <c r="AQ45" s="17">
        <v>151.69999999999999</v>
      </c>
      <c r="AR45" s="17">
        <v>41.8</v>
      </c>
      <c r="AS45" s="17">
        <v>18.600000000000001</v>
      </c>
      <c r="AT45" s="17">
        <v>18.8</v>
      </c>
      <c r="AU45" s="17">
        <v>92.8</v>
      </c>
      <c r="AV45" s="17">
        <v>183.2</v>
      </c>
      <c r="AW45" s="17">
        <v>184</v>
      </c>
      <c r="AX45" s="17">
        <v>180</v>
      </c>
      <c r="AY45" s="17">
        <v>106</v>
      </c>
      <c r="AZ45" s="17">
        <v>45.1</v>
      </c>
      <c r="BA45" s="17">
        <v>45.1</v>
      </c>
      <c r="BB45" s="17">
        <v>2</v>
      </c>
      <c r="BC45" s="17">
        <v>33.799999999999997</v>
      </c>
      <c r="BD45" s="17">
        <v>168.8</v>
      </c>
      <c r="BE45" s="17"/>
      <c r="BF45" s="17"/>
      <c r="BG45" s="17">
        <v>51.5</v>
      </c>
      <c r="BH45" s="17"/>
      <c r="BI45" s="17"/>
      <c r="BJ45" s="17">
        <v>43.7</v>
      </c>
      <c r="BK45" s="17"/>
      <c r="BL45" s="17"/>
      <c r="BM45" s="17"/>
      <c r="BN45" s="17">
        <v>127.5</v>
      </c>
      <c r="BO45" s="17">
        <v>0</v>
      </c>
      <c r="BP45" s="17">
        <v>0</v>
      </c>
      <c r="BQ45" s="17">
        <v>190.3</v>
      </c>
      <c r="BR45" s="17"/>
      <c r="BS45" s="17">
        <v>70.599999999999994</v>
      </c>
      <c r="BT45" s="17">
        <v>34.1</v>
      </c>
      <c r="BU45" s="17"/>
      <c r="BV45" s="17"/>
      <c r="BW45" s="17"/>
      <c r="BX45" s="17">
        <v>36.299999999999997</v>
      </c>
      <c r="BY45" s="17"/>
      <c r="BZ45" s="17"/>
      <c r="CA45" s="17">
        <v>2.1</v>
      </c>
      <c r="CB45" s="17">
        <v>249.1</v>
      </c>
      <c r="CC45" s="17">
        <v>128.4</v>
      </c>
      <c r="CD45" s="17">
        <v>66.3</v>
      </c>
      <c r="CE45" s="17">
        <v>77.099999999999994</v>
      </c>
      <c r="CF45" s="17">
        <v>30.3</v>
      </c>
      <c r="CG45" s="17">
        <v>65.388999999999996</v>
      </c>
      <c r="CH45" s="17">
        <v>0</v>
      </c>
      <c r="CI45" s="17">
        <v>0</v>
      </c>
      <c r="CJ45" s="17">
        <v>136.80000000000001</v>
      </c>
      <c r="CK45" s="17"/>
      <c r="CL45" s="17">
        <v>67</v>
      </c>
      <c r="CM45" s="17">
        <v>103.69199999999999</v>
      </c>
      <c r="CN45" s="17"/>
      <c r="CO45" s="17"/>
      <c r="CP45" s="17"/>
      <c r="CQ45" s="17"/>
      <c r="CR45" s="17">
        <v>200.2</v>
      </c>
      <c r="CS45" s="17">
        <v>96.7</v>
      </c>
      <c r="CT45" s="17">
        <v>7.3</v>
      </c>
      <c r="CU45" s="17"/>
      <c r="CV45" s="17"/>
      <c r="CW45" s="17">
        <v>0.2</v>
      </c>
      <c r="CX45" s="17">
        <v>38</v>
      </c>
      <c r="CY45" s="17">
        <v>10.6</v>
      </c>
      <c r="CZ45" s="17">
        <v>0</v>
      </c>
      <c r="DA45" s="17">
        <v>0</v>
      </c>
      <c r="DB45" s="17">
        <v>20.3</v>
      </c>
      <c r="DC45" s="17">
        <v>9.9</v>
      </c>
      <c r="DD45" s="17">
        <v>5.5</v>
      </c>
      <c r="DE45" s="17">
        <v>7.2</v>
      </c>
      <c r="DF45" s="17">
        <v>0</v>
      </c>
      <c r="DG45" s="17">
        <v>2.2000000000000002</v>
      </c>
      <c r="DH45" s="17">
        <v>3.6</v>
      </c>
      <c r="DI45" s="17">
        <v>4.9000000000000004</v>
      </c>
      <c r="DJ45" s="17">
        <v>20.5</v>
      </c>
      <c r="DK45" s="17">
        <v>20</v>
      </c>
      <c r="DL45" s="17">
        <v>18.899999999999999</v>
      </c>
      <c r="DM45" s="17">
        <v>3.5</v>
      </c>
      <c r="DN45" s="17">
        <v>18.45</v>
      </c>
      <c r="DO45" s="17">
        <v>0.1</v>
      </c>
      <c r="DP45" s="17">
        <v>0</v>
      </c>
      <c r="DQ45" s="17">
        <v>9.1</v>
      </c>
      <c r="DR45" s="17">
        <v>31.8</v>
      </c>
      <c r="DS45" s="17">
        <v>0</v>
      </c>
      <c r="DT45" s="17">
        <v>2.9</v>
      </c>
      <c r="DU45" s="17">
        <v>19.2</v>
      </c>
      <c r="DV45" s="17">
        <v>3.2</v>
      </c>
      <c r="DW45" s="17"/>
      <c r="DX45" s="17">
        <v>0.1</v>
      </c>
      <c r="DY45" s="17">
        <v>19.8</v>
      </c>
      <c r="DZ45" s="17">
        <v>6.7</v>
      </c>
      <c r="EA45" s="17">
        <v>20.3</v>
      </c>
      <c r="EB45" s="17">
        <v>20.3</v>
      </c>
      <c r="EC45" s="17">
        <v>0.8</v>
      </c>
      <c r="ED45" s="17">
        <v>8</v>
      </c>
      <c r="EE45" s="17">
        <v>0.3</v>
      </c>
      <c r="EF45" s="17">
        <v>12.7</v>
      </c>
      <c r="EG45" s="17">
        <v>12.4</v>
      </c>
      <c r="EH45" s="17">
        <v>1.9</v>
      </c>
      <c r="EI45" s="17">
        <v>2.5</v>
      </c>
      <c r="EJ45" s="17">
        <v>1.4</v>
      </c>
      <c r="EK45" s="17">
        <v>21</v>
      </c>
      <c r="EL45" s="17">
        <v>8.1</v>
      </c>
      <c r="EM45" s="17"/>
      <c r="EN45" s="17">
        <v>20.399999999999999</v>
      </c>
      <c r="EO45" s="17">
        <v>20.399999999999999</v>
      </c>
      <c r="EP45" s="17">
        <v>20</v>
      </c>
      <c r="EQ45" s="17">
        <v>0</v>
      </c>
      <c r="ER45" s="17">
        <v>10.8</v>
      </c>
      <c r="ES45" s="17">
        <v>1.2</v>
      </c>
      <c r="ET45" s="17">
        <v>5.0999999999999996</v>
      </c>
      <c r="EU45" s="17">
        <v>0.6</v>
      </c>
      <c r="EV45" s="17">
        <v>103.4</v>
      </c>
      <c r="EW45" s="17">
        <v>98.9</v>
      </c>
      <c r="EX45" s="17">
        <v>4.9000000000000004</v>
      </c>
      <c r="EY45" s="17">
        <v>3.4</v>
      </c>
      <c r="EZ45" s="17">
        <v>2.1</v>
      </c>
      <c r="FA45" s="17">
        <v>2.2000000000000002</v>
      </c>
      <c r="FB45" s="17">
        <v>0</v>
      </c>
      <c r="FC45" s="17">
        <v>0.2</v>
      </c>
      <c r="FD45" s="17">
        <v>8.1999999999999993</v>
      </c>
      <c r="FE45" s="17">
        <v>20</v>
      </c>
      <c r="FF45" s="17">
        <v>20</v>
      </c>
      <c r="FG45" s="17">
        <v>9.1999999999999993</v>
      </c>
      <c r="FH45" s="17">
        <v>0</v>
      </c>
      <c r="FI45" s="17">
        <v>22.7</v>
      </c>
      <c r="FJ45" s="17">
        <v>16.600000000000001</v>
      </c>
      <c r="FK45" s="17">
        <v>0</v>
      </c>
      <c r="FL45" s="17">
        <v>8.4</v>
      </c>
      <c r="FM45" s="17">
        <v>7.22</v>
      </c>
      <c r="FN45" s="17">
        <v>17.399999999999999</v>
      </c>
      <c r="FO45" s="17">
        <v>7930.8509999999997</v>
      </c>
      <c r="FP45" s="15"/>
      <c r="FQ45" s="17">
        <v>24.454609999999999</v>
      </c>
      <c r="FR45" s="17">
        <v>1.601</v>
      </c>
      <c r="FS45" s="17">
        <v>10.14</v>
      </c>
      <c r="FT45" s="17">
        <v>0</v>
      </c>
      <c r="FU45" s="17">
        <v>23.630089999999999</v>
      </c>
      <c r="FV45" s="17">
        <v>18.95739</v>
      </c>
      <c r="FW45" s="17">
        <v>11.8</v>
      </c>
      <c r="FX45" s="17">
        <v>16.2</v>
      </c>
      <c r="FY45" s="17">
        <v>106.78309</v>
      </c>
    </row>
    <row r="46" spans="1:181" ht="24" customHeight="1" x14ac:dyDescent="0.3">
      <c r="A46" s="16" t="s">
        <v>84</v>
      </c>
      <c r="B46" s="16" t="s">
        <v>845</v>
      </c>
      <c r="C46" s="17">
        <v>201.3</v>
      </c>
      <c r="D46" s="17">
        <v>628.79999999999995</v>
      </c>
      <c r="E46" s="17">
        <v>214.8</v>
      </c>
      <c r="F46" s="17"/>
      <c r="G46" s="17"/>
      <c r="H46" s="17">
        <v>89.5</v>
      </c>
      <c r="I46" s="17">
        <v>192.4</v>
      </c>
      <c r="J46" s="17">
        <v>27.5</v>
      </c>
      <c r="K46" s="17">
        <v>0</v>
      </c>
      <c r="L46" s="17">
        <v>110.1</v>
      </c>
      <c r="M46" s="17">
        <v>110.9</v>
      </c>
      <c r="N46" s="17">
        <v>110</v>
      </c>
      <c r="O46" s="17">
        <v>210.6</v>
      </c>
      <c r="P46" s="17">
        <v>199.8</v>
      </c>
      <c r="Q46" s="17">
        <v>106.5</v>
      </c>
      <c r="R46" s="17">
        <v>553.6</v>
      </c>
      <c r="S46" s="17">
        <v>10.199999999999999</v>
      </c>
      <c r="T46" s="17">
        <v>0</v>
      </c>
      <c r="U46" s="17">
        <v>18.7</v>
      </c>
      <c r="V46" s="17"/>
      <c r="W46" s="17"/>
      <c r="X46" s="17">
        <v>166.2</v>
      </c>
      <c r="Y46" s="17">
        <v>8.5</v>
      </c>
      <c r="Z46" s="17">
        <v>6.5</v>
      </c>
      <c r="AA46" s="17">
        <v>0</v>
      </c>
      <c r="AB46" s="17">
        <v>6.8</v>
      </c>
      <c r="AC46" s="17"/>
      <c r="AD46" s="17">
        <v>142</v>
      </c>
      <c r="AE46" s="17"/>
      <c r="AF46" s="17"/>
      <c r="AG46" s="17"/>
      <c r="AH46" s="17"/>
      <c r="AI46" s="17">
        <v>110.1</v>
      </c>
      <c r="AJ46" s="17">
        <v>166.5</v>
      </c>
      <c r="AK46" s="17"/>
      <c r="AL46" s="17"/>
      <c r="AM46" s="17"/>
      <c r="AN46" s="17">
        <v>6.5</v>
      </c>
      <c r="AO46" s="17">
        <v>457.7</v>
      </c>
      <c r="AP46" s="17">
        <v>81.5</v>
      </c>
      <c r="AQ46" s="17">
        <v>151.9</v>
      </c>
      <c r="AR46" s="17">
        <v>41.8</v>
      </c>
      <c r="AS46" s="17">
        <v>18.5</v>
      </c>
      <c r="AT46" s="17">
        <v>18.8</v>
      </c>
      <c r="AU46" s="17">
        <v>91.6</v>
      </c>
      <c r="AV46" s="17">
        <v>183.8</v>
      </c>
      <c r="AW46" s="17">
        <v>184</v>
      </c>
      <c r="AX46" s="17">
        <v>171.1</v>
      </c>
      <c r="AY46" s="17">
        <v>105.9</v>
      </c>
      <c r="AZ46" s="17">
        <v>45</v>
      </c>
      <c r="BA46" s="17">
        <v>45.2</v>
      </c>
      <c r="BB46" s="17">
        <v>2</v>
      </c>
      <c r="BC46" s="17">
        <v>33.6</v>
      </c>
      <c r="BD46" s="17">
        <v>170.9</v>
      </c>
      <c r="BE46" s="17"/>
      <c r="BF46" s="17"/>
      <c r="BG46" s="17">
        <v>50.9</v>
      </c>
      <c r="BH46" s="17"/>
      <c r="BI46" s="17"/>
      <c r="BJ46" s="17">
        <v>44.7</v>
      </c>
      <c r="BK46" s="17"/>
      <c r="BL46" s="17"/>
      <c r="BM46" s="17"/>
      <c r="BN46" s="17">
        <v>127.4</v>
      </c>
      <c r="BO46" s="17">
        <v>0</v>
      </c>
      <c r="BP46" s="17">
        <v>0</v>
      </c>
      <c r="BQ46" s="17">
        <v>189.4</v>
      </c>
      <c r="BR46" s="17"/>
      <c r="BS46" s="17">
        <v>70.3</v>
      </c>
      <c r="BT46" s="17">
        <v>34</v>
      </c>
      <c r="BU46" s="17"/>
      <c r="BV46" s="17"/>
      <c r="BW46" s="17"/>
      <c r="BX46" s="17">
        <v>36.200000000000003</v>
      </c>
      <c r="BY46" s="17"/>
      <c r="BZ46" s="17"/>
      <c r="CA46" s="17">
        <v>2.1</v>
      </c>
      <c r="CB46" s="17">
        <v>210.5</v>
      </c>
      <c r="CC46" s="17">
        <v>127.7</v>
      </c>
      <c r="CD46" s="17">
        <v>66</v>
      </c>
      <c r="CE46" s="17">
        <v>74.400000000000006</v>
      </c>
      <c r="CF46" s="17">
        <v>28.8</v>
      </c>
      <c r="CG46" s="17">
        <v>65.126000000000005</v>
      </c>
      <c r="CH46" s="17">
        <v>0</v>
      </c>
      <c r="CI46" s="17">
        <v>0</v>
      </c>
      <c r="CJ46" s="17">
        <v>137.30000000000001</v>
      </c>
      <c r="CK46" s="17"/>
      <c r="CL46" s="17">
        <v>67</v>
      </c>
      <c r="CM46" s="17">
        <v>103.104</v>
      </c>
      <c r="CN46" s="17"/>
      <c r="CO46" s="17"/>
      <c r="CP46" s="17"/>
      <c r="CQ46" s="17"/>
      <c r="CR46" s="17">
        <v>195.6</v>
      </c>
      <c r="CS46" s="17">
        <v>93.7</v>
      </c>
      <c r="CT46" s="17">
        <v>7.2</v>
      </c>
      <c r="CU46" s="17"/>
      <c r="CV46" s="17"/>
      <c r="CW46" s="17">
        <v>0</v>
      </c>
      <c r="CX46" s="17">
        <v>37.799999999999997</v>
      </c>
      <c r="CY46" s="17">
        <v>2.2000000000000002</v>
      </c>
      <c r="CZ46" s="17">
        <v>0</v>
      </c>
      <c r="DA46" s="17">
        <v>0</v>
      </c>
      <c r="DB46" s="17">
        <v>20.399999999999999</v>
      </c>
      <c r="DC46" s="17">
        <v>9.9</v>
      </c>
      <c r="DD46" s="17">
        <v>5.6</v>
      </c>
      <c r="DE46" s="17">
        <v>0.4</v>
      </c>
      <c r="DF46" s="17">
        <v>0</v>
      </c>
      <c r="DG46" s="17">
        <v>2.2000000000000002</v>
      </c>
      <c r="DH46" s="17">
        <v>3.6</v>
      </c>
      <c r="DI46" s="17">
        <v>5.0999999999999996</v>
      </c>
      <c r="DJ46" s="17">
        <v>20.5</v>
      </c>
      <c r="DK46" s="17">
        <v>20</v>
      </c>
      <c r="DL46" s="17">
        <v>18.899999999999999</v>
      </c>
      <c r="DM46" s="17">
        <v>3.4</v>
      </c>
      <c r="DN46" s="17">
        <v>18.45</v>
      </c>
      <c r="DO46" s="17">
        <v>0</v>
      </c>
      <c r="DP46" s="17">
        <v>0</v>
      </c>
      <c r="DQ46" s="17">
        <v>7.1</v>
      </c>
      <c r="DR46" s="17">
        <v>24.6</v>
      </c>
      <c r="DS46" s="17">
        <v>0</v>
      </c>
      <c r="DT46" s="17">
        <v>3.1</v>
      </c>
      <c r="DU46" s="17">
        <v>20.3</v>
      </c>
      <c r="DV46" s="17">
        <v>3.2</v>
      </c>
      <c r="DW46" s="17"/>
      <c r="DX46" s="17">
        <v>0</v>
      </c>
      <c r="DY46" s="17">
        <v>19.8</v>
      </c>
      <c r="DZ46" s="17">
        <v>9.5</v>
      </c>
      <c r="EA46" s="17">
        <v>20.3</v>
      </c>
      <c r="EB46" s="17">
        <v>20.2</v>
      </c>
      <c r="EC46" s="17">
        <v>0.9</v>
      </c>
      <c r="ED46" s="17">
        <v>17.3</v>
      </c>
      <c r="EE46" s="17">
        <v>0</v>
      </c>
      <c r="EF46" s="17">
        <v>11</v>
      </c>
      <c r="EG46" s="17">
        <v>13.5</v>
      </c>
      <c r="EH46" s="17">
        <v>2.5</v>
      </c>
      <c r="EI46" s="17">
        <v>1.4</v>
      </c>
      <c r="EJ46" s="17">
        <v>0.6</v>
      </c>
      <c r="EK46" s="17">
        <v>16.2</v>
      </c>
      <c r="EL46" s="17">
        <v>6.2</v>
      </c>
      <c r="EM46" s="17"/>
      <c r="EN46" s="17">
        <v>20.399999999999999</v>
      </c>
      <c r="EO46" s="17">
        <v>20.399999999999999</v>
      </c>
      <c r="EP46" s="17">
        <v>20</v>
      </c>
      <c r="EQ46" s="17">
        <v>0</v>
      </c>
      <c r="ER46" s="17">
        <v>0</v>
      </c>
      <c r="ES46" s="17">
        <v>0</v>
      </c>
      <c r="ET46" s="17">
        <v>0.5</v>
      </c>
      <c r="EU46" s="17">
        <v>0.6</v>
      </c>
      <c r="EV46" s="17">
        <v>100.7</v>
      </c>
      <c r="EW46" s="17">
        <v>109.2</v>
      </c>
      <c r="EX46" s="17">
        <v>0.5</v>
      </c>
      <c r="EY46" s="17">
        <v>3.4</v>
      </c>
      <c r="EZ46" s="17">
        <v>2.1</v>
      </c>
      <c r="FA46" s="17">
        <v>2.2000000000000002</v>
      </c>
      <c r="FB46" s="17">
        <v>0</v>
      </c>
      <c r="FC46" s="17">
        <v>0</v>
      </c>
      <c r="FD46" s="17">
        <v>8.3000000000000007</v>
      </c>
      <c r="FE46" s="17">
        <v>20</v>
      </c>
      <c r="FF46" s="17">
        <v>20</v>
      </c>
      <c r="FG46" s="17">
        <v>9.6</v>
      </c>
      <c r="FH46" s="17">
        <v>0</v>
      </c>
      <c r="FI46" s="17">
        <v>31.9</v>
      </c>
      <c r="FJ46" s="17">
        <v>17.5</v>
      </c>
      <c r="FK46" s="17">
        <v>0</v>
      </c>
      <c r="FL46" s="17">
        <v>5.9</v>
      </c>
      <c r="FM46" s="17">
        <v>9.34</v>
      </c>
      <c r="FN46" s="17">
        <v>17.899999999999999</v>
      </c>
      <c r="FO46" s="17">
        <v>7719.12</v>
      </c>
      <c r="FP46" s="15"/>
      <c r="FQ46" s="17">
        <v>24.405709999999999</v>
      </c>
      <c r="FR46" s="17">
        <v>7.944</v>
      </c>
      <c r="FS46" s="17">
        <v>10.210000000000001</v>
      </c>
      <c r="FT46" s="17">
        <v>0</v>
      </c>
      <c r="FU46" s="17">
        <v>23.834820000000001</v>
      </c>
      <c r="FV46" s="17">
        <v>18.956440000000001</v>
      </c>
      <c r="FW46" s="17">
        <v>11.9</v>
      </c>
      <c r="FX46" s="17">
        <v>16</v>
      </c>
      <c r="FY46" s="17">
        <v>113.25097</v>
      </c>
    </row>
    <row r="47" spans="1:181" ht="24" customHeight="1" x14ac:dyDescent="0.3">
      <c r="A47" s="16" t="s">
        <v>84</v>
      </c>
      <c r="B47" s="16" t="s">
        <v>846</v>
      </c>
      <c r="C47" s="17">
        <v>201.2</v>
      </c>
      <c r="D47" s="17">
        <v>631.79999999999995</v>
      </c>
      <c r="E47" s="17">
        <v>215.8</v>
      </c>
      <c r="F47" s="17"/>
      <c r="G47" s="17"/>
      <c r="H47" s="17">
        <v>90.1</v>
      </c>
      <c r="I47" s="17">
        <v>193.9</v>
      </c>
      <c r="J47" s="17">
        <v>27.1</v>
      </c>
      <c r="K47" s="17">
        <v>0</v>
      </c>
      <c r="L47" s="17">
        <v>134.69999999999999</v>
      </c>
      <c r="M47" s="17">
        <v>134.6</v>
      </c>
      <c r="N47" s="17">
        <v>134.5</v>
      </c>
      <c r="O47" s="17">
        <v>232.7</v>
      </c>
      <c r="P47" s="17">
        <v>202.4</v>
      </c>
      <c r="Q47" s="17">
        <v>107.1</v>
      </c>
      <c r="R47" s="17">
        <v>557.70000000000005</v>
      </c>
      <c r="S47" s="17">
        <v>10.3</v>
      </c>
      <c r="T47" s="17">
        <v>0</v>
      </c>
      <c r="U47" s="17">
        <v>18.600000000000001</v>
      </c>
      <c r="V47" s="17"/>
      <c r="W47" s="17"/>
      <c r="X47" s="17">
        <v>166.1</v>
      </c>
      <c r="Y47" s="17">
        <v>8.3000000000000007</v>
      </c>
      <c r="Z47" s="17">
        <v>5.8</v>
      </c>
      <c r="AA47" s="17">
        <v>0.4</v>
      </c>
      <c r="AB47" s="17">
        <v>2.1</v>
      </c>
      <c r="AC47" s="17"/>
      <c r="AD47" s="17">
        <v>142.80000000000001</v>
      </c>
      <c r="AE47" s="17"/>
      <c r="AF47" s="17"/>
      <c r="AG47" s="17"/>
      <c r="AH47" s="17"/>
      <c r="AI47" s="17">
        <v>110.2</v>
      </c>
      <c r="AJ47" s="17">
        <v>200.5</v>
      </c>
      <c r="AK47" s="17"/>
      <c r="AL47" s="17"/>
      <c r="AM47" s="17"/>
      <c r="AN47" s="17">
        <v>6.5</v>
      </c>
      <c r="AO47" s="17">
        <v>457.7</v>
      </c>
      <c r="AP47" s="17">
        <v>81.5</v>
      </c>
      <c r="AQ47" s="17">
        <v>151.30000000000001</v>
      </c>
      <c r="AR47" s="17">
        <v>41.8</v>
      </c>
      <c r="AS47" s="17">
        <v>18.600000000000001</v>
      </c>
      <c r="AT47" s="17">
        <v>18.8</v>
      </c>
      <c r="AU47" s="17">
        <v>92.5</v>
      </c>
      <c r="AV47" s="17">
        <v>183.4</v>
      </c>
      <c r="AW47" s="17">
        <v>183.7</v>
      </c>
      <c r="AX47" s="17">
        <v>189.9</v>
      </c>
      <c r="AY47" s="17">
        <v>105.5</v>
      </c>
      <c r="AZ47" s="17">
        <v>44.3</v>
      </c>
      <c r="BA47" s="17">
        <v>45.1</v>
      </c>
      <c r="BB47" s="17">
        <v>2</v>
      </c>
      <c r="BC47" s="17">
        <v>31.3</v>
      </c>
      <c r="BD47" s="17">
        <v>170.7</v>
      </c>
      <c r="BE47" s="17"/>
      <c r="BF47" s="17"/>
      <c r="BG47" s="17">
        <v>51.2</v>
      </c>
      <c r="BH47" s="17"/>
      <c r="BI47" s="17"/>
      <c r="BJ47" s="17">
        <v>45.1</v>
      </c>
      <c r="BK47" s="17"/>
      <c r="BL47" s="17"/>
      <c r="BM47" s="17"/>
      <c r="BN47" s="17">
        <v>127.5</v>
      </c>
      <c r="BO47" s="17">
        <v>0</v>
      </c>
      <c r="BP47" s="17">
        <v>0</v>
      </c>
      <c r="BQ47" s="17">
        <v>190</v>
      </c>
      <c r="BR47" s="17"/>
      <c r="BS47" s="17">
        <v>71.099999999999994</v>
      </c>
      <c r="BT47" s="17">
        <v>34.200000000000003</v>
      </c>
      <c r="BU47" s="17"/>
      <c r="BV47" s="17"/>
      <c r="BW47" s="17"/>
      <c r="BX47" s="17">
        <v>36.1</v>
      </c>
      <c r="BY47" s="17"/>
      <c r="BZ47" s="17"/>
      <c r="CA47" s="17">
        <v>2.1</v>
      </c>
      <c r="CB47" s="17">
        <v>257.39999999999998</v>
      </c>
      <c r="CC47" s="17">
        <v>128.1</v>
      </c>
      <c r="CD47" s="17">
        <v>62.6</v>
      </c>
      <c r="CE47" s="17">
        <v>75.599999999999994</v>
      </c>
      <c r="CF47" s="17">
        <v>27.7</v>
      </c>
      <c r="CG47" s="17">
        <v>65.352999999999994</v>
      </c>
      <c r="CH47" s="17">
        <v>0</v>
      </c>
      <c r="CI47" s="17">
        <v>0</v>
      </c>
      <c r="CJ47" s="17">
        <v>137.1</v>
      </c>
      <c r="CK47" s="17"/>
      <c r="CL47" s="17">
        <v>66.8</v>
      </c>
      <c r="CM47" s="17">
        <v>0</v>
      </c>
      <c r="CN47" s="17"/>
      <c r="CO47" s="17"/>
      <c r="CP47" s="17"/>
      <c r="CQ47" s="17"/>
      <c r="CR47" s="17">
        <v>201.5</v>
      </c>
      <c r="CS47" s="17">
        <v>96.7</v>
      </c>
      <c r="CT47" s="17">
        <v>7.2</v>
      </c>
      <c r="CU47" s="17"/>
      <c r="CV47" s="17"/>
      <c r="CW47" s="17">
        <v>0</v>
      </c>
      <c r="CX47" s="17">
        <v>25.8</v>
      </c>
      <c r="CY47" s="17">
        <v>0</v>
      </c>
      <c r="CZ47" s="17">
        <v>0</v>
      </c>
      <c r="DA47" s="17">
        <v>0</v>
      </c>
      <c r="DB47" s="17">
        <v>20.399999999999999</v>
      </c>
      <c r="DC47" s="17">
        <v>9.9</v>
      </c>
      <c r="DD47" s="17">
        <v>5.6</v>
      </c>
      <c r="DE47" s="17">
        <v>0</v>
      </c>
      <c r="DF47" s="17">
        <v>0</v>
      </c>
      <c r="DG47" s="17">
        <v>2.2000000000000002</v>
      </c>
      <c r="DH47" s="17">
        <v>2.6</v>
      </c>
      <c r="DI47" s="17">
        <v>5.0999999999999996</v>
      </c>
      <c r="DJ47" s="17">
        <v>20.5</v>
      </c>
      <c r="DK47" s="17">
        <v>20</v>
      </c>
      <c r="DL47" s="17">
        <v>18.899999999999999</v>
      </c>
      <c r="DM47" s="17">
        <v>3.4</v>
      </c>
      <c r="DN47" s="17">
        <v>18.440000000000001</v>
      </c>
      <c r="DO47" s="17">
        <v>0</v>
      </c>
      <c r="DP47" s="17">
        <v>0</v>
      </c>
      <c r="DQ47" s="17">
        <v>4.0999999999999996</v>
      </c>
      <c r="DR47" s="17">
        <v>13.3</v>
      </c>
      <c r="DS47" s="17">
        <v>0</v>
      </c>
      <c r="DT47" s="17">
        <v>3.1</v>
      </c>
      <c r="DU47" s="17">
        <v>20.3</v>
      </c>
      <c r="DV47" s="17">
        <v>3.2</v>
      </c>
      <c r="DW47" s="17"/>
      <c r="DX47" s="17">
        <v>0</v>
      </c>
      <c r="DY47" s="17">
        <v>19.8</v>
      </c>
      <c r="DZ47" s="17">
        <v>10</v>
      </c>
      <c r="EA47" s="17">
        <v>20.2</v>
      </c>
      <c r="EB47" s="17">
        <v>20.2</v>
      </c>
      <c r="EC47" s="17">
        <v>0.1</v>
      </c>
      <c r="ED47" s="17">
        <v>22.8</v>
      </c>
      <c r="EE47" s="17">
        <v>0</v>
      </c>
      <c r="EF47" s="17">
        <v>6.6</v>
      </c>
      <c r="EG47" s="17">
        <v>13.7</v>
      </c>
      <c r="EH47" s="17">
        <v>1.2</v>
      </c>
      <c r="EI47" s="17">
        <v>0.8</v>
      </c>
      <c r="EJ47" s="17">
        <v>0</v>
      </c>
      <c r="EK47" s="17">
        <v>0</v>
      </c>
      <c r="EL47" s="17">
        <v>0</v>
      </c>
      <c r="EM47" s="17"/>
      <c r="EN47" s="17">
        <v>20.399999999999999</v>
      </c>
      <c r="EO47" s="17">
        <v>20.399999999999999</v>
      </c>
      <c r="EP47" s="17">
        <v>20</v>
      </c>
      <c r="EQ47" s="17">
        <v>0</v>
      </c>
      <c r="ER47" s="17">
        <v>0</v>
      </c>
      <c r="ES47" s="17">
        <v>0</v>
      </c>
      <c r="ET47" s="17">
        <v>0</v>
      </c>
      <c r="EU47" s="17">
        <v>0.6</v>
      </c>
      <c r="EV47" s="17">
        <v>70.5</v>
      </c>
      <c r="EW47" s="17">
        <v>78</v>
      </c>
      <c r="EX47" s="17">
        <v>0</v>
      </c>
      <c r="EY47" s="17">
        <v>3.4</v>
      </c>
      <c r="EZ47" s="17">
        <v>2.1</v>
      </c>
      <c r="FA47" s="17">
        <v>2.2000000000000002</v>
      </c>
      <c r="FB47" s="17">
        <v>0</v>
      </c>
      <c r="FC47" s="17">
        <v>0</v>
      </c>
      <c r="FD47" s="17">
        <v>8.4</v>
      </c>
      <c r="FE47" s="17">
        <v>20</v>
      </c>
      <c r="FF47" s="17">
        <v>20</v>
      </c>
      <c r="FG47" s="17">
        <v>9.8000000000000007</v>
      </c>
      <c r="FH47" s="17">
        <v>0</v>
      </c>
      <c r="FI47" s="17">
        <v>32.799999999999997</v>
      </c>
      <c r="FJ47" s="17">
        <v>17.600000000000001</v>
      </c>
      <c r="FK47" s="17">
        <v>0.11</v>
      </c>
      <c r="FL47" s="17">
        <v>7.8</v>
      </c>
      <c r="FM47" s="17">
        <v>0</v>
      </c>
      <c r="FN47" s="17">
        <v>15.4</v>
      </c>
      <c r="FO47" s="17">
        <v>7698.4030000000002</v>
      </c>
      <c r="FP47" s="15"/>
      <c r="FQ47" s="17">
        <v>24.418320000000001</v>
      </c>
      <c r="FR47" s="17">
        <v>8.0470000000000006</v>
      </c>
      <c r="FS47" s="17">
        <v>9.7159999999999993</v>
      </c>
      <c r="FT47" s="17">
        <v>0</v>
      </c>
      <c r="FU47" s="17">
        <v>23.80913</v>
      </c>
      <c r="FV47" s="17">
        <v>18.955559999999998</v>
      </c>
      <c r="FW47" s="17">
        <v>11.9</v>
      </c>
      <c r="FX47" s="17">
        <v>15.9</v>
      </c>
      <c r="FY47" s="17">
        <v>112.74601</v>
      </c>
    </row>
    <row r="48" spans="1:181" ht="24" customHeight="1" x14ac:dyDescent="0.3">
      <c r="A48" s="16" t="s">
        <v>84</v>
      </c>
      <c r="B48" s="16" t="s">
        <v>847</v>
      </c>
      <c r="C48" s="17">
        <v>199.5</v>
      </c>
      <c r="D48" s="17">
        <v>629.70000000000005</v>
      </c>
      <c r="E48" s="17">
        <v>214.5</v>
      </c>
      <c r="F48" s="17"/>
      <c r="G48" s="17"/>
      <c r="H48" s="17">
        <v>90.1</v>
      </c>
      <c r="I48" s="17">
        <v>232.3</v>
      </c>
      <c r="J48" s="17">
        <v>35.799999999999997</v>
      </c>
      <c r="K48" s="17">
        <v>0</v>
      </c>
      <c r="L48" s="17">
        <v>174.5</v>
      </c>
      <c r="M48" s="17">
        <v>194.2</v>
      </c>
      <c r="N48" s="17">
        <v>195.7</v>
      </c>
      <c r="O48" s="17">
        <v>280.10000000000002</v>
      </c>
      <c r="P48" s="17">
        <v>201.8</v>
      </c>
      <c r="Q48" s="17">
        <v>107.3</v>
      </c>
      <c r="R48" s="17">
        <v>559.70000000000005</v>
      </c>
      <c r="S48" s="17">
        <v>10.199999999999999</v>
      </c>
      <c r="T48" s="17">
        <v>0</v>
      </c>
      <c r="U48" s="17">
        <v>18.7</v>
      </c>
      <c r="V48" s="17"/>
      <c r="W48" s="17"/>
      <c r="X48" s="17">
        <v>165.9</v>
      </c>
      <c r="Y48" s="17">
        <v>8.1999999999999993</v>
      </c>
      <c r="Z48" s="17">
        <v>7.1</v>
      </c>
      <c r="AA48" s="17">
        <v>22.2</v>
      </c>
      <c r="AB48" s="17">
        <v>6.6</v>
      </c>
      <c r="AC48" s="17"/>
      <c r="AD48" s="17">
        <v>142.80000000000001</v>
      </c>
      <c r="AE48" s="17"/>
      <c r="AF48" s="17"/>
      <c r="AG48" s="17"/>
      <c r="AH48" s="17"/>
      <c r="AI48" s="17">
        <v>110</v>
      </c>
      <c r="AJ48" s="17">
        <v>223.9</v>
      </c>
      <c r="AK48" s="17"/>
      <c r="AL48" s="17"/>
      <c r="AM48" s="17"/>
      <c r="AN48" s="17">
        <v>6.5</v>
      </c>
      <c r="AO48" s="17">
        <v>458.4</v>
      </c>
      <c r="AP48" s="17">
        <v>65.5</v>
      </c>
      <c r="AQ48" s="17">
        <v>150.5</v>
      </c>
      <c r="AR48" s="17">
        <v>41.5</v>
      </c>
      <c r="AS48" s="17">
        <v>18.600000000000001</v>
      </c>
      <c r="AT48" s="17">
        <v>18.8</v>
      </c>
      <c r="AU48" s="17">
        <v>87.9</v>
      </c>
      <c r="AV48" s="17">
        <v>178.7</v>
      </c>
      <c r="AW48" s="17">
        <v>178.9</v>
      </c>
      <c r="AX48" s="17">
        <v>188.6</v>
      </c>
      <c r="AY48" s="17">
        <v>105.2</v>
      </c>
      <c r="AZ48" s="17">
        <v>44.6</v>
      </c>
      <c r="BA48" s="17">
        <v>42.2</v>
      </c>
      <c r="BB48" s="17">
        <v>2</v>
      </c>
      <c r="BC48" s="17">
        <v>31.3</v>
      </c>
      <c r="BD48" s="17">
        <v>168.9</v>
      </c>
      <c r="BE48" s="17"/>
      <c r="BF48" s="17"/>
      <c r="BG48" s="17">
        <v>72.599999999999994</v>
      </c>
      <c r="BH48" s="17"/>
      <c r="BI48" s="17"/>
      <c r="BJ48" s="17">
        <v>44.7</v>
      </c>
      <c r="BK48" s="17"/>
      <c r="BL48" s="17"/>
      <c r="BM48" s="17"/>
      <c r="BN48" s="17">
        <v>127</v>
      </c>
      <c r="BO48" s="17">
        <v>0</v>
      </c>
      <c r="BP48" s="17">
        <v>0</v>
      </c>
      <c r="BQ48" s="17">
        <v>190</v>
      </c>
      <c r="BR48" s="17"/>
      <c r="BS48" s="17">
        <v>70.900000000000006</v>
      </c>
      <c r="BT48" s="17">
        <v>34.299999999999997</v>
      </c>
      <c r="BU48" s="17"/>
      <c r="BV48" s="17"/>
      <c r="BW48" s="17"/>
      <c r="BX48" s="17">
        <v>35.700000000000003</v>
      </c>
      <c r="BY48" s="17"/>
      <c r="BZ48" s="17"/>
      <c r="CA48" s="17">
        <v>2.1</v>
      </c>
      <c r="CB48" s="17">
        <v>267.8</v>
      </c>
      <c r="CC48" s="17">
        <v>127.1</v>
      </c>
      <c r="CD48" s="17">
        <v>62.3</v>
      </c>
      <c r="CE48" s="17">
        <v>75.400000000000006</v>
      </c>
      <c r="CF48" s="17">
        <v>29.2</v>
      </c>
      <c r="CG48" s="17">
        <v>65.236999999999995</v>
      </c>
      <c r="CH48" s="17">
        <v>0</v>
      </c>
      <c r="CI48" s="17">
        <v>0</v>
      </c>
      <c r="CJ48" s="17">
        <v>137.19999999999999</v>
      </c>
      <c r="CK48" s="17"/>
      <c r="CL48" s="17">
        <v>66.900000000000006</v>
      </c>
      <c r="CM48" s="17">
        <v>0</v>
      </c>
      <c r="CN48" s="17"/>
      <c r="CO48" s="17"/>
      <c r="CP48" s="17"/>
      <c r="CQ48" s="17"/>
      <c r="CR48" s="17">
        <v>202.9</v>
      </c>
      <c r="CS48" s="17">
        <v>97.1</v>
      </c>
      <c r="CT48" s="17">
        <v>7.2</v>
      </c>
      <c r="CU48" s="17"/>
      <c r="CV48" s="17"/>
      <c r="CW48" s="17">
        <v>0</v>
      </c>
      <c r="CX48" s="17">
        <v>17.8</v>
      </c>
      <c r="CY48" s="17">
        <v>0</v>
      </c>
      <c r="CZ48" s="17">
        <v>0</v>
      </c>
      <c r="DA48" s="17">
        <v>0</v>
      </c>
      <c r="DB48" s="17">
        <v>20.3</v>
      </c>
      <c r="DC48" s="17">
        <v>9.9</v>
      </c>
      <c r="DD48" s="17">
        <v>5.5</v>
      </c>
      <c r="DE48" s="17">
        <v>0</v>
      </c>
      <c r="DF48" s="17">
        <v>0</v>
      </c>
      <c r="DG48" s="17">
        <v>2.2000000000000002</v>
      </c>
      <c r="DH48" s="17">
        <v>2.5</v>
      </c>
      <c r="DI48" s="17">
        <v>5.0999999999999996</v>
      </c>
      <c r="DJ48" s="17">
        <v>20.2</v>
      </c>
      <c r="DK48" s="17">
        <v>20</v>
      </c>
      <c r="DL48" s="17">
        <v>18.899999999999999</v>
      </c>
      <c r="DM48" s="17">
        <v>3.4</v>
      </c>
      <c r="DN48" s="17">
        <v>18.43</v>
      </c>
      <c r="DO48" s="17">
        <v>0</v>
      </c>
      <c r="DP48" s="17">
        <v>0</v>
      </c>
      <c r="DQ48" s="17">
        <v>3.3</v>
      </c>
      <c r="DR48" s="17">
        <v>13.1</v>
      </c>
      <c r="DS48" s="17">
        <v>0</v>
      </c>
      <c r="DT48" s="17">
        <v>3.1</v>
      </c>
      <c r="DU48" s="17">
        <v>20.3</v>
      </c>
      <c r="DV48" s="17">
        <v>3.2</v>
      </c>
      <c r="DW48" s="17"/>
      <c r="DX48" s="17">
        <v>0</v>
      </c>
      <c r="DY48" s="17">
        <v>19.8</v>
      </c>
      <c r="DZ48" s="17">
        <v>10.1</v>
      </c>
      <c r="EA48" s="17">
        <v>20.2</v>
      </c>
      <c r="EB48" s="17">
        <v>20.2</v>
      </c>
      <c r="EC48" s="17">
        <v>0.4</v>
      </c>
      <c r="ED48" s="17">
        <v>18.8</v>
      </c>
      <c r="EE48" s="17">
        <v>0</v>
      </c>
      <c r="EF48" s="17">
        <v>4.8</v>
      </c>
      <c r="EG48" s="17">
        <v>13.3</v>
      </c>
      <c r="EH48" s="17">
        <v>0.5</v>
      </c>
      <c r="EI48" s="17">
        <v>0.3</v>
      </c>
      <c r="EJ48" s="17">
        <v>0</v>
      </c>
      <c r="EK48" s="17">
        <v>0</v>
      </c>
      <c r="EL48" s="17">
        <v>0</v>
      </c>
      <c r="EM48" s="17"/>
      <c r="EN48" s="17">
        <v>20.399999999999999</v>
      </c>
      <c r="EO48" s="17">
        <v>20.399999999999999</v>
      </c>
      <c r="EP48" s="17">
        <v>20</v>
      </c>
      <c r="EQ48" s="17">
        <v>0</v>
      </c>
      <c r="ER48" s="17">
        <v>0</v>
      </c>
      <c r="ES48" s="17">
        <v>0</v>
      </c>
      <c r="ET48" s="17">
        <v>0</v>
      </c>
      <c r="EU48" s="17">
        <v>0.6</v>
      </c>
      <c r="EV48" s="17">
        <v>65.599999999999994</v>
      </c>
      <c r="EW48" s="17">
        <v>70.8</v>
      </c>
      <c r="EX48" s="17">
        <v>0</v>
      </c>
      <c r="EY48" s="17">
        <v>3.4</v>
      </c>
      <c r="EZ48" s="17">
        <v>2.1</v>
      </c>
      <c r="FA48" s="17">
        <v>2.2000000000000002</v>
      </c>
      <c r="FB48" s="17">
        <v>0</v>
      </c>
      <c r="FC48" s="17">
        <v>0</v>
      </c>
      <c r="FD48" s="17">
        <v>8.3000000000000007</v>
      </c>
      <c r="FE48" s="17">
        <v>20.2</v>
      </c>
      <c r="FF48" s="17">
        <v>20.100000000000001</v>
      </c>
      <c r="FG48" s="17">
        <v>9.1</v>
      </c>
      <c r="FH48" s="17">
        <v>0</v>
      </c>
      <c r="FI48" s="17">
        <v>32.9</v>
      </c>
      <c r="FJ48" s="17">
        <v>17</v>
      </c>
      <c r="FK48" s="17">
        <v>4.34</v>
      </c>
      <c r="FL48" s="17">
        <v>9</v>
      </c>
      <c r="FM48" s="17">
        <v>0</v>
      </c>
      <c r="FN48" s="17">
        <v>16.899999999999999</v>
      </c>
      <c r="FO48" s="17">
        <v>7973.5069999999996</v>
      </c>
      <c r="FP48" s="15"/>
      <c r="FQ48" s="17">
        <v>24.408159999999999</v>
      </c>
      <c r="FR48" s="17">
        <v>8.0500000000000007</v>
      </c>
      <c r="FS48" s="17">
        <v>9.0299999999999994</v>
      </c>
      <c r="FT48" s="17">
        <v>0</v>
      </c>
      <c r="FU48" s="17">
        <v>23.991980000000002</v>
      </c>
      <c r="FV48" s="17">
        <v>18.95514</v>
      </c>
      <c r="FW48" s="17">
        <v>12</v>
      </c>
      <c r="FX48" s="17">
        <v>16</v>
      </c>
      <c r="FY48" s="17">
        <v>112.43528000000001</v>
      </c>
    </row>
    <row r="49" spans="1:181" ht="24" customHeight="1" x14ac:dyDescent="0.3">
      <c r="A49" s="16" t="s">
        <v>84</v>
      </c>
      <c r="B49" s="16" t="s">
        <v>848</v>
      </c>
      <c r="C49" s="17">
        <v>203.1</v>
      </c>
      <c r="D49" s="17">
        <v>631.79999999999995</v>
      </c>
      <c r="E49" s="17">
        <v>215.8</v>
      </c>
      <c r="F49" s="17"/>
      <c r="G49" s="17"/>
      <c r="H49" s="17">
        <v>90.3</v>
      </c>
      <c r="I49" s="17">
        <v>232.7</v>
      </c>
      <c r="J49" s="17">
        <v>82.3</v>
      </c>
      <c r="K49" s="17">
        <v>0</v>
      </c>
      <c r="L49" s="17">
        <v>146.9</v>
      </c>
      <c r="M49" s="17">
        <v>146.9</v>
      </c>
      <c r="N49" s="17">
        <v>147.4</v>
      </c>
      <c r="O49" s="17">
        <v>245.2</v>
      </c>
      <c r="P49" s="17">
        <v>201.9</v>
      </c>
      <c r="Q49" s="17">
        <v>107.8</v>
      </c>
      <c r="R49" s="17">
        <v>558.20000000000005</v>
      </c>
      <c r="S49" s="17">
        <v>10.199999999999999</v>
      </c>
      <c r="T49" s="17">
        <v>0</v>
      </c>
      <c r="U49" s="17">
        <v>18.7</v>
      </c>
      <c r="V49" s="17"/>
      <c r="W49" s="17"/>
      <c r="X49" s="17">
        <v>165.6</v>
      </c>
      <c r="Y49" s="17">
        <v>8.3000000000000007</v>
      </c>
      <c r="Z49" s="17">
        <v>7.2</v>
      </c>
      <c r="AA49" s="17">
        <v>21.9</v>
      </c>
      <c r="AB49" s="17">
        <v>6.7</v>
      </c>
      <c r="AC49" s="17"/>
      <c r="AD49" s="17">
        <v>142.69999999999999</v>
      </c>
      <c r="AE49" s="17"/>
      <c r="AF49" s="17"/>
      <c r="AG49" s="17"/>
      <c r="AH49" s="17"/>
      <c r="AI49" s="17">
        <v>110.2</v>
      </c>
      <c r="AJ49" s="17">
        <v>222.7</v>
      </c>
      <c r="AK49" s="17"/>
      <c r="AL49" s="17"/>
      <c r="AM49" s="17"/>
      <c r="AN49" s="17">
        <v>6.5</v>
      </c>
      <c r="AO49" s="17">
        <v>456.7</v>
      </c>
      <c r="AP49" s="17">
        <v>81.5</v>
      </c>
      <c r="AQ49" s="17">
        <v>151.19999999999999</v>
      </c>
      <c r="AR49" s="17">
        <v>41.6</v>
      </c>
      <c r="AS49" s="17">
        <v>18.600000000000001</v>
      </c>
      <c r="AT49" s="17">
        <v>18.8</v>
      </c>
      <c r="AU49" s="17">
        <v>92.1</v>
      </c>
      <c r="AV49" s="17">
        <v>182.3</v>
      </c>
      <c r="AW49" s="17">
        <v>183.2</v>
      </c>
      <c r="AX49" s="17">
        <v>185.5</v>
      </c>
      <c r="AY49" s="17">
        <v>106</v>
      </c>
      <c r="AZ49" s="17">
        <v>45.1</v>
      </c>
      <c r="BA49" s="17">
        <v>43</v>
      </c>
      <c r="BB49" s="17">
        <v>2</v>
      </c>
      <c r="BC49" s="17">
        <v>31.2</v>
      </c>
      <c r="BD49" s="17">
        <v>170.7</v>
      </c>
      <c r="BE49" s="17"/>
      <c r="BF49" s="17"/>
      <c r="BG49" s="17">
        <v>95.3</v>
      </c>
      <c r="BH49" s="17"/>
      <c r="BI49" s="17"/>
      <c r="BJ49" s="17">
        <v>45</v>
      </c>
      <c r="BK49" s="17"/>
      <c r="BL49" s="17"/>
      <c r="BM49" s="17"/>
      <c r="BN49" s="17">
        <v>127.4</v>
      </c>
      <c r="BO49" s="17">
        <v>0</v>
      </c>
      <c r="BP49" s="17">
        <v>0</v>
      </c>
      <c r="BQ49" s="17">
        <v>190.1</v>
      </c>
      <c r="BR49" s="17"/>
      <c r="BS49" s="17">
        <v>70.5</v>
      </c>
      <c r="BT49" s="17">
        <v>34.299999999999997</v>
      </c>
      <c r="BU49" s="17"/>
      <c r="BV49" s="17"/>
      <c r="BW49" s="17"/>
      <c r="BX49" s="17">
        <v>56.4</v>
      </c>
      <c r="BY49" s="17"/>
      <c r="BZ49" s="17"/>
      <c r="CA49" s="17">
        <v>2.1</v>
      </c>
      <c r="CB49" s="17">
        <v>267.3</v>
      </c>
      <c r="CC49" s="17">
        <v>128.5</v>
      </c>
      <c r="CD49" s="17">
        <v>62.6</v>
      </c>
      <c r="CE49" s="17">
        <v>75.400000000000006</v>
      </c>
      <c r="CF49" s="17">
        <v>30.7</v>
      </c>
      <c r="CG49" s="17">
        <v>65.012</v>
      </c>
      <c r="CH49" s="17">
        <v>0</v>
      </c>
      <c r="CI49" s="17">
        <v>0</v>
      </c>
      <c r="CJ49" s="17">
        <v>137.30000000000001</v>
      </c>
      <c r="CK49" s="17"/>
      <c r="CL49" s="17">
        <v>67</v>
      </c>
      <c r="CM49" s="17">
        <v>0</v>
      </c>
      <c r="CN49" s="17"/>
      <c r="CO49" s="17"/>
      <c r="CP49" s="17"/>
      <c r="CQ49" s="17"/>
      <c r="CR49" s="17">
        <v>202.9</v>
      </c>
      <c r="CS49" s="17">
        <v>97.1</v>
      </c>
      <c r="CT49" s="17">
        <v>7.2</v>
      </c>
      <c r="CU49" s="17"/>
      <c r="CV49" s="17"/>
      <c r="CW49" s="17">
        <v>0</v>
      </c>
      <c r="CX49" s="17">
        <v>23</v>
      </c>
      <c r="CY49" s="17">
        <v>0</v>
      </c>
      <c r="CZ49" s="17">
        <v>0</v>
      </c>
      <c r="DA49" s="17">
        <v>0</v>
      </c>
      <c r="DB49" s="17">
        <v>20.3</v>
      </c>
      <c r="DC49" s="17">
        <v>9.9</v>
      </c>
      <c r="DD49" s="17">
        <v>5.4</v>
      </c>
      <c r="DE49" s="17">
        <v>0</v>
      </c>
      <c r="DF49" s="17">
        <v>0</v>
      </c>
      <c r="DG49" s="17">
        <v>2.2000000000000002</v>
      </c>
      <c r="DH49" s="17">
        <v>2.4</v>
      </c>
      <c r="DI49" s="17">
        <v>5</v>
      </c>
      <c r="DJ49" s="17">
        <v>20.5</v>
      </c>
      <c r="DK49" s="17">
        <v>20</v>
      </c>
      <c r="DL49" s="17">
        <v>18.899999999999999</v>
      </c>
      <c r="DM49" s="17">
        <v>3.5</v>
      </c>
      <c r="DN49" s="17">
        <v>18.43</v>
      </c>
      <c r="DO49" s="17">
        <v>0</v>
      </c>
      <c r="DP49" s="17">
        <v>0</v>
      </c>
      <c r="DQ49" s="17">
        <v>3.6</v>
      </c>
      <c r="DR49" s="17">
        <v>15.9</v>
      </c>
      <c r="DS49" s="17">
        <v>0</v>
      </c>
      <c r="DT49" s="17">
        <v>3.2</v>
      </c>
      <c r="DU49" s="17">
        <v>20.3</v>
      </c>
      <c r="DV49" s="17">
        <v>3.2</v>
      </c>
      <c r="DW49" s="17"/>
      <c r="DX49" s="17">
        <v>0</v>
      </c>
      <c r="DY49" s="17">
        <v>19.8</v>
      </c>
      <c r="DZ49" s="17">
        <v>10.1</v>
      </c>
      <c r="EA49" s="17">
        <v>20.3</v>
      </c>
      <c r="EB49" s="17">
        <v>20.3</v>
      </c>
      <c r="EC49" s="17">
        <v>0.8</v>
      </c>
      <c r="ED49" s="17">
        <v>19</v>
      </c>
      <c r="EE49" s="17">
        <v>0</v>
      </c>
      <c r="EF49" s="17">
        <v>4</v>
      </c>
      <c r="EG49" s="17">
        <v>9</v>
      </c>
      <c r="EH49" s="17">
        <v>0.7</v>
      </c>
      <c r="EI49" s="17">
        <v>0.3</v>
      </c>
      <c r="EJ49" s="17">
        <v>0</v>
      </c>
      <c r="EK49" s="17">
        <v>0</v>
      </c>
      <c r="EL49" s="17">
        <v>0</v>
      </c>
      <c r="EM49" s="17"/>
      <c r="EN49" s="17">
        <v>20.399999999999999</v>
      </c>
      <c r="EO49" s="17">
        <v>20.399999999999999</v>
      </c>
      <c r="EP49" s="17">
        <v>20</v>
      </c>
      <c r="EQ49" s="17">
        <v>0</v>
      </c>
      <c r="ER49" s="17">
        <v>0</v>
      </c>
      <c r="ES49" s="17">
        <v>0</v>
      </c>
      <c r="ET49" s="17">
        <v>0</v>
      </c>
      <c r="EU49" s="17">
        <v>0.6</v>
      </c>
      <c r="EV49" s="17">
        <v>64.8</v>
      </c>
      <c r="EW49" s="17">
        <v>77</v>
      </c>
      <c r="EX49" s="17">
        <v>0</v>
      </c>
      <c r="EY49" s="17">
        <v>3.4</v>
      </c>
      <c r="EZ49" s="17">
        <v>2.2999999999999998</v>
      </c>
      <c r="FA49" s="17">
        <v>2.2000000000000002</v>
      </c>
      <c r="FB49" s="17">
        <v>0</v>
      </c>
      <c r="FC49" s="17">
        <v>0</v>
      </c>
      <c r="FD49" s="17">
        <v>8.1999999999999993</v>
      </c>
      <c r="FE49" s="17">
        <v>20</v>
      </c>
      <c r="FF49" s="17">
        <v>20</v>
      </c>
      <c r="FG49" s="17">
        <v>10</v>
      </c>
      <c r="FH49" s="17">
        <v>0</v>
      </c>
      <c r="FI49" s="17">
        <v>31.7</v>
      </c>
      <c r="FJ49" s="17">
        <v>17.2</v>
      </c>
      <c r="FK49" s="17">
        <v>11.85</v>
      </c>
      <c r="FL49" s="17">
        <v>8.1999999999999993</v>
      </c>
      <c r="FM49" s="17">
        <v>0</v>
      </c>
      <c r="FN49" s="17">
        <v>17.3</v>
      </c>
      <c r="FO49" s="17">
        <v>7958.192</v>
      </c>
      <c r="FP49" s="15"/>
      <c r="FQ49" s="17">
        <v>24.436299999999999</v>
      </c>
      <c r="FR49" s="17">
        <v>8.0489999999999995</v>
      </c>
      <c r="FS49" s="17">
        <v>10.167999999999999</v>
      </c>
      <c r="FT49" s="17">
        <v>0</v>
      </c>
      <c r="FU49" s="17">
        <v>23.971319999999999</v>
      </c>
      <c r="FV49" s="17">
        <v>18.95496</v>
      </c>
      <c r="FW49" s="17">
        <v>11.7</v>
      </c>
      <c r="FX49" s="17">
        <v>15.8</v>
      </c>
      <c r="FY49" s="17">
        <v>113.07958000000001</v>
      </c>
    </row>
    <row r="50" spans="1:181" ht="24" customHeight="1" x14ac:dyDescent="0.3">
      <c r="A50" s="18" t="s">
        <v>84</v>
      </c>
      <c r="B50" s="18" t="s">
        <v>849</v>
      </c>
      <c r="C50" s="19">
        <v>202.9</v>
      </c>
      <c r="D50" s="19">
        <v>631.1</v>
      </c>
      <c r="E50" s="19">
        <v>214.5</v>
      </c>
      <c r="F50" s="19"/>
      <c r="G50" s="19"/>
      <c r="H50" s="19">
        <v>90.3</v>
      </c>
      <c r="I50" s="19">
        <v>232.1</v>
      </c>
      <c r="J50" s="19">
        <v>81.8</v>
      </c>
      <c r="K50" s="19">
        <v>0</v>
      </c>
      <c r="L50" s="19">
        <v>144.80000000000001</v>
      </c>
      <c r="M50" s="19">
        <v>145.4</v>
      </c>
      <c r="N50" s="19">
        <v>145</v>
      </c>
      <c r="O50" s="19">
        <v>245.1</v>
      </c>
      <c r="P50" s="19">
        <v>203.6</v>
      </c>
      <c r="Q50" s="19">
        <v>107.7</v>
      </c>
      <c r="R50" s="19">
        <v>557.1</v>
      </c>
      <c r="S50" s="19">
        <v>10.199999999999999</v>
      </c>
      <c r="T50" s="19">
        <v>0</v>
      </c>
      <c r="U50" s="19">
        <v>2.5</v>
      </c>
      <c r="V50" s="19"/>
      <c r="W50" s="19"/>
      <c r="X50" s="19">
        <v>166.2</v>
      </c>
      <c r="Y50" s="19">
        <v>8.3000000000000007</v>
      </c>
      <c r="Z50" s="19">
        <v>6.7</v>
      </c>
      <c r="AA50" s="19">
        <v>22</v>
      </c>
      <c r="AB50" s="19">
        <v>1</v>
      </c>
      <c r="AC50" s="19"/>
      <c r="AD50" s="19">
        <v>142.5</v>
      </c>
      <c r="AE50" s="19"/>
      <c r="AF50" s="19"/>
      <c r="AG50" s="19"/>
      <c r="AH50" s="19"/>
      <c r="AI50" s="19">
        <v>110.2</v>
      </c>
      <c r="AJ50" s="19">
        <v>222.5</v>
      </c>
      <c r="AK50" s="19"/>
      <c r="AL50" s="19"/>
      <c r="AM50" s="19"/>
      <c r="AN50" s="19">
        <v>6.5</v>
      </c>
      <c r="AO50" s="19">
        <v>456.2</v>
      </c>
      <c r="AP50" s="19">
        <v>81.599999999999994</v>
      </c>
      <c r="AQ50" s="19">
        <v>151.30000000000001</v>
      </c>
      <c r="AR50" s="19">
        <v>41.7</v>
      </c>
      <c r="AS50" s="19">
        <v>18.600000000000001</v>
      </c>
      <c r="AT50" s="19">
        <v>18.8</v>
      </c>
      <c r="AU50" s="19">
        <v>92</v>
      </c>
      <c r="AV50" s="19">
        <v>180.4</v>
      </c>
      <c r="AW50" s="19">
        <v>181</v>
      </c>
      <c r="AX50" s="19">
        <v>185.3</v>
      </c>
      <c r="AY50" s="19">
        <v>105.7</v>
      </c>
      <c r="AZ50" s="19">
        <v>45.1</v>
      </c>
      <c r="BA50" s="19">
        <v>42.7</v>
      </c>
      <c r="BB50" s="19">
        <v>2</v>
      </c>
      <c r="BC50" s="19">
        <v>31.2</v>
      </c>
      <c r="BD50" s="19">
        <v>169.4</v>
      </c>
      <c r="BE50" s="19"/>
      <c r="BF50" s="19"/>
      <c r="BG50" s="19">
        <v>95.3</v>
      </c>
      <c r="BH50" s="19"/>
      <c r="BI50" s="19"/>
      <c r="BJ50" s="19">
        <v>45</v>
      </c>
      <c r="BK50" s="19"/>
      <c r="BL50" s="19"/>
      <c r="BM50" s="19"/>
      <c r="BN50" s="19">
        <v>127.4</v>
      </c>
      <c r="BO50" s="19">
        <v>0</v>
      </c>
      <c r="BP50" s="19">
        <v>0</v>
      </c>
      <c r="BQ50" s="19">
        <v>189.3</v>
      </c>
      <c r="BR50" s="19"/>
      <c r="BS50" s="19">
        <v>71.099999999999994</v>
      </c>
      <c r="BT50" s="19">
        <v>34.4</v>
      </c>
      <c r="BU50" s="19"/>
      <c r="BV50" s="19"/>
      <c r="BW50" s="19"/>
      <c r="BX50" s="19">
        <v>56.1</v>
      </c>
      <c r="BY50" s="19"/>
      <c r="BZ50" s="19"/>
      <c r="CA50" s="19">
        <v>2.1</v>
      </c>
      <c r="CB50" s="19">
        <v>265.5</v>
      </c>
      <c r="CC50" s="19">
        <v>128.19999999999999</v>
      </c>
      <c r="CD50" s="19">
        <v>62.6</v>
      </c>
      <c r="CE50" s="19">
        <v>75.3</v>
      </c>
      <c r="CF50" s="19">
        <v>30.6</v>
      </c>
      <c r="CG50" s="19">
        <v>65.007999999999996</v>
      </c>
      <c r="CH50" s="19">
        <v>0</v>
      </c>
      <c r="CI50" s="19">
        <v>0</v>
      </c>
      <c r="CJ50" s="19">
        <v>137.5</v>
      </c>
      <c r="CK50" s="19"/>
      <c r="CL50" s="19">
        <v>67</v>
      </c>
      <c r="CM50" s="19">
        <v>0</v>
      </c>
      <c r="CN50" s="19"/>
      <c r="CO50" s="19"/>
      <c r="CP50" s="19"/>
      <c r="CQ50" s="19"/>
      <c r="CR50" s="19">
        <v>204.1</v>
      </c>
      <c r="CS50" s="19">
        <v>97.7</v>
      </c>
      <c r="CT50" s="19">
        <v>7.2</v>
      </c>
      <c r="CU50" s="19"/>
      <c r="CV50" s="19"/>
      <c r="CW50" s="19">
        <v>0</v>
      </c>
      <c r="CX50" s="19">
        <v>22.5</v>
      </c>
      <c r="CY50" s="19">
        <v>0</v>
      </c>
      <c r="CZ50" s="19">
        <v>0</v>
      </c>
      <c r="DA50" s="19">
        <v>0</v>
      </c>
      <c r="DB50" s="19">
        <v>20.3</v>
      </c>
      <c r="DC50" s="19">
        <v>9.9</v>
      </c>
      <c r="DD50" s="19">
        <v>5.6</v>
      </c>
      <c r="DE50" s="19">
        <v>0</v>
      </c>
      <c r="DF50" s="19">
        <v>0</v>
      </c>
      <c r="DG50" s="19">
        <v>2.2000000000000002</v>
      </c>
      <c r="DH50" s="19">
        <v>2.4</v>
      </c>
      <c r="DI50" s="19">
        <v>5</v>
      </c>
      <c r="DJ50" s="19">
        <v>20.3</v>
      </c>
      <c r="DK50" s="19">
        <v>20</v>
      </c>
      <c r="DL50" s="19">
        <v>18.8</v>
      </c>
      <c r="DM50" s="19">
        <v>3.5</v>
      </c>
      <c r="DN50" s="19">
        <v>18.440000000000001</v>
      </c>
      <c r="DO50" s="19">
        <v>0</v>
      </c>
      <c r="DP50" s="19">
        <v>0</v>
      </c>
      <c r="DQ50" s="19">
        <v>4.9000000000000004</v>
      </c>
      <c r="DR50" s="19">
        <v>17.7</v>
      </c>
      <c r="DS50" s="19">
        <v>0</v>
      </c>
      <c r="DT50" s="19">
        <v>3.1</v>
      </c>
      <c r="DU50" s="19">
        <v>20.3</v>
      </c>
      <c r="DV50" s="19">
        <v>3.2</v>
      </c>
      <c r="DW50" s="19"/>
      <c r="DX50" s="19">
        <v>0</v>
      </c>
      <c r="DY50" s="19">
        <v>19.8</v>
      </c>
      <c r="DZ50" s="19">
        <v>10.1</v>
      </c>
      <c r="EA50" s="19">
        <v>20.3</v>
      </c>
      <c r="EB50" s="19">
        <v>20.3</v>
      </c>
      <c r="EC50" s="19">
        <v>0</v>
      </c>
      <c r="ED50" s="19">
        <v>17.399999999999999</v>
      </c>
      <c r="EE50" s="19">
        <v>0</v>
      </c>
      <c r="EF50" s="19">
        <v>2</v>
      </c>
      <c r="EG50" s="19">
        <v>15.6</v>
      </c>
      <c r="EH50" s="19">
        <v>0</v>
      </c>
      <c r="EI50" s="19">
        <v>0</v>
      </c>
      <c r="EJ50" s="19">
        <v>0</v>
      </c>
      <c r="EK50" s="19">
        <v>0</v>
      </c>
      <c r="EL50" s="19">
        <v>0</v>
      </c>
      <c r="EM50" s="19"/>
      <c r="EN50" s="19">
        <v>20.399999999999999</v>
      </c>
      <c r="EO50" s="19">
        <v>20.399999999999999</v>
      </c>
      <c r="EP50" s="19">
        <v>20</v>
      </c>
      <c r="EQ50" s="19">
        <v>0</v>
      </c>
      <c r="ER50" s="19">
        <v>0</v>
      </c>
      <c r="ES50" s="19">
        <v>0</v>
      </c>
      <c r="ET50" s="19">
        <v>0</v>
      </c>
      <c r="EU50" s="19">
        <v>0.6</v>
      </c>
      <c r="EV50" s="19">
        <v>61.6</v>
      </c>
      <c r="EW50" s="19">
        <v>74.400000000000006</v>
      </c>
      <c r="EX50" s="19">
        <v>0</v>
      </c>
      <c r="EY50" s="19">
        <v>3.4</v>
      </c>
      <c r="EZ50" s="19">
        <v>2.2999999999999998</v>
      </c>
      <c r="FA50" s="19">
        <v>2.2000000000000002</v>
      </c>
      <c r="FB50" s="19">
        <v>0</v>
      </c>
      <c r="FC50" s="19">
        <v>0</v>
      </c>
      <c r="FD50" s="19">
        <v>8.3000000000000007</v>
      </c>
      <c r="FE50" s="19">
        <v>20</v>
      </c>
      <c r="FF50" s="19">
        <v>20</v>
      </c>
      <c r="FG50" s="19">
        <v>9.5</v>
      </c>
      <c r="FH50" s="19">
        <v>0</v>
      </c>
      <c r="FI50" s="19">
        <v>32.9</v>
      </c>
      <c r="FJ50" s="19">
        <v>16.7</v>
      </c>
      <c r="FK50" s="19">
        <v>11.52</v>
      </c>
      <c r="FL50" s="19">
        <v>7.1</v>
      </c>
      <c r="FM50" s="19">
        <v>0</v>
      </c>
      <c r="FN50" s="19">
        <v>16.3</v>
      </c>
      <c r="FO50" s="19">
        <v>7915.6679999999997</v>
      </c>
      <c r="FP50" s="15"/>
      <c r="FQ50" s="19">
        <v>24.395720000000001</v>
      </c>
      <c r="FR50" s="19">
        <v>8.0470000000000006</v>
      </c>
      <c r="FS50" s="19">
        <v>10.210000000000001</v>
      </c>
      <c r="FT50" s="19">
        <v>0</v>
      </c>
      <c r="FU50" s="19">
        <v>24.13485</v>
      </c>
      <c r="FV50" s="19">
        <v>18.954339999999998</v>
      </c>
      <c r="FW50" s="19">
        <v>11.9</v>
      </c>
      <c r="FX50" s="19">
        <v>15.9</v>
      </c>
      <c r="FY50" s="19">
        <v>113.54191</v>
      </c>
    </row>
    <row r="51" spans="1:181" ht="24" customHeight="1" x14ac:dyDescent="0.3">
      <c r="A51" s="13" t="s">
        <v>84</v>
      </c>
      <c r="B51" s="13" t="s">
        <v>850</v>
      </c>
      <c r="C51" s="14">
        <v>202.2</v>
      </c>
      <c r="D51" s="14">
        <v>630.79999999999995</v>
      </c>
      <c r="E51" s="14">
        <v>215.2</v>
      </c>
      <c r="F51" s="14"/>
      <c r="G51" s="14"/>
      <c r="H51" s="14">
        <v>89.7</v>
      </c>
      <c r="I51" s="14">
        <v>232.1</v>
      </c>
      <c r="J51" s="14">
        <v>81.2</v>
      </c>
      <c r="K51" s="14">
        <v>0</v>
      </c>
      <c r="L51" s="14">
        <v>143.1</v>
      </c>
      <c r="M51" s="14">
        <v>143</v>
      </c>
      <c r="N51" s="14">
        <v>143.19999999999999</v>
      </c>
      <c r="O51" s="14">
        <v>241.6</v>
      </c>
      <c r="P51" s="14">
        <v>202.5</v>
      </c>
      <c r="Q51" s="14">
        <v>107.5</v>
      </c>
      <c r="R51" s="14">
        <v>557.4</v>
      </c>
      <c r="S51" s="14">
        <v>10.199999999999999</v>
      </c>
      <c r="T51" s="14">
        <v>0</v>
      </c>
      <c r="U51" s="14">
        <v>0</v>
      </c>
      <c r="V51" s="14"/>
      <c r="W51" s="14"/>
      <c r="X51" s="14">
        <v>166.2</v>
      </c>
      <c r="Y51" s="14">
        <v>8.4</v>
      </c>
      <c r="Z51" s="14">
        <v>6.3</v>
      </c>
      <c r="AA51" s="14">
        <v>21.9</v>
      </c>
      <c r="AB51" s="14">
        <v>0</v>
      </c>
      <c r="AC51" s="14"/>
      <c r="AD51" s="14">
        <v>142.69999999999999</v>
      </c>
      <c r="AE51" s="14"/>
      <c r="AF51" s="14"/>
      <c r="AG51" s="14"/>
      <c r="AH51" s="14"/>
      <c r="AI51" s="14">
        <v>110.1</v>
      </c>
      <c r="AJ51" s="14">
        <v>215.6</v>
      </c>
      <c r="AK51" s="14"/>
      <c r="AL51" s="14"/>
      <c r="AM51" s="14"/>
      <c r="AN51" s="14">
        <v>6.5</v>
      </c>
      <c r="AO51" s="14">
        <v>457</v>
      </c>
      <c r="AP51" s="14">
        <v>81.599999999999994</v>
      </c>
      <c r="AQ51" s="14">
        <v>151</v>
      </c>
      <c r="AR51" s="14">
        <v>41.7</v>
      </c>
      <c r="AS51" s="14">
        <v>18.600000000000001</v>
      </c>
      <c r="AT51" s="14">
        <v>18.8</v>
      </c>
      <c r="AU51" s="14">
        <v>89.1</v>
      </c>
      <c r="AV51" s="14">
        <v>179.8</v>
      </c>
      <c r="AW51" s="14">
        <v>180.4</v>
      </c>
      <c r="AX51" s="14">
        <v>185.2</v>
      </c>
      <c r="AY51" s="14">
        <v>105.8</v>
      </c>
      <c r="AZ51" s="14">
        <v>45.2</v>
      </c>
      <c r="BA51" s="14">
        <v>45</v>
      </c>
      <c r="BB51" s="14">
        <v>2</v>
      </c>
      <c r="BC51" s="14">
        <v>31.4</v>
      </c>
      <c r="BD51" s="14">
        <v>169.6</v>
      </c>
      <c r="BE51" s="14"/>
      <c r="BF51" s="14"/>
      <c r="BG51" s="14">
        <v>95.1</v>
      </c>
      <c r="BH51" s="14"/>
      <c r="BI51" s="14"/>
      <c r="BJ51" s="14">
        <v>45</v>
      </c>
      <c r="BK51" s="14"/>
      <c r="BL51" s="14"/>
      <c r="BM51" s="14"/>
      <c r="BN51" s="14">
        <v>127.2</v>
      </c>
      <c r="BO51" s="14">
        <v>0</v>
      </c>
      <c r="BP51" s="14">
        <v>0</v>
      </c>
      <c r="BQ51" s="14">
        <v>189.7</v>
      </c>
      <c r="BR51" s="14"/>
      <c r="BS51" s="14">
        <v>71.400000000000006</v>
      </c>
      <c r="BT51" s="14">
        <v>34.5</v>
      </c>
      <c r="BU51" s="14"/>
      <c r="BV51" s="14"/>
      <c r="BW51" s="14"/>
      <c r="BX51" s="14">
        <v>56.1</v>
      </c>
      <c r="BY51" s="14"/>
      <c r="BZ51" s="14"/>
      <c r="CA51" s="14">
        <v>2.1</v>
      </c>
      <c r="CB51" s="14">
        <v>262.89999999999998</v>
      </c>
      <c r="CC51" s="14">
        <v>131.6</v>
      </c>
      <c r="CD51" s="14">
        <v>62.3</v>
      </c>
      <c r="CE51" s="14">
        <v>75.3</v>
      </c>
      <c r="CF51" s="14">
        <v>30</v>
      </c>
      <c r="CG51" s="14">
        <v>64.813999999999993</v>
      </c>
      <c r="CH51" s="14">
        <v>0</v>
      </c>
      <c r="CI51" s="14">
        <v>0</v>
      </c>
      <c r="CJ51" s="14">
        <v>136.9</v>
      </c>
      <c r="CK51" s="14"/>
      <c r="CL51" s="14">
        <v>66.599999999999994</v>
      </c>
      <c r="CM51" s="14">
        <v>0</v>
      </c>
      <c r="CN51" s="14"/>
      <c r="CO51" s="14"/>
      <c r="CP51" s="14"/>
      <c r="CQ51" s="14"/>
      <c r="CR51" s="14">
        <v>203.8</v>
      </c>
      <c r="CS51" s="14">
        <v>97.3</v>
      </c>
      <c r="CT51" s="14">
        <v>7.2</v>
      </c>
      <c r="CU51" s="14"/>
      <c r="CV51" s="14"/>
      <c r="CW51" s="14">
        <v>0</v>
      </c>
      <c r="CX51" s="14">
        <v>22</v>
      </c>
      <c r="CY51" s="14">
        <v>0</v>
      </c>
      <c r="CZ51" s="14">
        <v>0</v>
      </c>
      <c r="DA51" s="14">
        <v>0</v>
      </c>
      <c r="DB51" s="14">
        <v>20.2</v>
      </c>
      <c r="DC51" s="14">
        <v>9.9</v>
      </c>
      <c r="DD51" s="14">
        <v>5.5</v>
      </c>
      <c r="DE51" s="14">
        <v>0</v>
      </c>
      <c r="DF51" s="14">
        <v>0</v>
      </c>
      <c r="DG51" s="14">
        <v>2.2000000000000002</v>
      </c>
      <c r="DH51" s="14">
        <v>2.1</v>
      </c>
      <c r="DI51" s="14">
        <v>5.0999999999999996</v>
      </c>
      <c r="DJ51" s="14">
        <v>20.2</v>
      </c>
      <c r="DK51" s="14">
        <v>20</v>
      </c>
      <c r="DL51" s="14">
        <v>18.8</v>
      </c>
      <c r="DM51" s="14">
        <v>3.4</v>
      </c>
      <c r="DN51" s="14">
        <v>18.45</v>
      </c>
      <c r="DO51" s="14">
        <v>0</v>
      </c>
      <c r="DP51" s="14">
        <v>0</v>
      </c>
      <c r="DQ51" s="14">
        <v>5.5</v>
      </c>
      <c r="DR51" s="14">
        <v>16.100000000000001</v>
      </c>
      <c r="DS51" s="14">
        <v>0</v>
      </c>
      <c r="DT51" s="14">
        <v>3.1</v>
      </c>
      <c r="DU51" s="14">
        <v>20.3</v>
      </c>
      <c r="DV51" s="14">
        <v>3.2</v>
      </c>
      <c r="DW51" s="14"/>
      <c r="DX51" s="14">
        <v>0</v>
      </c>
      <c r="DY51" s="14">
        <v>19.8</v>
      </c>
      <c r="DZ51" s="14">
        <v>10.1</v>
      </c>
      <c r="EA51" s="14">
        <v>20.3</v>
      </c>
      <c r="EB51" s="14">
        <v>20.2</v>
      </c>
      <c r="EC51" s="14">
        <v>0</v>
      </c>
      <c r="ED51" s="14">
        <v>20.5</v>
      </c>
      <c r="EE51" s="14">
        <v>0</v>
      </c>
      <c r="EF51" s="14">
        <v>8.5</v>
      </c>
      <c r="EG51" s="14">
        <v>8.1</v>
      </c>
      <c r="EH51" s="14">
        <v>1.4</v>
      </c>
      <c r="EI51" s="14">
        <v>0.2</v>
      </c>
      <c r="EJ51" s="14">
        <v>0</v>
      </c>
      <c r="EK51" s="14">
        <v>0</v>
      </c>
      <c r="EL51" s="14">
        <v>0</v>
      </c>
      <c r="EM51" s="14"/>
      <c r="EN51" s="14">
        <v>20.399999999999999</v>
      </c>
      <c r="EO51" s="14">
        <v>20.399999999999999</v>
      </c>
      <c r="EP51" s="14">
        <v>20</v>
      </c>
      <c r="EQ51" s="14">
        <v>0</v>
      </c>
      <c r="ER51" s="14">
        <v>0</v>
      </c>
      <c r="ES51" s="14">
        <v>0</v>
      </c>
      <c r="ET51" s="14">
        <v>0</v>
      </c>
      <c r="EU51" s="14">
        <v>0.6</v>
      </c>
      <c r="EV51" s="14">
        <v>65.2</v>
      </c>
      <c r="EW51" s="14">
        <v>75</v>
      </c>
      <c r="EX51" s="14">
        <v>0</v>
      </c>
      <c r="EY51" s="14">
        <v>3.4</v>
      </c>
      <c r="EZ51" s="14">
        <v>2.2999999999999998</v>
      </c>
      <c r="FA51" s="14">
        <v>2.2000000000000002</v>
      </c>
      <c r="FB51" s="14">
        <v>0</v>
      </c>
      <c r="FC51" s="14">
        <v>0</v>
      </c>
      <c r="FD51" s="14">
        <v>8.3000000000000007</v>
      </c>
      <c r="FE51" s="14">
        <v>20</v>
      </c>
      <c r="FF51" s="14">
        <v>20</v>
      </c>
      <c r="FG51" s="14">
        <v>8</v>
      </c>
      <c r="FH51" s="14">
        <v>0</v>
      </c>
      <c r="FI51" s="14">
        <v>32.799999999999997</v>
      </c>
      <c r="FJ51" s="14">
        <v>16.5</v>
      </c>
      <c r="FK51" s="14">
        <v>12.4</v>
      </c>
      <c r="FL51" s="14">
        <v>8</v>
      </c>
      <c r="FM51" s="14">
        <v>4.3</v>
      </c>
      <c r="FN51" s="14">
        <v>16.3</v>
      </c>
      <c r="FO51" s="14">
        <v>7900.6639999999998</v>
      </c>
      <c r="FP51" s="15"/>
      <c r="FQ51" s="14">
        <v>24.40767</v>
      </c>
      <c r="FR51" s="14">
        <v>8.0459999999999994</v>
      </c>
      <c r="FS51" s="14">
        <v>9.9220000000000006</v>
      </c>
      <c r="FT51" s="14">
        <v>0</v>
      </c>
      <c r="FU51" s="14">
        <v>24.219470000000001</v>
      </c>
      <c r="FV51" s="14">
        <v>18.953890000000001</v>
      </c>
      <c r="FW51" s="14">
        <v>11.7</v>
      </c>
      <c r="FX51" s="14">
        <v>16</v>
      </c>
      <c r="FY51" s="14">
        <v>113.24903</v>
      </c>
    </row>
    <row r="52" spans="1:181" ht="24" customHeight="1" x14ac:dyDescent="0.3">
      <c r="A52" s="16" t="s">
        <v>84</v>
      </c>
      <c r="B52" s="16" t="s">
        <v>851</v>
      </c>
      <c r="C52" s="17">
        <v>203.1</v>
      </c>
      <c r="D52" s="17">
        <v>630.79999999999995</v>
      </c>
      <c r="E52" s="17">
        <v>214.7</v>
      </c>
      <c r="F52" s="17"/>
      <c r="G52" s="17"/>
      <c r="H52" s="17">
        <v>90</v>
      </c>
      <c r="I52" s="17">
        <v>231.7</v>
      </c>
      <c r="J52" s="17">
        <v>80.900000000000006</v>
      </c>
      <c r="K52" s="17">
        <v>0</v>
      </c>
      <c r="L52" s="17">
        <v>138.19999999999999</v>
      </c>
      <c r="M52" s="17">
        <v>137.9</v>
      </c>
      <c r="N52" s="17">
        <v>138.1</v>
      </c>
      <c r="O52" s="17">
        <v>236</v>
      </c>
      <c r="P52" s="17">
        <v>205.1</v>
      </c>
      <c r="Q52" s="17">
        <v>107.9</v>
      </c>
      <c r="R52" s="17">
        <v>557.1</v>
      </c>
      <c r="S52" s="17">
        <v>10.199999999999999</v>
      </c>
      <c r="T52" s="17">
        <v>0</v>
      </c>
      <c r="U52" s="17">
        <v>0</v>
      </c>
      <c r="V52" s="17"/>
      <c r="W52" s="17"/>
      <c r="X52" s="17">
        <v>161.1</v>
      </c>
      <c r="Y52" s="17">
        <v>8.4</v>
      </c>
      <c r="Z52" s="17">
        <v>6.6</v>
      </c>
      <c r="AA52" s="17">
        <v>22</v>
      </c>
      <c r="AB52" s="17">
        <v>0</v>
      </c>
      <c r="AC52" s="17"/>
      <c r="AD52" s="17">
        <v>142.4</v>
      </c>
      <c r="AE52" s="17"/>
      <c r="AF52" s="17"/>
      <c r="AG52" s="17"/>
      <c r="AH52" s="17"/>
      <c r="AI52" s="17">
        <v>110.2</v>
      </c>
      <c r="AJ52" s="17">
        <v>207.8</v>
      </c>
      <c r="AK52" s="17"/>
      <c r="AL52" s="17"/>
      <c r="AM52" s="17"/>
      <c r="AN52" s="17">
        <v>6.5</v>
      </c>
      <c r="AO52" s="17">
        <v>456.1</v>
      </c>
      <c r="AP52" s="17">
        <v>81.599999999999994</v>
      </c>
      <c r="AQ52" s="17">
        <v>151</v>
      </c>
      <c r="AR52" s="17">
        <v>41.5</v>
      </c>
      <c r="AS52" s="17">
        <v>18.600000000000001</v>
      </c>
      <c r="AT52" s="17">
        <v>18.8</v>
      </c>
      <c r="AU52" s="17">
        <v>90.5</v>
      </c>
      <c r="AV52" s="17">
        <v>180.1</v>
      </c>
      <c r="AW52" s="17">
        <v>180.3</v>
      </c>
      <c r="AX52" s="17">
        <v>185.1</v>
      </c>
      <c r="AY52" s="17">
        <v>105.6</v>
      </c>
      <c r="AZ52" s="17">
        <v>45.1</v>
      </c>
      <c r="BA52" s="17">
        <v>44.6</v>
      </c>
      <c r="BB52" s="17">
        <v>2</v>
      </c>
      <c r="BC52" s="17">
        <v>31.5</v>
      </c>
      <c r="BD52" s="17">
        <v>168.9</v>
      </c>
      <c r="BE52" s="17"/>
      <c r="BF52" s="17"/>
      <c r="BG52" s="17">
        <v>94.9</v>
      </c>
      <c r="BH52" s="17"/>
      <c r="BI52" s="17"/>
      <c r="BJ52" s="17">
        <v>44.6</v>
      </c>
      <c r="BK52" s="17"/>
      <c r="BL52" s="17"/>
      <c r="BM52" s="17"/>
      <c r="BN52" s="17">
        <v>127.3</v>
      </c>
      <c r="BO52" s="17">
        <v>0</v>
      </c>
      <c r="BP52" s="17">
        <v>0</v>
      </c>
      <c r="BQ52" s="17">
        <v>189.8</v>
      </c>
      <c r="BR52" s="17"/>
      <c r="BS52" s="17">
        <v>71.599999999999994</v>
      </c>
      <c r="BT52" s="17">
        <v>34.700000000000003</v>
      </c>
      <c r="BU52" s="17"/>
      <c r="BV52" s="17"/>
      <c r="BW52" s="17"/>
      <c r="BX52" s="17">
        <v>55.9</v>
      </c>
      <c r="BY52" s="17"/>
      <c r="BZ52" s="17"/>
      <c r="CA52" s="17">
        <v>2.1</v>
      </c>
      <c r="CB52" s="17">
        <v>255.7</v>
      </c>
      <c r="CC52" s="17">
        <v>131.69999999999999</v>
      </c>
      <c r="CD52" s="17">
        <v>62.4</v>
      </c>
      <c r="CE52" s="17">
        <v>75.5</v>
      </c>
      <c r="CF52" s="17">
        <v>30.1</v>
      </c>
      <c r="CG52" s="17">
        <v>64.721000000000004</v>
      </c>
      <c r="CH52" s="17">
        <v>0</v>
      </c>
      <c r="CI52" s="17">
        <v>0</v>
      </c>
      <c r="CJ52" s="17">
        <v>137</v>
      </c>
      <c r="CK52" s="17"/>
      <c r="CL52" s="17">
        <v>66.900000000000006</v>
      </c>
      <c r="CM52" s="17">
        <v>0</v>
      </c>
      <c r="CN52" s="17"/>
      <c r="CO52" s="17"/>
      <c r="CP52" s="17"/>
      <c r="CQ52" s="17"/>
      <c r="CR52" s="17">
        <v>204.7</v>
      </c>
      <c r="CS52" s="17">
        <v>97.7</v>
      </c>
      <c r="CT52" s="17">
        <v>7.2</v>
      </c>
      <c r="CU52" s="17"/>
      <c r="CV52" s="17"/>
      <c r="CW52" s="17">
        <v>0</v>
      </c>
      <c r="CX52" s="17">
        <v>26.5</v>
      </c>
      <c r="CY52" s="17">
        <v>0</v>
      </c>
      <c r="CZ52" s="17">
        <v>0</v>
      </c>
      <c r="DA52" s="17">
        <v>0</v>
      </c>
      <c r="DB52" s="17">
        <v>20.3</v>
      </c>
      <c r="DC52" s="17">
        <v>9.9</v>
      </c>
      <c r="DD52" s="17">
        <v>5.5</v>
      </c>
      <c r="DE52" s="17">
        <v>0</v>
      </c>
      <c r="DF52" s="17">
        <v>0</v>
      </c>
      <c r="DG52" s="17">
        <v>2.2000000000000002</v>
      </c>
      <c r="DH52" s="17">
        <v>2.1</v>
      </c>
      <c r="DI52" s="17">
        <v>5.0999999999999996</v>
      </c>
      <c r="DJ52" s="17">
        <v>20.2</v>
      </c>
      <c r="DK52" s="17">
        <v>20</v>
      </c>
      <c r="DL52" s="17">
        <v>18.8</v>
      </c>
      <c r="DM52" s="17">
        <v>3.4</v>
      </c>
      <c r="DN52" s="17">
        <v>18.45</v>
      </c>
      <c r="DO52" s="17">
        <v>0</v>
      </c>
      <c r="DP52" s="17">
        <v>0</v>
      </c>
      <c r="DQ52" s="17">
        <v>7.7</v>
      </c>
      <c r="DR52" s="17">
        <v>23.5</v>
      </c>
      <c r="DS52" s="17">
        <v>0</v>
      </c>
      <c r="DT52" s="17">
        <v>3.1</v>
      </c>
      <c r="DU52" s="17">
        <v>20.3</v>
      </c>
      <c r="DV52" s="17">
        <v>3.2</v>
      </c>
      <c r="DW52" s="17"/>
      <c r="DX52" s="17">
        <v>0</v>
      </c>
      <c r="DY52" s="17">
        <v>19.8</v>
      </c>
      <c r="DZ52" s="17">
        <v>10.199999999999999</v>
      </c>
      <c r="EA52" s="17">
        <v>20.2</v>
      </c>
      <c r="EB52" s="17">
        <v>20.2</v>
      </c>
      <c r="EC52" s="17">
        <v>0</v>
      </c>
      <c r="ED52" s="17">
        <v>26.2</v>
      </c>
      <c r="EE52" s="17">
        <v>0</v>
      </c>
      <c r="EF52" s="17">
        <v>2.7</v>
      </c>
      <c r="EG52" s="17">
        <v>5.4</v>
      </c>
      <c r="EH52" s="17">
        <v>0.3</v>
      </c>
      <c r="EI52" s="17">
        <v>0</v>
      </c>
      <c r="EJ52" s="17">
        <v>0</v>
      </c>
      <c r="EK52" s="17">
        <v>0</v>
      </c>
      <c r="EL52" s="17">
        <v>0</v>
      </c>
      <c r="EM52" s="17"/>
      <c r="EN52" s="17">
        <v>20.399999999999999</v>
      </c>
      <c r="EO52" s="17">
        <v>20.399999999999999</v>
      </c>
      <c r="EP52" s="17">
        <v>20</v>
      </c>
      <c r="EQ52" s="17">
        <v>0</v>
      </c>
      <c r="ER52" s="17">
        <v>0</v>
      </c>
      <c r="ES52" s="17">
        <v>0</v>
      </c>
      <c r="ET52" s="17">
        <v>0</v>
      </c>
      <c r="EU52" s="17">
        <v>0.6</v>
      </c>
      <c r="EV52" s="17">
        <v>69.5</v>
      </c>
      <c r="EW52" s="17">
        <v>80.599999999999994</v>
      </c>
      <c r="EX52" s="17">
        <v>0</v>
      </c>
      <c r="EY52" s="17">
        <v>3.4</v>
      </c>
      <c r="EZ52" s="17">
        <v>2.2999999999999998</v>
      </c>
      <c r="FA52" s="17">
        <v>2.2000000000000002</v>
      </c>
      <c r="FB52" s="17">
        <v>0</v>
      </c>
      <c r="FC52" s="17">
        <v>0</v>
      </c>
      <c r="FD52" s="17">
        <v>8.3000000000000007</v>
      </c>
      <c r="FE52" s="17">
        <v>20</v>
      </c>
      <c r="FF52" s="17">
        <v>20</v>
      </c>
      <c r="FG52" s="17">
        <v>9.4</v>
      </c>
      <c r="FH52" s="17">
        <v>0</v>
      </c>
      <c r="FI52" s="17">
        <v>32.9</v>
      </c>
      <c r="FJ52" s="17">
        <v>16.5</v>
      </c>
      <c r="FK52" s="17">
        <v>12.28</v>
      </c>
      <c r="FL52" s="17">
        <v>7.2</v>
      </c>
      <c r="FM52" s="17">
        <v>4.4800000000000004</v>
      </c>
      <c r="FN52" s="17">
        <v>16.100000000000001</v>
      </c>
      <c r="FO52" s="17">
        <v>7884.3310000000001</v>
      </c>
      <c r="FP52" s="15"/>
      <c r="FQ52" s="17">
        <v>24.45421</v>
      </c>
      <c r="FR52" s="17">
        <v>8.0429999999999993</v>
      </c>
      <c r="FS52" s="17">
        <v>9.9779999999999998</v>
      </c>
      <c r="FT52" s="17">
        <v>0</v>
      </c>
      <c r="FU52" s="17">
        <v>24.14847</v>
      </c>
      <c r="FV52" s="17">
        <v>18.95335</v>
      </c>
      <c r="FW52" s="17">
        <v>11.8</v>
      </c>
      <c r="FX52" s="17">
        <v>16</v>
      </c>
      <c r="FY52" s="17">
        <v>113.37703</v>
      </c>
    </row>
    <row r="53" spans="1:181" ht="24" customHeight="1" x14ac:dyDescent="0.3">
      <c r="A53" s="16" t="s">
        <v>84</v>
      </c>
      <c r="B53" s="16" t="s">
        <v>852</v>
      </c>
      <c r="C53" s="17">
        <v>198.3</v>
      </c>
      <c r="D53" s="17">
        <v>629.70000000000005</v>
      </c>
      <c r="E53" s="17">
        <v>214.6</v>
      </c>
      <c r="F53" s="17"/>
      <c r="G53" s="17"/>
      <c r="H53" s="17">
        <v>88.6</v>
      </c>
      <c r="I53" s="17">
        <v>232.2</v>
      </c>
      <c r="J53" s="17">
        <v>81.099999999999994</v>
      </c>
      <c r="K53" s="17">
        <v>0</v>
      </c>
      <c r="L53" s="17">
        <v>142.1</v>
      </c>
      <c r="M53" s="17">
        <v>141.69999999999999</v>
      </c>
      <c r="N53" s="17">
        <v>141.9</v>
      </c>
      <c r="O53" s="17">
        <v>237.9</v>
      </c>
      <c r="P53" s="17">
        <v>202.3</v>
      </c>
      <c r="Q53" s="17">
        <v>107.9</v>
      </c>
      <c r="R53" s="17">
        <v>556.5</v>
      </c>
      <c r="S53" s="17">
        <v>10</v>
      </c>
      <c r="T53" s="17">
        <v>0</v>
      </c>
      <c r="U53" s="17">
        <v>0</v>
      </c>
      <c r="V53" s="17"/>
      <c r="W53" s="17"/>
      <c r="X53" s="17">
        <v>164.7</v>
      </c>
      <c r="Y53" s="17">
        <v>8.4</v>
      </c>
      <c r="Z53" s="17">
        <v>6.6</v>
      </c>
      <c r="AA53" s="17">
        <v>22.1</v>
      </c>
      <c r="AB53" s="17">
        <v>0</v>
      </c>
      <c r="AC53" s="17"/>
      <c r="AD53" s="17">
        <v>142.4</v>
      </c>
      <c r="AE53" s="17"/>
      <c r="AF53" s="17"/>
      <c r="AG53" s="17"/>
      <c r="AH53" s="17"/>
      <c r="AI53" s="17">
        <v>109.9</v>
      </c>
      <c r="AJ53" s="17">
        <v>201.4</v>
      </c>
      <c r="AK53" s="17"/>
      <c r="AL53" s="17"/>
      <c r="AM53" s="17"/>
      <c r="AN53" s="17">
        <v>6.5</v>
      </c>
      <c r="AO53" s="17">
        <v>455.4</v>
      </c>
      <c r="AP53" s="17">
        <v>81.599999999999994</v>
      </c>
      <c r="AQ53" s="17">
        <v>150</v>
      </c>
      <c r="AR53" s="17">
        <v>41.3</v>
      </c>
      <c r="AS53" s="17">
        <v>18.600000000000001</v>
      </c>
      <c r="AT53" s="17">
        <v>18.8</v>
      </c>
      <c r="AU53" s="17">
        <v>88.8</v>
      </c>
      <c r="AV53" s="17">
        <v>177.1</v>
      </c>
      <c r="AW53" s="17">
        <v>177.7</v>
      </c>
      <c r="AX53" s="17">
        <v>185.9</v>
      </c>
      <c r="AY53" s="17">
        <v>105.1</v>
      </c>
      <c r="AZ53" s="17">
        <v>44.3</v>
      </c>
      <c r="BA53" s="17">
        <v>44.3</v>
      </c>
      <c r="BB53" s="17">
        <v>2</v>
      </c>
      <c r="BC53" s="17">
        <v>31.8</v>
      </c>
      <c r="BD53" s="17">
        <v>168.6</v>
      </c>
      <c r="BE53" s="17"/>
      <c r="BF53" s="17"/>
      <c r="BG53" s="17">
        <v>94.4</v>
      </c>
      <c r="BH53" s="17"/>
      <c r="BI53" s="17"/>
      <c r="BJ53" s="17">
        <v>45.2</v>
      </c>
      <c r="BK53" s="17"/>
      <c r="BL53" s="17"/>
      <c r="BM53" s="17"/>
      <c r="BN53" s="17">
        <v>126.5</v>
      </c>
      <c r="BO53" s="17">
        <v>0</v>
      </c>
      <c r="BP53" s="17">
        <v>0</v>
      </c>
      <c r="BQ53" s="17">
        <v>197.2</v>
      </c>
      <c r="BR53" s="17"/>
      <c r="BS53" s="17">
        <v>71.7</v>
      </c>
      <c r="BT53" s="17">
        <v>34.5</v>
      </c>
      <c r="BU53" s="17"/>
      <c r="BV53" s="17"/>
      <c r="BW53" s="17"/>
      <c r="BX53" s="17">
        <v>55.7</v>
      </c>
      <c r="BY53" s="17"/>
      <c r="BZ53" s="17"/>
      <c r="CA53" s="17">
        <v>2.1</v>
      </c>
      <c r="CB53" s="17">
        <v>265.8</v>
      </c>
      <c r="CC53" s="17">
        <v>130</v>
      </c>
      <c r="CD53" s="17">
        <v>61.7</v>
      </c>
      <c r="CE53" s="17">
        <v>75.2</v>
      </c>
      <c r="CF53" s="17">
        <v>29.7</v>
      </c>
      <c r="CG53" s="17">
        <v>5.8440000000000003</v>
      </c>
      <c r="CH53" s="17">
        <v>0</v>
      </c>
      <c r="CI53" s="17">
        <v>0</v>
      </c>
      <c r="CJ53" s="17">
        <v>137.19999999999999</v>
      </c>
      <c r="CK53" s="17"/>
      <c r="CL53" s="17">
        <v>66.900000000000006</v>
      </c>
      <c r="CM53" s="17">
        <v>0</v>
      </c>
      <c r="CN53" s="17"/>
      <c r="CO53" s="17"/>
      <c r="CP53" s="17"/>
      <c r="CQ53" s="17"/>
      <c r="CR53" s="17">
        <v>204.4</v>
      </c>
      <c r="CS53" s="17">
        <v>97.9</v>
      </c>
      <c r="CT53" s="17">
        <v>7.2</v>
      </c>
      <c r="CU53" s="17"/>
      <c r="CV53" s="17"/>
      <c r="CW53" s="17">
        <v>0</v>
      </c>
      <c r="CX53" s="17">
        <v>21.9</v>
      </c>
      <c r="CY53" s="17">
        <v>0</v>
      </c>
      <c r="CZ53" s="17">
        <v>0</v>
      </c>
      <c r="DA53" s="17">
        <v>0</v>
      </c>
      <c r="DB53" s="17">
        <v>20.2</v>
      </c>
      <c r="DC53" s="17">
        <v>9.8000000000000007</v>
      </c>
      <c r="DD53" s="17">
        <v>5.5</v>
      </c>
      <c r="DE53" s="17">
        <v>0</v>
      </c>
      <c r="DF53" s="17">
        <v>0</v>
      </c>
      <c r="DG53" s="17">
        <v>2.2000000000000002</v>
      </c>
      <c r="DH53" s="17">
        <v>2</v>
      </c>
      <c r="DI53" s="17">
        <v>5.0999999999999996</v>
      </c>
      <c r="DJ53" s="17">
        <v>20.100000000000001</v>
      </c>
      <c r="DK53" s="17">
        <v>20</v>
      </c>
      <c r="DL53" s="17">
        <v>18.899999999999999</v>
      </c>
      <c r="DM53" s="17">
        <v>3.5</v>
      </c>
      <c r="DN53" s="17">
        <v>18.45</v>
      </c>
      <c r="DO53" s="17">
        <v>0</v>
      </c>
      <c r="DP53" s="17">
        <v>0</v>
      </c>
      <c r="DQ53" s="17">
        <v>5.2</v>
      </c>
      <c r="DR53" s="17">
        <v>17</v>
      </c>
      <c r="DS53" s="17">
        <v>0</v>
      </c>
      <c r="DT53" s="17">
        <v>3.2</v>
      </c>
      <c r="DU53" s="17">
        <v>20.3</v>
      </c>
      <c r="DV53" s="17">
        <v>3.2</v>
      </c>
      <c r="DW53" s="17"/>
      <c r="DX53" s="17">
        <v>0</v>
      </c>
      <c r="DY53" s="17">
        <v>19.8</v>
      </c>
      <c r="DZ53" s="17">
        <v>10.1</v>
      </c>
      <c r="EA53" s="17">
        <v>20.3</v>
      </c>
      <c r="EB53" s="17">
        <v>20.2</v>
      </c>
      <c r="EC53" s="17">
        <v>0</v>
      </c>
      <c r="ED53" s="17">
        <v>25.7</v>
      </c>
      <c r="EE53" s="17">
        <v>0</v>
      </c>
      <c r="EF53" s="17">
        <v>3.7</v>
      </c>
      <c r="EG53" s="17">
        <v>4.7</v>
      </c>
      <c r="EH53" s="17">
        <v>0</v>
      </c>
      <c r="EI53" s="17">
        <v>0</v>
      </c>
      <c r="EJ53" s="17">
        <v>0</v>
      </c>
      <c r="EK53" s="17">
        <v>0</v>
      </c>
      <c r="EL53" s="17">
        <v>0</v>
      </c>
      <c r="EM53" s="17"/>
      <c r="EN53" s="17">
        <v>20.399999999999999</v>
      </c>
      <c r="EO53" s="17">
        <v>20.399999999999999</v>
      </c>
      <c r="EP53" s="17">
        <v>20</v>
      </c>
      <c r="EQ53" s="17">
        <v>0</v>
      </c>
      <c r="ER53" s="17">
        <v>0</v>
      </c>
      <c r="ES53" s="17">
        <v>0</v>
      </c>
      <c r="ET53" s="17">
        <v>0</v>
      </c>
      <c r="EU53" s="17">
        <v>0.6</v>
      </c>
      <c r="EV53" s="17">
        <v>52.7</v>
      </c>
      <c r="EW53" s="17">
        <v>66.5</v>
      </c>
      <c r="EX53" s="17">
        <v>0</v>
      </c>
      <c r="EY53" s="17">
        <v>3.4</v>
      </c>
      <c r="EZ53" s="17">
        <v>2.2999999999999998</v>
      </c>
      <c r="FA53" s="17">
        <v>2.2000000000000002</v>
      </c>
      <c r="FB53" s="17">
        <v>0</v>
      </c>
      <c r="FC53" s="17">
        <v>0</v>
      </c>
      <c r="FD53" s="17">
        <v>8.3000000000000007</v>
      </c>
      <c r="FE53" s="17">
        <v>20</v>
      </c>
      <c r="FF53" s="17">
        <v>20</v>
      </c>
      <c r="FG53" s="17">
        <v>9.3000000000000007</v>
      </c>
      <c r="FH53" s="17">
        <v>0</v>
      </c>
      <c r="FI53" s="17">
        <v>33</v>
      </c>
      <c r="FJ53" s="17">
        <v>17</v>
      </c>
      <c r="FK53" s="17">
        <v>11.09</v>
      </c>
      <c r="FL53" s="17">
        <v>5.6</v>
      </c>
      <c r="FM53" s="17">
        <v>4.4800000000000004</v>
      </c>
      <c r="FN53" s="17">
        <v>15.9</v>
      </c>
      <c r="FO53" s="17">
        <v>7781.4639999999999</v>
      </c>
      <c r="FP53" s="15"/>
      <c r="FQ53" s="17">
        <v>24.406870000000001</v>
      </c>
      <c r="FR53" s="17">
        <v>8.0429999999999993</v>
      </c>
      <c r="FS53" s="17">
        <v>9.9139999999999997</v>
      </c>
      <c r="FT53" s="17">
        <v>0</v>
      </c>
      <c r="FU53" s="17">
        <v>24.160810000000001</v>
      </c>
      <c r="FV53" s="17">
        <v>18.95317</v>
      </c>
      <c r="FW53" s="17">
        <v>11.9</v>
      </c>
      <c r="FX53" s="17">
        <v>15.9</v>
      </c>
      <c r="FY53" s="17">
        <v>113.27785</v>
      </c>
    </row>
    <row r="54" spans="1:181" ht="24" customHeight="1" x14ac:dyDescent="0.3">
      <c r="A54" s="16" t="s">
        <v>84</v>
      </c>
      <c r="B54" s="16" t="s">
        <v>853</v>
      </c>
      <c r="C54" s="17">
        <v>202.6</v>
      </c>
      <c r="D54" s="17">
        <v>633.4</v>
      </c>
      <c r="E54" s="17">
        <v>215.9</v>
      </c>
      <c r="F54" s="17"/>
      <c r="G54" s="17"/>
      <c r="H54" s="17">
        <v>89.9</v>
      </c>
      <c r="I54" s="17">
        <v>232.3</v>
      </c>
      <c r="J54" s="17">
        <v>82.2</v>
      </c>
      <c r="K54" s="17">
        <v>0</v>
      </c>
      <c r="L54" s="17">
        <v>162.4</v>
      </c>
      <c r="M54" s="17">
        <v>162.69999999999999</v>
      </c>
      <c r="N54" s="17">
        <v>162.5</v>
      </c>
      <c r="O54" s="17">
        <v>259.10000000000002</v>
      </c>
      <c r="P54" s="17">
        <v>205.1</v>
      </c>
      <c r="Q54" s="17">
        <v>108</v>
      </c>
      <c r="R54" s="17">
        <v>557.4</v>
      </c>
      <c r="S54" s="17">
        <v>10.199999999999999</v>
      </c>
      <c r="T54" s="17">
        <v>2.5</v>
      </c>
      <c r="U54" s="17">
        <v>0</v>
      </c>
      <c r="V54" s="17"/>
      <c r="W54" s="17"/>
      <c r="X54" s="17">
        <v>166.2</v>
      </c>
      <c r="Y54" s="17">
        <v>8.6</v>
      </c>
      <c r="Z54" s="17">
        <v>6.4</v>
      </c>
      <c r="AA54" s="17">
        <v>22.3</v>
      </c>
      <c r="AB54" s="17">
        <v>0</v>
      </c>
      <c r="AC54" s="17"/>
      <c r="AD54" s="17">
        <v>142.69999999999999</v>
      </c>
      <c r="AE54" s="17"/>
      <c r="AF54" s="17"/>
      <c r="AG54" s="17"/>
      <c r="AH54" s="17"/>
      <c r="AI54" s="17">
        <v>110.2</v>
      </c>
      <c r="AJ54" s="17">
        <v>222.8</v>
      </c>
      <c r="AK54" s="17"/>
      <c r="AL54" s="17"/>
      <c r="AM54" s="17"/>
      <c r="AN54" s="17">
        <v>6.5</v>
      </c>
      <c r="AO54" s="17">
        <v>458.4</v>
      </c>
      <c r="AP54" s="17">
        <v>81.599999999999994</v>
      </c>
      <c r="AQ54" s="17">
        <v>151.19999999999999</v>
      </c>
      <c r="AR54" s="17">
        <v>42</v>
      </c>
      <c r="AS54" s="17">
        <v>18.399999999999999</v>
      </c>
      <c r="AT54" s="17">
        <v>18.8</v>
      </c>
      <c r="AU54" s="17">
        <v>89.4</v>
      </c>
      <c r="AV54" s="17">
        <v>180.4</v>
      </c>
      <c r="AW54" s="17">
        <v>181.5</v>
      </c>
      <c r="AX54" s="17">
        <v>185.5</v>
      </c>
      <c r="AY54" s="17">
        <v>106.4</v>
      </c>
      <c r="AZ54" s="17">
        <v>45.1</v>
      </c>
      <c r="BA54" s="17">
        <v>45.2</v>
      </c>
      <c r="BB54" s="17">
        <v>2</v>
      </c>
      <c r="BC54" s="17">
        <v>31.6</v>
      </c>
      <c r="BD54" s="17">
        <v>171.1</v>
      </c>
      <c r="BE54" s="17"/>
      <c r="BF54" s="17"/>
      <c r="BG54" s="17">
        <v>95.2</v>
      </c>
      <c r="BH54" s="17"/>
      <c r="BI54" s="17"/>
      <c r="BJ54" s="17">
        <v>45.3</v>
      </c>
      <c r="BK54" s="17"/>
      <c r="BL54" s="17"/>
      <c r="BM54" s="17"/>
      <c r="BN54" s="17">
        <v>127.5</v>
      </c>
      <c r="BO54" s="17">
        <v>0</v>
      </c>
      <c r="BP54" s="17">
        <v>0</v>
      </c>
      <c r="BQ54" s="17">
        <v>196.4</v>
      </c>
      <c r="BR54" s="17"/>
      <c r="BS54" s="17">
        <v>71.400000000000006</v>
      </c>
      <c r="BT54" s="17">
        <v>34.6</v>
      </c>
      <c r="BU54" s="17"/>
      <c r="BV54" s="17"/>
      <c r="BW54" s="17"/>
      <c r="BX54" s="17">
        <v>56.4</v>
      </c>
      <c r="BY54" s="17"/>
      <c r="BZ54" s="17"/>
      <c r="CA54" s="17">
        <v>2.1</v>
      </c>
      <c r="CB54" s="17">
        <v>268.5</v>
      </c>
      <c r="CC54" s="17">
        <v>132.5</v>
      </c>
      <c r="CD54" s="17">
        <v>62.6</v>
      </c>
      <c r="CE54" s="17">
        <v>75.3</v>
      </c>
      <c r="CF54" s="17">
        <v>30.3</v>
      </c>
      <c r="CG54" s="17">
        <v>0</v>
      </c>
      <c r="CH54" s="17">
        <v>0</v>
      </c>
      <c r="CI54" s="17">
        <v>0</v>
      </c>
      <c r="CJ54" s="17">
        <v>137.69999999999999</v>
      </c>
      <c r="CK54" s="17"/>
      <c r="CL54" s="17">
        <v>67.3</v>
      </c>
      <c r="CM54" s="17">
        <v>0</v>
      </c>
      <c r="CN54" s="17"/>
      <c r="CO54" s="17"/>
      <c r="CP54" s="17"/>
      <c r="CQ54" s="17"/>
      <c r="CR54" s="17">
        <v>204.4</v>
      </c>
      <c r="CS54" s="17">
        <v>98</v>
      </c>
      <c r="CT54" s="17">
        <v>7.2</v>
      </c>
      <c r="CU54" s="17"/>
      <c r="CV54" s="17"/>
      <c r="CW54" s="17">
        <v>0</v>
      </c>
      <c r="CX54" s="17">
        <v>17.5</v>
      </c>
      <c r="CY54" s="17">
        <v>0</v>
      </c>
      <c r="CZ54" s="17">
        <v>0</v>
      </c>
      <c r="DA54" s="17">
        <v>0</v>
      </c>
      <c r="DB54" s="17">
        <v>20.3</v>
      </c>
      <c r="DC54" s="17">
        <v>9.9</v>
      </c>
      <c r="DD54" s="17">
        <v>5.6</v>
      </c>
      <c r="DE54" s="17">
        <v>0</v>
      </c>
      <c r="DF54" s="17">
        <v>0</v>
      </c>
      <c r="DG54" s="17">
        <v>2.2000000000000002</v>
      </c>
      <c r="DH54" s="17">
        <v>2</v>
      </c>
      <c r="DI54" s="17">
        <v>5.0999999999999996</v>
      </c>
      <c r="DJ54" s="17">
        <v>20.5</v>
      </c>
      <c r="DK54" s="17">
        <v>20</v>
      </c>
      <c r="DL54" s="17">
        <v>18.899999999999999</v>
      </c>
      <c r="DM54" s="17">
        <v>3.5</v>
      </c>
      <c r="DN54" s="17">
        <v>18.43</v>
      </c>
      <c r="DO54" s="17">
        <v>0</v>
      </c>
      <c r="DP54" s="17">
        <v>0</v>
      </c>
      <c r="DQ54" s="17">
        <v>3</v>
      </c>
      <c r="DR54" s="17">
        <v>14.3</v>
      </c>
      <c r="DS54" s="17">
        <v>0</v>
      </c>
      <c r="DT54" s="17">
        <v>3.2</v>
      </c>
      <c r="DU54" s="17">
        <v>20.3</v>
      </c>
      <c r="DV54" s="17">
        <v>3.2</v>
      </c>
      <c r="DW54" s="17"/>
      <c r="DX54" s="17">
        <v>0</v>
      </c>
      <c r="DY54" s="17">
        <v>19.8</v>
      </c>
      <c r="DZ54" s="17">
        <v>11.6</v>
      </c>
      <c r="EA54" s="17">
        <v>20.3</v>
      </c>
      <c r="EB54" s="17">
        <v>20.3</v>
      </c>
      <c r="EC54" s="17">
        <v>0</v>
      </c>
      <c r="ED54" s="17">
        <v>21.2</v>
      </c>
      <c r="EE54" s="17">
        <v>0</v>
      </c>
      <c r="EF54" s="17">
        <v>2.7</v>
      </c>
      <c r="EG54" s="17">
        <v>2.9</v>
      </c>
      <c r="EH54" s="17">
        <v>0</v>
      </c>
      <c r="EI54" s="17">
        <v>0</v>
      </c>
      <c r="EJ54" s="17">
        <v>0</v>
      </c>
      <c r="EK54" s="17">
        <v>0</v>
      </c>
      <c r="EL54" s="17">
        <v>0</v>
      </c>
      <c r="EM54" s="17"/>
      <c r="EN54" s="17">
        <v>20.399999999999999</v>
      </c>
      <c r="EO54" s="17">
        <v>20.399999999999999</v>
      </c>
      <c r="EP54" s="17">
        <v>20</v>
      </c>
      <c r="EQ54" s="17">
        <v>0</v>
      </c>
      <c r="ER54" s="17">
        <v>0</v>
      </c>
      <c r="ES54" s="17">
        <v>0</v>
      </c>
      <c r="ET54" s="17">
        <v>0</v>
      </c>
      <c r="EU54" s="17">
        <v>0.6</v>
      </c>
      <c r="EV54" s="17">
        <v>39.700000000000003</v>
      </c>
      <c r="EW54" s="17">
        <v>43.3</v>
      </c>
      <c r="EX54" s="17">
        <v>0</v>
      </c>
      <c r="EY54" s="17">
        <v>3.4</v>
      </c>
      <c r="EZ54" s="17">
        <v>2.2999999999999998</v>
      </c>
      <c r="FA54" s="17">
        <v>2.2000000000000002</v>
      </c>
      <c r="FB54" s="17">
        <v>0</v>
      </c>
      <c r="FC54" s="17">
        <v>0</v>
      </c>
      <c r="FD54" s="17">
        <v>8.1999999999999993</v>
      </c>
      <c r="FE54" s="17">
        <v>20</v>
      </c>
      <c r="FF54" s="17">
        <v>20</v>
      </c>
      <c r="FG54" s="17">
        <v>8.3000000000000007</v>
      </c>
      <c r="FH54" s="17">
        <v>0</v>
      </c>
      <c r="FI54" s="17">
        <v>30.2</v>
      </c>
      <c r="FJ54" s="17">
        <v>16.899999999999999</v>
      </c>
      <c r="FK54" s="17">
        <v>12.11</v>
      </c>
      <c r="FL54" s="17">
        <v>8.1</v>
      </c>
      <c r="FM54" s="17">
        <v>4.4800000000000004</v>
      </c>
      <c r="FN54" s="17">
        <v>18.600000000000001</v>
      </c>
      <c r="FO54" s="17">
        <v>7879.12</v>
      </c>
      <c r="FP54" s="15"/>
      <c r="FQ54" s="17">
        <v>24.395420000000001</v>
      </c>
      <c r="FR54" s="17">
        <v>8.048</v>
      </c>
      <c r="FS54" s="17">
        <v>9.8960000000000008</v>
      </c>
      <c r="FT54" s="17">
        <v>0</v>
      </c>
      <c r="FU54" s="17">
        <v>24.418839999999999</v>
      </c>
      <c r="FV54" s="17">
        <v>18.95308</v>
      </c>
      <c r="FW54" s="17">
        <v>11.8</v>
      </c>
      <c r="FX54" s="17">
        <v>16</v>
      </c>
      <c r="FY54" s="17">
        <v>113.51134</v>
      </c>
    </row>
    <row r="55" spans="1:181" ht="24" customHeight="1" x14ac:dyDescent="0.3">
      <c r="A55" s="16" t="s">
        <v>84</v>
      </c>
      <c r="B55" s="16" t="s">
        <v>854</v>
      </c>
      <c r="C55" s="17">
        <v>199.6</v>
      </c>
      <c r="D55" s="17">
        <v>629.20000000000005</v>
      </c>
      <c r="E55" s="17">
        <v>214.3</v>
      </c>
      <c r="F55" s="17"/>
      <c r="G55" s="17"/>
      <c r="H55" s="17">
        <v>89.3</v>
      </c>
      <c r="I55" s="17">
        <v>232.4</v>
      </c>
      <c r="J55" s="17">
        <v>80.7</v>
      </c>
      <c r="K55" s="17">
        <v>0</v>
      </c>
      <c r="L55" s="17">
        <v>162</v>
      </c>
      <c r="M55" s="17">
        <v>161</v>
      </c>
      <c r="N55" s="17">
        <v>162</v>
      </c>
      <c r="O55" s="17">
        <v>249.8</v>
      </c>
      <c r="P55" s="17">
        <v>203.2</v>
      </c>
      <c r="Q55" s="17">
        <v>108.4</v>
      </c>
      <c r="R55" s="17">
        <v>560.70000000000005</v>
      </c>
      <c r="S55" s="17">
        <v>10.1</v>
      </c>
      <c r="T55" s="17">
        <v>11.4</v>
      </c>
      <c r="U55" s="17">
        <v>0</v>
      </c>
      <c r="V55" s="17"/>
      <c r="W55" s="17"/>
      <c r="X55" s="17">
        <v>164.9</v>
      </c>
      <c r="Y55" s="17">
        <v>8.4</v>
      </c>
      <c r="Z55" s="17">
        <v>6.3</v>
      </c>
      <c r="AA55" s="17">
        <v>22.4</v>
      </c>
      <c r="AB55" s="17">
        <v>0</v>
      </c>
      <c r="AC55" s="17"/>
      <c r="AD55" s="17">
        <v>142.4</v>
      </c>
      <c r="AE55" s="17"/>
      <c r="AF55" s="17"/>
      <c r="AG55" s="17"/>
      <c r="AH55" s="17"/>
      <c r="AI55" s="17">
        <v>110.2</v>
      </c>
      <c r="AJ55" s="17">
        <v>219.7</v>
      </c>
      <c r="AK55" s="17"/>
      <c r="AL55" s="17"/>
      <c r="AM55" s="17"/>
      <c r="AN55" s="17">
        <v>6.5</v>
      </c>
      <c r="AO55" s="17">
        <v>457.3</v>
      </c>
      <c r="AP55" s="17">
        <v>81.5</v>
      </c>
      <c r="AQ55" s="17">
        <v>150.19999999999999</v>
      </c>
      <c r="AR55" s="17">
        <v>41.3</v>
      </c>
      <c r="AS55" s="17">
        <v>18.399999999999999</v>
      </c>
      <c r="AT55" s="17">
        <v>18.8</v>
      </c>
      <c r="AU55" s="17">
        <v>89.6</v>
      </c>
      <c r="AV55" s="17">
        <v>178.5</v>
      </c>
      <c r="AW55" s="17">
        <v>179</v>
      </c>
      <c r="AX55" s="17">
        <v>186</v>
      </c>
      <c r="AY55" s="17">
        <v>104.8</v>
      </c>
      <c r="AZ55" s="17">
        <v>43.9</v>
      </c>
      <c r="BA55" s="17">
        <v>44.1</v>
      </c>
      <c r="BB55" s="17">
        <v>2</v>
      </c>
      <c r="BC55" s="17">
        <v>31.4</v>
      </c>
      <c r="BD55" s="17">
        <v>168.4</v>
      </c>
      <c r="BE55" s="17"/>
      <c r="BF55" s="17"/>
      <c r="BG55" s="17">
        <v>94.3</v>
      </c>
      <c r="BH55" s="17"/>
      <c r="BI55" s="17"/>
      <c r="BJ55" s="17">
        <v>45.1</v>
      </c>
      <c r="BK55" s="17"/>
      <c r="BL55" s="17"/>
      <c r="BM55" s="17"/>
      <c r="BN55" s="17">
        <v>126.6</v>
      </c>
      <c r="BO55" s="17">
        <v>0</v>
      </c>
      <c r="BP55" s="17">
        <v>0</v>
      </c>
      <c r="BQ55" s="17">
        <v>197.4</v>
      </c>
      <c r="BR55" s="17"/>
      <c r="BS55" s="17">
        <v>71.8</v>
      </c>
      <c r="BT55" s="17">
        <v>34.799999999999997</v>
      </c>
      <c r="BU55" s="17"/>
      <c r="BV55" s="17"/>
      <c r="BW55" s="17"/>
      <c r="BX55" s="17">
        <v>55.7</v>
      </c>
      <c r="BY55" s="17"/>
      <c r="BZ55" s="17"/>
      <c r="CA55" s="17">
        <v>2.1</v>
      </c>
      <c r="CB55" s="17">
        <v>266.39999999999998</v>
      </c>
      <c r="CC55" s="17">
        <v>130.6</v>
      </c>
      <c r="CD55" s="17">
        <v>62</v>
      </c>
      <c r="CE55" s="17">
        <v>75.400000000000006</v>
      </c>
      <c r="CF55" s="17">
        <v>29.8</v>
      </c>
      <c r="CG55" s="17">
        <v>0</v>
      </c>
      <c r="CH55" s="17">
        <v>0</v>
      </c>
      <c r="CI55" s="17">
        <v>0</v>
      </c>
      <c r="CJ55" s="17">
        <v>138</v>
      </c>
      <c r="CK55" s="17"/>
      <c r="CL55" s="17">
        <v>67.5</v>
      </c>
      <c r="CM55" s="17">
        <v>0</v>
      </c>
      <c r="CN55" s="17"/>
      <c r="CO55" s="17"/>
      <c r="CP55" s="17"/>
      <c r="CQ55" s="17"/>
      <c r="CR55" s="17">
        <v>205.2</v>
      </c>
      <c r="CS55" s="17">
        <v>98.3</v>
      </c>
      <c r="CT55" s="17">
        <v>7.2</v>
      </c>
      <c r="CU55" s="17"/>
      <c r="CV55" s="17"/>
      <c r="CW55" s="17">
        <v>0</v>
      </c>
      <c r="CX55" s="17">
        <v>8.6999999999999993</v>
      </c>
      <c r="CY55" s="17">
        <v>0</v>
      </c>
      <c r="CZ55" s="17">
        <v>0</v>
      </c>
      <c r="DA55" s="17">
        <v>0</v>
      </c>
      <c r="DB55" s="17">
        <v>20.3</v>
      </c>
      <c r="DC55" s="17">
        <v>10</v>
      </c>
      <c r="DD55" s="17">
        <v>5.6</v>
      </c>
      <c r="DE55" s="17">
        <v>0</v>
      </c>
      <c r="DF55" s="17">
        <v>0</v>
      </c>
      <c r="DG55" s="17">
        <v>2.2000000000000002</v>
      </c>
      <c r="DH55" s="17">
        <v>2</v>
      </c>
      <c r="DI55" s="17">
        <v>5.0999999999999996</v>
      </c>
      <c r="DJ55" s="17">
        <v>20.2</v>
      </c>
      <c r="DK55" s="17">
        <v>20</v>
      </c>
      <c r="DL55" s="17">
        <v>18.899999999999999</v>
      </c>
      <c r="DM55" s="17">
        <v>3.5</v>
      </c>
      <c r="DN55" s="17">
        <v>18.45</v>
      </c>
      <c r="DO55" s="17">
        <v>0</v>
      </c>
      <c r="DP55" s="17">
        <v>0</v>
      </c>
      <c r="DQ55" s="17">
        <v>1.6</v>
      </c>
      <c r="DR55" s="17">
        <v>7.7</v>
      </c>
      <c r="DS55" s="17">
        <v>0</v>
      </c>
      <c r="DT55" s="17">
        <v>3.1</v>
      </c>
      <c r="DU55" s="17">
        <v>20.3</v>
      </c>
      <c r="DV55" s="17">
        <v>3.2</v>
      </c>
      <c r="DW55" s="17"/>
      <c r="DX55" s="17">
        <v>0</v>
      </c>
      <c r="DY55" s="17">
        <v>19.8</v>
      </c>
      <c r="DZ55" s="17">
        <v>12.6</v>
      </c>
      <c r="EA55" s="17">
        <v>20.100000000000001</v>
      </c>
      <c r="EB55" s="17">
        <v>20.2</v>
      </c>
      <c r="EC55" s="17">
        <v>0.3</v>
      </c>
      <c r="ED55" s="17">
        <v>24.8</v>
      </c>
      <c r="EE55" s="17">
        <v>0</v>
      </c>
      <c r="EF55" s="17">
        <v>0.9</v>
      </c>
      <c r="EG55" s="17">
        <v>2.2000000000000002</v>
      </c>
      <c r="EH55" s="17">
        <v>0</v>
      </c>
      <c r="EI55" s="17">
        <v>0</v>
      </c>
      <c r="EJ55" s="17">
        <v>0</v>
      </c>
      <c r="EK55" s="17">
        <v>0</v>
      </c>
      <c r="EL55" s="17">
        <v>0</v>
      </c>
      <c r="EM55" s="17"/>
      <c r="EN55" s="17">
        <v>20.399999999999999</v>
      </c>
      <c r="EO55" s="17">
        <v>20.399999999999999</v>
      </c>
      <c r="EP55" s="17">
        <v>20</v>
      </c>
      <c r="EQ55" s="17">
        <v>0</v>
      </c>
      <c r="ER55" s="17">
        <v>0</v>
      </c>
      <c r="ES55" s="17">
        <v>0</v>
      </c>
      <c r="ET55" s="17">
        <v>0</v>
      </c>
      <c r="EU55" s="17">
        <v>0.6</v>
      </c>
      <c r="EV55" s="17">
        <v>16.8</v>
      </c>
      <c r="EW55" s="17">
        <v>17.7</v>
      </c>
      <c r="EX55" s="17">
        <v>0</v>
      </c>
      <c r="EY55" s="17">
        <v>3.4</v>
      </c>
      <c r="EZ55" s="17">
        <v>2.4</v>
      </c>
      <c r="FA55" s="17">
        <v>2.1</v>
      </c>
      <c r="FB55" s="17">
        <v>0.3</v>
      </c>
      <c r="FC55" s="17">
        <v>0</v>
      </c>
      <c r="FD55" s="17">
        <v>8.1999999999999993</v>
      </c>
      <c r="FE55" s="17">
        <v>20</v>
      </c>
      <c r="FF55" s="17">
        <v>20</v>
      </c>
      <c r="FG55" s="17">
        <v>8.1999999999999993</v>
      </c>
      <c r="FH55" s="17">
        <v>0</v>
      </c>
      <c r="FI55" s="17">
        <v>29.9</v>
      </c>
      <c r="FJ55" s="17">
        <v>16</v>
      </c>
      <c r="FK55" s="17">
        <v>11.69</v>
      </c>
      <c r="FL55" s="17">
        <v>8.9</v>
      </c>
      <c r="FM55" s="17">
        <v>4.78</v>
      </c>
      <c r="FN55" s="17">
        <v>16.399999999999999</v>
      </c>
      <c r="FO55" s="17">
        <v>7778.22</v>
      </c>
      <c r="FP55" s="15"/>
      <c r="FQ55" s="17">
        <v>24.42614</v>
      </c>
      <c r="FR55" s="17">
        <v>8.0440000000000005</v>
      </c>
      <c r="FS55" s="17">
        <v>9.76</v>
      </c>
      <c r="FT55" s="17">
        <v>0</v>
      </c>
      <c r="FU55" s="17">
        <v>24.496829999999999</v>
      </c>
      <c r="FV55" s="17">
        <v>18.9526</v>
      </c>
      <c r="FW55" s="17">
        <v>11.8</v>
      </c>
      <c r="FX55" s="17">
        <v>15.9</v>
      </c>
      <c r="FY55" s="17">
        <v>113.37957</v>
      </c>
    </row>
    <row r="56" spans="1:181" ht="24" customHeight="1" x14ac:dyDescent="0.3">
      <c r="A56" s="16" t="s">
        <v>84</v>
      </c>
      <c r="B56" s="16" t="s">
        <v>855</v>
      </c>
      <c r="C56" s="17">
        <v>201.1</v>
      </c>
      <c r="D56" s="17">
        <v>633.5</v>
      </c>
      <c r="E56" s="17">
        <v>215.4</v>
      </c>
      <c r="F56" s="17"/>
      <c r="G56" s="17"/>
      <c r="H56" s="17">
        <v>89.9</v>
      </c>
      <c r="I56" s="17">
        <v>232.5</v>
      </c>
      <c r="J56" s="17">
        <v>26.6</v>
      </c>
      <c r="K56" s="17">
        <v>0</v>
      </c>
      <c r="L56" s="17">
        <v>144.5</v>
      </c>
      <c r="M56" s="17">
        <v>144.19999999999999</v>
      </c>
      <c r="N56" s="17">
        <v>144.4</v>
      </c>
      <c r="O56" s="17">
        <v>241.2</v>
      </c>
      <c r="P56" s="17">
        <v>204.7</v>
      </c>
      <c r="Q56" s="17">
        <v>108.2</v>
      </c>
      <c r="R56" s="17">
        <v>556.6</v>
      </c>
      <c r="S56" s="17">
        <v>10.3</v>
      </c>
      <c r="T56" s="17">
        <v>11.3</v>
      </c>
      <c r="U56" s="17">
        <v>0</v>
      </c>
      <c r="V56" s="17"/>
      <c r="W56" s="17"/>
      <c r="X56" s="17">
        <v>167.3</v>
      </c>
      <c r="Y56" s="17">
        <v>8.6</v>
      </c>
      <c r="Z56" s="17">
        <v>6.4</v>
      </c>
      <c r="AA56" s="17">
        <v>6.5</v>
      </c>
      <c r="AB56" s="17">
        <v>0</v>
      </c>
      <c r="AC56" s="17"/>
      <c r="AD56" s="17">
        <v>142.69999999999999</v>
      </c>
      <c r="AE56" s="17"/>
      <c r="AF56" s="17"/>
      <c r="AG56" s="17"/>
      <c r="AH56" s="17"/>
      <c r="AI56" s="17">
        <v>110</v>
      </c>
      <c r="AJ56" s="17">
        <v>207.8</v>
      </c>
      <c r="AK56" s="17"/>
      <c r="AL56" s="17"/>
      <c r="AM56" s="17"/>
      <c r="AN56" s="17">
        <v>6.5</v>
      </c>
      <c r="AO56" s="17">
        <v>458.1</v>
      </c>
      <c r="AP56" s="17">
        <v>81.5</v>
      </c>
      <c r="AQ56" s="17">
        <v>151.19999999999999</v>
      </c>
      <c r="AR56" s="17">
        <v>41.8</v>
      </c>
      <c r="AS56" s="17">
        <v>18.399999999999999</v>
      </c>
      <c r="AT56" s="17">
        <v>18.8</v>
      </c>
      <c r="AU56" s="17">
        <v>92.3</v>
      </c>
      <c r="AV56" s="17">
        <v>179</v>
      </c>
      <c r="AW56" s="17">
        <v>179.5</v>
      </c>
      <c r="AX56" s="17">
        <v>185.7</v>
      </c>
      <c r="AY56" s="17">
        <v>105.8</v>
      </c>
      <c r="AZ56" s="17">
        <v>44.9</v>
      </c>
      <c r="BA56" s="17">
        <v>44.7</v>
      </c>
      <c r="BB56" s="17">
        <v>2</v>
      </c>
      <c r="BC56" s="17">
        <v>31.7</v>
      </c>
      <c r="BD56" s="17">
        <v>170</v>
      </c>
      <c r="BE56" s="17"/>
      <c r="BF56" s="17"/>
      <c r="BG56" s="17">
        <v>94.8</v>
      </c>
      <c r="BH56" s="17"/>
      <c r="BI56" s="17"/>
      <c r="BJ56" s="17">
        <v>45.2</v>
      </c>
      <c r="BK56" s="17"/>
      <c r="BL56" s="17"/>
      <c r="BM56" s="17"/>
      <c r="BN56" s="17">
        <v>127.3</v>
      </c>
      <c r="BO56" s="17">
        <v>0</v>
      </c>
      <c r="BP56" s="17">
        <v>0</v>
      </c>
      <c r="BQ56" s="17">
        <v>197.1</v>
      </c>
      <c r="BR56" s="17"/>
      <c r="BS56" s="17">
        <v>71.900000000000006</v>
      </c>
      <c r="BT56" s="17">
        <v>34.9</v>
      </c>
      <c r="BU56" s="17"/>
      <c r="BV56" s="17"/>
      <c r="BW56" s="17"/>
      <c r="BX56" s="17">
        <v>25.9</v>
      </c>
      <c r="BY56" s="17"/>
      <c r="BZ56" s="17"/>
      <c r="CA56" s="17">
        <v>2.1</v>
      </c>
      <c r="CB56" s="17">
        <v>262.8</v>
      </c>
      <c r="CC56" s="17">
        <v>131.9</v>
      </c>
      <c r="CD56" s="17">
        <v>62.6</v>
      </c>
      <c r="CE56" s="17">
        <v>75.5</v>
      </c>
      <c r="CF56" s="17">
        <v>30</v>
      </c>
      <c r="CG56" s="17">
        <v>0</v>
      </c>
      <c r="CH56" s="17">
        <v>0</v>
      </c>
      <c r="CI56" s="17">
        <v>0</v>
      </c>
      <c r="CJ56" s="17">
        <v>138.5</v>
      </c>
      <c r="CK56" s="17"/>
      <c r="CL56" s="17">
        <v>67.3</v>
      </c>
      <c r="CM56" s="17">
        <v>0</v>
      </c>
      <c r="CN56" s="17"/>
      <c r="CO56" s="17"/>
      <c r="CP56" s="17"/>
      <c r="CQ56" s="17"/>
      <c r="CR56" s="17">
        <v>205.4</v>
      </c>
      <c r="CS56" s="17">
        <v>98.2</v>
      </c>
      <c r="CT56" s="17">
        <v>7.2</v>
      </c>
      <c r="CU56" s="17"/>
      <c r="CV56" s="17"/>
      <c r="CW56" s="17">
        <v>0</v>
      </c>
      <c r="CX56" s="17">
        <v>21.4</v>
      </c>
      <c r="CY56" s="17">
        <v>0</v>
      </c>
      <c r="CZ56" s="17">
        <v>0</v>
      </c>
      <c r="DA56" s="17">
        <v>0</v>
      </c>
      <c r="DB56" s="17">
        <v>20.399999999999999</v>
      </c>
      <c r="DC56" s="17">
        <v>9.9</v>
      </c>
      <c r="DD56" s="17">
        <v>5.6</v>
      </c>
      <c r="DE56" s="17">
        <v>0</v>
      </c>
      <c r="DF56" s="17">
        <v>0</v>
      </c>
      <c r="DG56" s="17">
        <v>2.2000000000000002</v>
      </c>
      <c r="DH56" s="17">
        <v>2</v>
      </c>
      <c r="DI56" s="17">
        <v>5.0999999999999996</v>
      </c>
      <c r="DJ56" s="17">
        <v>20.399999999999999</v>
      </c>
      <c r="DK56" s="17">
        <v>20</v>
      </c>
      <c r="DL56" s="17">
        <v>18.899999999999999</v>
      </c>
      <c r="DM56" s="17">
        <v>3.5</v>
      </c>
      <c r="DN56" s="17">
        <v>18.45</v>
      </c>
      <c r="DO56" s="17">
        <v>0</v>
      </c>
      <c r="DP56" s="17">
        <v>0</v>
      </c>
      <c r="DQ56" s="17">
        <v>5.6</v>
      </c>
      <c r="DR56" s="17">
        <v>19.100000000000001</v>
      </c>
      <c r="DS56" s="17">
        <v>0</v>
      </c>
      <c r="DT56" s="17">
        <v>3.1</v>
      </c>
      <c r="DU56" s="17">
        <v>20.2</v>
      </c>
      <c r="DV56" s="17">
        <v>3.2</v>
      </c>
      <c r="DW56" s="17"/>
      <c r="DX56" s="17">
        <v>0</v>
      </c>
      <c r="DY56" s="17">
        <v>19.8</v>
      </c>
      <c r="DZ56" s="17">
        <v>13.1</v>
      </c>
      <c r="EA56" s="17">
        <v>20.3</v>
      </c>
      <c r="EB56" s="17">
        <v>20.2</v>
      </c>
      <c r="EC56" s="17">
        <v>1.9</v>
      </c>
      <c r="ED56" s="17">
        <v>23.4</v>
      </c>
      <c r="EE56" s="17">
        <v>0</v>
      </c>
      <c r="EF56" s="17">
        <v>0.1</v>
      </c>
      <c r="EG56" s="17">
        <v>0.6</v>
      </c>
      <c r="EH56" s="17">
        <v>0</v>
      </c>
      <c r="EI56" s="17">
        <v>0</v>
      </c>
      <c r="EJ56" s="17">
        <v>0</v>
      </c>
      <c r="EK56" s="17">
        <v>0</v>
      </c>
      <c r="EL56" s="17">
        <v>0</v>
      </c>
      <c r="EM56" s="17"/>
      <c r="EN56" s="17">
        <v>20.399999999999999</v>
      </c>
      <c r="EO56" s="17">
        <v>20.399999999999999</v>
      </c>
      <c r="EP56" s="17">
        <v>20</v>
      </c>
      <c r="EQ56" s="17">
        <v>0</v>
      </c>
      <c r="ER56" s="17">
        <v>0</v>
      </c>
      <c r="ES56" s="17">
        <v>0</v>
      </c>
      <c r="ET56" s="17">
        <v>0</v>
      </c>
      <c r="EU56" s="17">
        <v>0.6</v>
      </c>
      <c r="EV56" s="17">
        <v>18.899999999999999</v>
      </c>
      <c r="EW56" s="17">
        <v>20.399999999999999</v>
      </c>
      <c r="EX56" s="17">
        <v>0</v>
      </c>
      <c r="EY56" s="17">
        <v>3.1</v>
      </c>
      <c r="EZ56" s="17">
        <v>2.4</v>
      </c>
      <c r="FA56" s="17">
        <v>2</v>
      </c>
      <c r="FB56" s="17">
        <v>0.7</v>
      </c>
      <c r="FC56" s="17">
        <v>0</v>
      </c>
      <c r="FD56" s="17">
        <v>8.1999999999999993</v>
      </c>
      <c r="FE56" s="17">
        <v>20</v>
      </c>
      <c r="FF56" s="17">
        <v>20</v>
      </c>
      <c r="FG56" s="17">
        <v>7.5</v>
      </c>
      <c r="FH56" s="17">
        <v>0</v>
      </c>
      <c r="FI56" s="17">
        <v>29.9</v>
      </c>
      <c r="FJ56" s="17">
        <v>16.2</v>
      </c>
      <c r="FK56" s="17">
        <v>11.99</v>
      </c>
      <c r="FL56" s="17">
        <v>7.3</v>
      </c>
      <c r="FM56" s="17">
        <v>4.97</v>
      </c>
      <c r="FN56" s="17">
        <v>16.8</v>
      </c>
      <c r="FO56" s="17">
        <v>7654.41</v>
      </c>
      <c r="FP56" s="15"/>
      <c r="FQ56" s="17">
        <v>24.421019999999999</v>
      </c>
      <c r="FR56" s="17">
        <v>7.9459999999999997</v>
      </c>
      <c r="FS56" s="17">
        <v>9.83</v>
      </c>
      <c r="FT56" s="17">
        <v>0</v>
      </c>
      <c r="FU56" s="17">
        <v>24.500340000000001</v>
      </c>
      <c r="FV56" s="17">
        <v>18.95158</v>
      </c>
      <c r="FW56" s="17">
        <v>11.8</v>
      </c>
      <c r="FX56" s="17">
        <v>16</v>
      </c>
      <c r="FY56" s="17">
        <v>113.44893999999999</v>
      </c>
    </row>
    <row r="57" spans="1:181" ht="24" customHeight="1" x14ac:dyDescent="0.3">
      <c r="A57" s="16" t="s">
        <v>84</v>
      </c>
      <c r="B57" s="16" t="s">
        <v>856</v>
      </c>
      <c r="C57" s="17">
        <v>202.6</v>
      </c>
      <c r="D57" s="17">
        <v>629.20000000000005</v>
      </c>
      <c r="E57" s="17">
        <v>215.2</v>
      </c>
      <c r="F57" s="17"/>
      <c r="G57" s="17"/>
      <c r="H57" s="17">
        <v>89.9</v>
      </c>
      <c r="I57" s="17">
        <v>232.8</v>
      </c>
      <c r="J57" s="17">
        <v>26.8</v>
      </c>
      <c r="K57" s="17">
        <v>0</v>
      </c>
      <c r="L57" s="17">
        <v>104.8</v>
      </c>
      <c r="M57" s="17">
        <v>104.7</v>
      </c>
      <c r="N57" s="17">
        <v>104.7</v>
      </c>
      <c r="O57" s="17">
        <v>219.1</v>
      </c>
      <c r="P57" s="17">
        <v>203.6</v>
      </c>
      <c r="Q57" s="17">
        <v>108.4</v>
      </c>
      <c r="R57" s="17">
        <v>548.6</v>
      </c>
      <c r="S57" s="17">
        <v>10.199999999999999</v>
      </c>
      <c r="T57" s="17">
        <v>11.8</v>
      </c>
      <c r="U57" s="17">
        <v>0</v>
      </c>
      <c r="V57" s="17"/>
      <c r="W57" s="17"/>
      <c r="X57" s="17">
        <v>169</v>
      </c>
      <c r="Y57" s="17">
        <v>8.5</v>
      </c>
      <c r="Z57" s="17">
        <v>6.3</v>
      </c>
      <c r="AA57" s="17">
        <v>0</v>
      </c>
      <c r="AB57" s="17">
        <v>0</v>
      </c>
      <c r="AC57" s="17"/>
      <c r="AD57" s="17">
        <v>141.4</v>
      </c>
      <c r="AE57" s="17"/>
      <c r="AF57" s="17"/>
      <c r="AG57" s="17"/>
      <c r="AH57" s="17"/>
      <c r="AI57" s="17">
        <v>110</v>
      </c>
      <c r="AJ57" s="17">
        <v>200</v>
      </c>
      <c r="AK57" s="17"/>
      <c r="AL57" s="17"/>
      <c r="AM57" s="17"/>
      <c r="AN57" s="17">
        <v>6.5</v>
      </c>
      <c r="AO57" s="17">
        <v>452.7</v>
      </c>
      <c r="AP57" s="17">
        <v>81.400000000000006</v>
      </c>
      <c r="AQ57" s="17">
        <v>151.4</v>
      </c>
      <c r="AR57" s="17">
        <v>41.6</v>
      </c>
      <c r="AS57" s="17">
        <v>18.399999999999999</v>
      </c>
      <c r="AT57" s="17">
        <v>18.8</v>
      </c>
      <c r="AU57" s="17">
        <v>89.2</v>
      </c>
      <c r="AV57" s="17">
        <v>179.8</v>
      </c>
      <c r="AW57" s="17">
        <v>180.4</v>
      </c>
      <c r="AX57" s="17">
        <v>183.7</v>
      </c>
      <c r="AY57" s="17">
        <v>105.9</v>
      </c>
      <c r="AZ57" s="17">
        <v>45</v>
      </c>
      <c r="BA57" s="17">
        <v>45.5</v>
      </c>
      <c r="BB57" s="17">
        <v>2</v>
      </c>
      <c r="BC57" s="17">
        <v>32.1</v>
      </c>
      <c r="BD57" s="17">
        <v>169.7</v>
      </c>
      <c r="BE57" s="17"/>
      <c r="BF57" s="17"/>
      <c r="BG57" s="17">
        <v>39.9</v>
      </c>
      <c r="BH57" s="17"/>
      <c r="BI57" s="17"/>
      <c r="BJ57" s="17">
        <v>45.3</v>
      </c>
      <c r="BK57" s="17"/>
      <c r="BL57" s="17"/>
      <c r="BM57" s="17"/>
      <c r="BN57" s="17">
        <v>127.5</v>
      </c>
      <c r="BO57" s="17">
        <v>0</v>
      </c>
      <c r="BP57" s="17">
        <v>0</v>
      </c>
      <c r="BQ57" s="17">
        <v>185</v>
      </c>
      <c r="BR57" s="17"/>
      <c r="BS57" s="17">
        <v>71.599999999999994</v>
      </c>
      <c r="BT57" s="17">
        <v>34.700000000000003</v>
      </c>
      <c r="BU57" s="17"/>
      <c r="BV57" s="17"/>
      <c r="BW57" s="17"/>
      <c r="BX57" s="17">
        <v>0</v>
      </c>
      <c r="BY57" s="17"/>
      <c r="BZ57" s="17"/>
      <c r="CA57" s="17">
        <v>2.1</v>
      </c>
      <c r="CB57" s="17">
        <v>263.89999999999998</v>
      </c>
      <c r="CC57" s="17">
        <v>132.1</v>
      </c>
      <c r="CD57" s="17">
        <v>62.5</v>
      </c>
      <c r="CE57" s="17">
        <v>75.3</v>
      </c>
      <c r="CF57" s="17">
        <v>30.1</v>
      </c>
      <c r="CG57" s="17">
        <v>0</v>
      </c>
      <c r="CH57" s="17">
        <v>0</v>
      </c>
      <c r="CI57" s="17">
        <v>0</v>
      </c>
      <c r="CJ57" s="17">
        <v>137.80000000000001</v>
      </c>
      <c r="CK57" s="17"/>
      <c r="CL57" s="17">
        <v>66.7</v>
      </c>
      <c r="CM57" s="17">
        <v>0</v>
      </c>
      <c r="CN57" s="17"/>
      <c r="CO57" s="17"/>
      <c r="CP57" s="17"/>
      <c r="CQ57" s="17"/>
      <c r="CR57" s="17">
        <v>205.8</v>
      </c>
      <c r="CS57" s="17">
        <v>98.3</v>
      </c>
      <c r="CT57" s="17">
        <v>7.2</v>
      </c>
      <c r="CU57" s="17"/>
      <c r="CV57" s="17"/>
      <c r="CW57" s="17">
        <v>0</v>
      </c>
      <c r="CX57" s="17">
        <v>20.6</v>
      </c>
      <c r="CY57" s="17">
        <v>0</v>
      </c>
      <c r="CZ57" s="17">
        <v>0</v>
      </c>
      <c r="DA57" s="17">
        <v>0</v>
      </c>
      <c r="DB57" s="17">
        <v>20.3</v>
      </c>
      <c r="DC57" s="17">
        <v>9.9</v>
      </c>
      <c r="DD57" s="17">
        <v>5.4</v>
      </c>
      <c r="DE57" s="17">
        <v>0</v>
      </c>
      <c r="DF57" s="17">
        <v>0</v>
      </c>
      <c r="DG57" s="17">
        <v>2.2000000000000002</v>
      </c>
      <c r="DH57" s="17">
        <v>2</v>
      </c>
      <c r="DI57" s="17">
        <v>5</v>
      </c>
      <c r="DJ57" s="17">
        <v>20.399999999999999</v>
      </c>
      <c r="DK57" s="17">
        <v>20</v>
      </c>
      <c r="DL57" s="17">
        <v>18.899999999999999</v>
      </c>
      <c r="DM57" s="17">
        <v>3.5</v>
      </c>
      <c r="DN57" s="17">
        <v>18.45</v>
      </c>
      <c r="DO57" s="17">
        <v>0</v>
      </c>
      <c r="DP57" s="17">
        <v>0</v>
      </c>
      <c r="DQ57" s="17">
        <v>2.9</v>
      </c>
      <c r="DR57" s="17">
        <v>16.3</v>
      </c>
      <c r="DS57" s="17">
        <v>0</v>
      </c>
      <c r="DT57" s="17">
        <v>3.1</v>
      </c>
      <c r="DU57" s="17">
        <v>19.5</v>
      </c>
      <c r="DV57" s="17">
        <v>3.2</v>
      </c>
      <c r="DW57" s="17"/>
      <c r="DX57" s="17">
        <v>0</v>
      </c>
      <c r="DY57" s="17">
        <v>19.8</v>
      </c>
      <c r="DZ57" s="17">
        <v>13.1</v>
      </c>
      <c r="EA57" s="17">
        <v>20.3</v>
      </c>
      <c r="EB57" s="17">
        <v>20.3</v>
      </c>
      <c r="EC57" s="17">
        <v>0.7</v>
      </c>
      <c r="ED57" s="17">
        <v>17.5</v>
      </c>
      <c r="EE57" s="17">
        <v>0</v>
      </c>
      <c r="EF57" s="17">
        <v>0</v>
      </c>
      <c r="EG57" s="17">
        <v>0.9</v>
      </c>
      <c r="EH57" s="17">
        <v>0</v>
      </c>
      <c r="EI57" s="17">
        <v>0</v>
      </c>
      <c r="EJ57" s="17">
        <v>0</v>
      </c>
      <c r="EK57" s="17">
        <v>0</v>
      </c>
      <c r="EL57" s="17">
        <v>0</v>
      </c>
      <c r="EM57" s="17"/>
      <c r="EN57" s="17">
        <v>20.399999999999999</v>
      </c>
      <c r="EO57" s="17">
        <v>20.399999999999999</v>
      </c>
      <c r="EP57" s="17">
        <v>20</v>
      </c>
      <c r="EQ57" s="17">
        <v>0</v>
      </c>
      <c r="ER57" s="17">
        <v>0</v>
      </c>
      <c r="ES57" s="17">
        <v>0</v>
      </c>
      <c r="ET57" s="17">
        <v>0</v>
      </c>
      <c r="EU57" s="17">
        <v>0.6</v>
      </c>
      <c r="EV57" s="17">
        <v>17.8</v>
      </c>
      <c r="EW57" s="17">
        <v>23</v>
      </c>
      <c r="EX57" s="17">
        <v>0</v>
      </c>
      <c r="EY57" s="17">
        <v>3</v>
      </c>
      <c r="EZ57" s="17">
        <v>2.4</v>
      </c>
      <c r="FA57" s="17">
        <v>2</v>
      </c>
      <c r="FB57" s="17">
        <v>0.7</v>
      </c>
      <c r="FC57" s="17">
        <v>0</v>
      </c>
      <c r="FD57" s="17">
        <v>8.1</v>
      </c>
      <c r="FE57" s="17">
        <v>20</v>
      </c>
      <c r="FF57" s="17">
        <v>19.8</v>
      </c>
      <c r="FG57" s="17">
        <v>9.9</v>
      </c>
      <c r="FH57" s="17">
        <v>0</v>
      </c>
      <c r="FI57" s="17">
        <v>29.9</v>
      </c>
      <c r="FJ57" s="17">
        <v>16.100000000000001</v>
      </c>
      <c r="FK57" s="17">
        <v>11.99</v>
      </c>
      <c r="FL57" s="17">
        <v>8.1999999999999993</v>
      </c>
      <c r="FM57" s="17">
        <v>4.97</v>
      </c>
      <c r="FN57" s="17">
        <v>15.4</v>
      </c>
      <c r="FO57" s="17">
        <v>7376.41</v>
      </c>
      <c r="FP57" s="15"/>
      <c r="FQ57" s="17">
        <v>24.45917</v>
      </c>
      <c r="FR57" s="17">
        <v>7.9429999999999996</v>
      </c>
      <c r="FS57" s="17">
        <v>9.9740000000000002</v>
      </c>
      <c r="FT57" s="17">
        <v>0</v>
      </c>
      <c r="FU57" s="17">
        <v>24.24333</v>
      </c>
      <c r="FV57" s="17">
        <v>18.9512</v>
      </c>
      <c r="FW57" s="17">
        <v>11.8</v>
      </c>
      <c r="FX57" s="17">
        <v>16</v>
      </c>
      <c r="FY57" s="17">
        <v>113.3707</v>
      </c>
    </row>
    <row r="58" spans="1:181" ht="24" customHeight="1" x14ac:dyDescent="0.3">
      <c r="A58" s="18" t="s">
        <v>857</v>
      </c>
      <c r="B58" s="18" t="s">
        <v>85</v>
      </c>
      <c r="C58" s="19">
        <v>201.1</v>
      </c>
      <c r="D58" s="19">
        <v>628.5</v>
      </c>
      <c r="E58" s="19">
        <v>213.8</v>
      </c>
      <c r="F58" s="19"/>
      <c r="G58" s="19"/>
      <c r="H58" s="19">
        <v>89.2</v>
      </c>
      <c r="I58" s="19">
        <v>231</v>
      </c>
      <c r="J58" s="19">
        <v>27.4</v>
      </c>
      <c r="K58" s="19">
        <v>0</v>
      </c>
      <c r="L58" s="19">
        <v>132.30000000000001</v>
      </c>
      <c r="M58" s="19">
        <v>131.9</v>
      </c>
      <c r="N58" s="19">
        <v>131.69999999999999</v>
      </c>
      <c r="O58" s="19">
        <v>225.9</v>
      </c>
      <c r="P58" s="19">
        <v>202.9</v>
      </c>
      <c r="Q58" s="19">
        <v>108.2</v>
      </c>
      <c r="R58" s="19">
        <v>478</v>
      </c>
      <c r="S58" s="19">
        <v>10.199999999999999</v>
      </c>
      <c r="T58" s="19">
        <v>15.3</v>
      </c>
      <c r="U58" s="19">
        <v>0</v>
      </c>
      <c r="V58" s="19"/>
      <c r="W58" s="19"/>
      <c r="X58" s="19">
        <v>165.2</v>
      </c>
      <c r="Y58" s="19">
        <v>8.5</v>
      </c>
      <c r="Z58" s="19">
        <v>6.2</v>
      </c>
      <c r="AA58" s="19">
        <v>0</v>
      </c>
      <c r="AB58" s="19">
        <v>2.4</v>
      </c>
      <c r="AC58" s="19"/>
      <c r="AD58" s="19">
        <v>142.5</v>
      </c>
      <c r="AE58" s="19"/>
      <c r="AF58" s="19"/>
      <c r="AG58" s="19"/>
      <c r="AH58" s="19"/>
      <c r="AI58" s="19">
        <v>109.9</v>
      </c>
      <c r="AJ58" s="19">
        <v>210.8</v>
      </c>
      <c r="AK58" s="19"/>
      <c r="AL58" s="19"/>
      <c r="AM58" s="19"/>
      <c r="AN58" s="19">
        <v>6.5</v>
      </c>
      <c r="AO58" s="19">
        <v>460</v>
      </c>
      <c r="AP58" s="19">
        <v>81.5</v>
      </c>
      <c r="AQ58" s="19">
        <v>152</v>
      </c>
      <c r="AR58" s="19">
        <v>41.2</v>
      </c>
      <c r="AS58" s="19">
        <v>18.5</v>
      </c>
      <c r="AT58" s="19">
        <v>18.8</v>
      </c>
      <c r="AU58" s="19">
        <v>91.7</v>
      </c>
      <c r="AV58" s="19">
        <v>175.6</v>
      </c>
      <c r="AW58" s="19">
        <v>175.5</v>
      </c>
      <c r="AX58" s="19">
        <v>184.8</v>
      </c>
      <c r="AY58" s="19">
        <v>106.1</v>
      </c>
      <c r="AZ58" s="19">
        <v>45.5</v>
      </c>
      <c r="BA58" s="19">
        <v>43.9</v>
      </c>
      <c r="BB58" s="19">
        <v>2</v>
      </c>
      <c r="BC58" s="19">
        <v>31</v>
      </c>
      <c r="BD58" s="19">
        <v>167.7</v>
      </c>
      <c r="BE58" s="19"/>
      <c r="BF58" s="19"/>
      <c r="BG58" s="19">
        <v>39.5</v>
      </c>
      <c r="BH58" s="19"/>
      <c r="BI58" s="19"/>
      <c r="BJ58" s="19">
        <v>44.8</v>
      </c>
      <c r="BK58" s="19"/>
      <c r="BL58" s="19"/>
      <c r="BM58" s="19"/>
      <c r="BN58" s="19">
        <v>126.4</v>
      </c>
      <c r="BO58" s="19">
        <v>0</v>
      </c>
      <c r="BP58" s="19">
        <v>0</v>
      </c>
      <c r="BQ58" s="19">
        <v>0</v>
      </c>
      <c r="BR58" s="19"/>
      <c r="BS58" s="19">
        <v>71.599999999999994</v>
      </c>
      <c r="BT58" s="19">
        <v>34.9</v>
      </c>
      <c r="BU58" s="19"/>
      <c r="BV58" s="19"/>
      <c r="BW58" s="19"/>
      <c r="BX58" s="19">
        <v>0</v>
      </c>
      <c r="BY58" s="19"/>
      <c r="BZ58" s="19"/>
      <c r="CA58" s="19">
        <v>2.1</v>
      </c>
      <c r="CB58" s="19">
        <v>265.3</v>
      </c>
      <c r="CC58" s="19">
        <v>129.5</v>
      </c>
      <c r="CD58" s="19">
        <v>61.5</v>
      </c>
      <c r="CE58" s="19">
        <v>75.099999999999994</v>
      </c>
      <c r="CF58" s="19">
        <v>29.7</v>
      </c>
      <c r="CG58" s="19">
        <v>0</v>
      </c>
      <c r="CH58" s="19">
        <v>0</v>
      </c>
      <c r="CI58" s="19">
        <v>0</v>
      </c>
      <c r="CJ58" s="19">
        <v>112.4</v>
      </c>
      <c r="CK58" s="19"/>
      <c r="CL58" s="19">
        <v>57.4</v>
      </c>
      <c r="CM58" s="19">
        <v>0</v>
      </c>
      <c r="CN58" s="19"/>
      <c r="CO58" s="19"/>
      <c r="CP58" s="19"/>
      <c r="CQ58" s="19"/>
      <c r="CR58" s="19">
        <v>205.5</v>
      </c>
      <c r="CS58" s="19">
        <v>98.5</v>
      </c>
      <c r="CT58" s="19">
        <v>7.2</v>
      </c>
      <c r="CU58" s="19"/>
      <c r="CV58" s="19"/>
      <c r="CW58" s="19">
        <v>0</v>
      </c>
      <c r="CX58" s="19">
        <v>5.9</v>
      </c>
      <c r="CY58" s="19">
        <v>0</v>
      </c>
      <c r="CZ58" s="19">
        <v>0</v>
      </c>
      <c r="DA58" s="19">
        <v>0</v>
      </c>
      <c r="DB58" s="19">
        <v>20.100000000000001</v>
      </c>
      <c r="DC58" s="19">
        <v>10.1</v>
      </c>
      <c r="DD58" s="19">
        <v>5.6</v>
      </c>
      <c r="DE58" s="19">
        <v>0</v>
      </c>
      <c r="DF58" s="19">
        <v>0</v>
      </c>
      <c r="DG58" s="19">
        <v>2.2000000000000002</v>
      </c>
      <c r="DH58" s="19">
        <v>2</v>
      </c>
      <c r="DI58" s="19">
        <v>5</v>
      </c>
      <c r="DJ58" s="19">
        <v>19.899999999999999</v>
      </c>
      <c r="DK58" s="19">
        <v>20</v>
      </c>
      <c r="DL58" s="19">
        <v>18.899999999999999</v>
      </c>
      <c r="DM58" s="19">
        <v>3.6</v>
      </c>
      <c r="DN58" s="19">
        <v>18.440000000000001</v>
      </c>
      <c r="DO58" s="19">
        <v>0</v>
      </c>
      <c r="DP58" s="19">
        <v>0</v>
      </c>
      <c r="DQ58" s="19">
        <v>1.5</v>
      </c>
      <c r="DR58" s="19">
        <v>5.7</v>
      </c>
      <c r="DS58" s="19">
        <v>0</v>
      </c>
      <c r="DT58" s="19">
        <v>3.1</v>
      </c>
      <c r="DU58" s="19">
        <v>19.8</v>
      </c>
      <c r="DV58" s="19">
        <v>3.2</v>
      </c>
      <c r="DW58" s="19"/>
      <c r="DX58" s="19">
        <v>0</v>
      </c>
      <c r="DY58" s="19">
        <v>19.8</v>
      </c>
      <c r="DZ58" s="19">
        <v>13.1</v>
      </c>
      <c r="EA58" s="19">
        <v>20.2</v>
      </c>
      <c r="EB58" s="19">
        <v>20.2</v>
      </c>
      <c r="EC58" s="19">
        <v>0.9</v>
      </c>
      <c r="ED58" s="19">
        <v>19.5</v>
      </c>
      <c r="EE58" s="19">
        <v>0</v>
      </c>
      <c r="EF58" s="19">
        <v>0</v>
      </c>
      <c r="EG58" s="19">
        <v>0</v>
      </c>
      <c r="EH58" s="19">
        <v>0</v>
      </c>
      <c r="EI58" s="19">
        <v>0</v>
      </c>
      <c r="EJ58" s="19">
        <v>0</v>
      </c>
      <c r="EK58" s="19">
        <v>0</v>
      </c>
      <c r="EL58" s="19">
        <v>0</v>
      </c>
      <c r="EM58" s="19"/>
      <c r="EN58" s="19">
        <v>20.399999999999999</v>
      </c>
      <c r="EO58" s="19">
        <v>20.399999999999999</v>
      </c>
      <c r="EP58" s="19">
        <v>20</v>
      </c>
      <c r="EQ58" s="19">
        <v>0</v>
      </c>
      <c r="ER58" s="19">
        <v>0</v>
      </c>
      <c r="ES58" s="19">
        <v>0</v>
      </c>
      <c r="ET58" s="19">
        <v>0</v>
      </c>
      <c r="EU58" s="19">
        <v>0.6</v>
      </c>
      <c r="EV58" s="19">
        <v>16.7</v>
      </c>
      <c r="EW58" s="19">
        <v>14.9</v>
      </c>
      <c r="EX58" s="19">
        <v>0</v>
      </c>
      <c r="EY58" s="19">
        <v>3</v>
      </c>
      <c r="EZ58" s="19">
        <v>2.4</v>
      </c>
      <c r="FA58" s="19">
        <v>2</v>
      </c>
      <c r="FB58" s="19">
        <v>0.7</v>
      </c>
      <c r="FC58" s="19">
        <v>0</v>
      </c>
      <c r="FD58" s="19">
        <v>8.1999999999999993</v>
      </c>
      <c r="FE58" s="19">
        <v>20</v>
      </c>
      <c r="FF58" s="19">
        <v>20</v>
      </c>
      <c r="FG58" s="19">
        <v>9.5241000000000007</v>
      </c>
      <c r="FH58" s="19">
        <v>0</v>
      </c>
      <c r="FI58" s="19">
        <v>29.9</v>
      </c>
      <c r="FJ58" s="19">
        <v>16</v>
      </c>
      <c r="FK58" s="19">
        <v>12.48</v>
      </c>
      <c r="FL58" s="19">
        <v>7.7</v>
      </c>
      <c r="FM58" s="19">
        <v>4.97</v>
      </c>
      <c r="FN58" s="19">
        <v>14.9</v>
      </c>
      <c r="FO58" s="19">
        <v>7140.1140999999998</v>
      </c>
      <c r="FP58" s="15"/>
      <c r="FQ58" s="19">
        <v>24.41966</v>
      </c>
      <c r="FR58" s="19">
        <v>7.9370000000000003</v>
      </c>
      <c r="FS58" s="19">
        <v>10.01</v>
      </c>
      <c r="FT58" s="19">
        <v>0</v>
      </c>
      <c r="FU58" s="19">
        <v>24.110769999999999</v>
      </c>
      <c r="FV58" s="19">
        <v>18.95194</v>
      </c>
      <c r="FW58" s="19">
        <v>11.7</v>
      </c>
      <c r="FX58" s="19">
        <v>16</v>
      </c>
      <c r="FY58" s="19">
        <v>113.12936999999999</v>
      </c>
    </row>
    <row r="59" spans="1:181" ht="25.05" customHeight="1" x14ac:dyDescent="0.3">
      <c r="A59" s="175" t="s">
        <v>858</v>
      </c>
      <c r="B59" s="176"/>
      <c r="C59" s="20">
        <v>4850.45</v>
      </c>
      <c r="D59" s="20">
        <v>14829.6</v>
      </c>
      <c r="E59" s="20">
        <v>5045</v>
      </c>
      <c r="F59" s="20">
        <v>0</v>
      </c>
      <c r="G59" s="20">
        <v>0</v>
      </c>
      <c r="H59" s="20">
        <v>2158.3000000000002</v>
      </c>
      <c r="I59" s="20">
        <v>5488.7</v>
      </c>
      <c r="J59" s="20">
        <v>584.4</v>
      </c>
      <c r="K59" s="20">
        <v>342.25</v>
      </c>
      <c r="L59" s="20">
        <v>3151.95</v>
      </c>
      <c r="M59" s="20">
        <v>3152.6</v>
      </c>
      <c r="N59" s="20">
        <v>3158.6</v>
      </c>
      <c r="O59" s="20">
        <v>5548.4</v>
      </c>
      <c r="P59" s="20">
        <v>4734.05</v>
      </c>
      <c r="Q59" s="20">
        <v>2527.25</v>
      </c>
      <c r="R59" s="20">
        <v>13315.6</v>
      </c>
      <c r="S59" s="20">
        <v>244.9</v>
      </c>
      <c r="T59" s="20">
        <v>26.15</v>
      </c>
      <c r="U59" s="20">
        <v>211.65</v>
      </c>
      <c r="V59" s="20">
        <v>0</v>
      </c>
      <c r="W59" s="20">
        <v>0</v>
      </c>
      <c r="X59" s="20">
        <v>3969.5</v>
      </c>
      <c r="Y59" s="20">
        <v>192.5</v>
      </c>
      <c r="Z59" s="20">
        <v>144.19999999999999</v>
      </c>
      <c r="AA59" s="20">
        <v>267.2</v>
      </c>
      <c r="AB59" s="20">
        <v>123.85</v>
      </c>
      <c r="AC59" s="20">
        <v>0</v>
      </c>
      <c r="AD59" s="20">
        <v>3417.2</v>
      </c>
      <c r="AE59" s="20">
        <v>0</v>
      </c>
      <c r="AF59" s="20">
        <v>0</v>
      </c>
      <c r="AG59" s="20">
        <v>0</v>
      </c>
      <c r="AH59" s="20">
        <v>0</v>
      </c>
      <c r="AI59" s="20">
        <v>2643.15</v>
      </c>
      <c r="AJ59" s="20">
        <v>4810.2</v>
      </c>
      <c r="AK59" s="20">
        <v>0</v>
      </c>
      <c r="AL59" s="20">
        <v>0</v>
      </c>
      <c r="AM59" s="20">
        <v>0</v>
      </c>
      <c r="AN59" s="20">
        <v>156</v>
      </c>
      <c r="AO59" s="20">
        <v>10986.05</v>
      </c>
      <c r="AP59" s="20">
        <v>1932.45</v>
      </c>
      <c r="AQ59" s="20">
        <v>3627.8</v>
      </c>
      <c r="AR59" s="20">
        <v>1007.15</v>
      </c>
      <c r="AS59" s="20">
        <v>442.8</v>
      </c>
      <c r="AT59" s="20">
        <v>451.2</v>
      </c>
      <c r="AU59" s="20">
        <v>2168.75</v>
      </c>
      <c r="AV59" s="20">
        <v>1815.1</v>
      </c>
      <c r="AW59" s="20">
        <v>2664.5</v>
      </c>
      <c r="AX59" s="20">
        <v>2005.55</v>
      </c>
      <c r="AY59" s="20">
        <v>2543.8000000000002</v>
      </c>
      <c r="AZ59" s="20">
        <v>1078.5</v>
      </c>
      <c r="BA59" s="20">
        <v>723.85</v>
      </c>
      <c r="BB59" s="20">
        <v>75.900000000000006</v>
      </c>
      <c r="BC59" s="20">
        <v>796.85</v>
      </c>
      <c r="BD59" s="20">
        <v>4075.2</v>
      </c>
      <c r="BE59" s="20">
        <v>0</v>
      </c>
      <c r="BF59" s="20">
        <v>0</v>
      </c>
      <c r="BG59" s="20">
        <v>1690.75</v>
      </c>
      <c r="BH59" s="20">
        <v>0</v>
      </c>
      <c r="BI59" s="20">
        <v>0</v>
      </c>
      <c r="BJ59" s="20">
        <v>1075.75</v>
      </c>
      <c r="BK59" s="20">
        <v>0</v>
      </c>
      <c r="BL59" s="20">
        <v>0</v>
      </c>
      <c r="BM59" s="20">
        <v>0</v>
      </c>
      <c r="BN59" s="20">
        <v>3051.85</v>
      </c>
      <c r="BO59" s="20">
        <v>590.1</v>
      </c>
      <c r="BP59" s="20">
        <v>867.75</v>
      </c>
      <c r="BQ59" s="20">
        <v>3402.75</v>
      </c>
      <c r="BR59" s="20">
        <v>0</v>
      </c>
      <c r="BS59" s="20">
        <v>1554.1</v>
      </c>
      <c r="BT59" s="20">
        <v>783.05</v>
      </c>
      <c r="BU59" s="20">
        <v>0</v>
      </c>
      <c r="BV59" s="20">
        <v>0</v>
      </c>
      <c r="BW59" s="20">
        <v>0</v>
      </c>
      <c r="BX59" s="20">
        <v>559.95000000000005</v>
      </c>
      <c r="BY59" s="20">
        <v>0</v>
      </c>
      <c r="BZ59" s="20">
        <v>0</v>
      </c>
      <c r="CA59" s="20">
        <v>50.4</v>
      </c>
      <c r="CB59" s="20">
        <v>5921.95</v>
      </c>
      <c r="CC59" s="20">
        <v>3096.15</v>
      </c>
      <c r="CD59" s="20">
        <v>1498.25</v>
      </c>
      <c r="CE59" s="20">
        <v>1824.05</v>
      </c>
      <c r="CF59" s="20">
        <v>352.1</v>
      </c>
      <c r="CG59" s="20">
        <v>751.26049999999998</v>
      </c>
      <c r="CH59" s="20">
        <v>31.2</v>
      </c>
      <c r="CI59" s="20">
        <v>31.2</v>
      </c>
      <c r="CJ59" s="20">
        <v>3164.85</v>
      </c>
      <c r="CK59" s="20">
        <v>0</v>
      </c>
      <c r="CL59" s="20">
        <v>1557.8</v>
      </c>
      <c r="CM59" s="20">
        <v>1099.7909999999999</v>
      </c>
      <c r="CN59" s="20">
        <v>0</v>
      </c>
      <c r="CO59" s="20">
        <v>0</v>
      </c>
      <c r="CP59" s="20">
        <v>0</v>
      </c>
      <c r="CQ59" s="20">
        <v>0</v>
      </c>
      <c r="CR59" s="20">
        <v>4397</v>
      </c>
      <c r="CS59" s="20">
        <v>2190.35</v>
      </c>
      <c r="CT59" s="20">
        <v>117.8</v>
      </c>
      <c r="CU59" s="20">
        <v>0</v>
      </c>
      <c r="CV59" s="20">
        <v>0</v>
      </c>
      <c r="CW59" s="20">
        <v>5.9</v>
      </c>
      <c r="CX59" s="20">
        <v>334.65</v>
      </c>
      <c r="CY59" s="20">
        <v>734.2</v>
      </c>
      <c r="CZ59" s="20">
        <v>50.5</v>
      </c>
      <c r="DA59" s="20">
        <v>1.7</v>
      </c>
      <c r="DB59" s="20">
        <v>487.2</v>
      </c>
      <c r="DC59" s="20">
        <v>238.15</v>
      </c>
      <c r="DD59" s="20">
        <v>132</v>
      </c>
      <c r="DE59" s="20">
        <v>1384.15</v>
      </c>
      <c r="DF59" s="20">
        <v>578.77</v>
      </c>
      <c r="DG59" s="20">
        <v>47.7</v>
      </c>
      <c r="DH59" s="20">
        <v>77.849999999999994</v>
      </c>
      <c r="DI59" s="20">
        <v>119.55</v>
      </c>
      <c r="DJ59" s="20">
        <v>487.95</v>
      </c>
      <c r="DK59" s="20">
        <v>457.85</v>
      </c>
      <c r="DL59" s="20">
        <v>455.3</v>
      </c>
      <c r="DM59" s="20">
        <v>83.05</v>
      </c>
      <c r="DN59" s="20">
        <v>442.72500000000002</v>
      </c>
      <c r="DO59" s="20">
        <v>89.85</v>
      </c>
      <c r="DP59" s="20">
        <v>135.19999999999999</v>
      </c>
      <c r="DQ59" s="20">
        <v>75.45</v>
      </c>
      <c r="DR59" s="20">
        <v>304.3</v>
      </c>
      <c r="DS59" s="20">
        <v>136.55000000000001</v>
      </c>
      <c r="DT59" s="20">
        <v>73.25</v>
      </c>
      <c r="DU59" s="20">
        <v>484.2</v>
      </c>
      <c r="DV59" s="20">
        <v>76.8</v>
      </c>
      <c r="DW59" s="20">
        <v>0</v>
      </c>
      <c r="DX59" s="20">
        <v>2.95</v>
      </c>
      <c r="DY59" s="20">
        <v>475.2</v>
      </c>
      <c r="DZ59" s="20">
        <v>119.2</v>
      </c>
      <c r="EA59" s="20">
        <v>484.35</v>
      </c>
      <c r="EB59" s="20">
        <v>485.55</v>
      </c>
      <c r="EC59" s="20">
        <v>51.3</v>
      </c>
      <c r="ED59" s="20">
        <v>227.7</v>
      </c>
      <c r="EE59" s="20">
        <v>145.75</v>
      </c>
      <c r="EF59" s="20">
        <v>138</v>
      </c>
      <c r="EG59" s="20">
        <v>193.7</v>
      </c>
      <c r="EH59" s="20">
        <v>19.600000000000001</v>
      </c>
      <c r="EI59" s="20">
        <v>14.25</v>
      </c>
      <c r="EJ59" s="20">
        <v>220.15</v>
      </c>
      <c r="EK59" s="20">
        <v>323.14999999999998</v>
      </c>
      <c r="EL59" s="20">
        <v>134.05000000000001</v>
      </c>
      <c r="EM59" s="20">
        <v>0</v>
      </c>
      <c r="EN59" s="20">
        <v>489.6</v>
      </c>
      <c r="EO59" s="20">
        <v>489.6</v>
      </c>
      <c r="EP59" s="20">
        <v>480</v>
      </c>
      <c r="EQ59" s="20">
        <v>41.9</v>
      </c>
      <c r="ER59" s="20">
        <v>1712.15</v>
      </c>
      <c r="ES59" s="20">
        <v>132.1</v>
      </c>
      <c r="ET59" s="20">
        <v>719.2</v>
      </c>
      <c r="EU59" s="20">
        <v>6.3</v>
      </c>
      <c r="EV59" s="20">
        <v>807.75</v>
      </c>
      <c r="EW59" s="20">
        <v>906.4</v>
      </c>
      <c r="EX59" s="20">
        <v>559.5</v>
      </c>
      <c r="EY59" s="20">
        <v>71.8</v>
      </c>
      <c r="EZ59" s="20">
        <v>53.8</v>
      </c>
      <c r="FA59" s="20">
        <v>48.45</v>
      </c>
      <c r="FB59" s="20">
        <v>1.2</v>
      </c>
      <c r="FC59" s="20">
        <v>97.2</v>
      </c>
      <c r="FD59" s="20">
        <v>199.8</v>
      </c>
      <c r="FE59" s="20">
        <v>479.85</v>
      </c>
      <c r="FF59" s="20">
        <v>479.2</v>
      </c>
      <c r="FG59" s="20">
        <v>186.61205000000001</v>
      </c>
      <c r="FH59" s="20">
        <v>66.45</v>
      </c>
      <c r="FI59" s="20">
        <v>401.9</v>
      </c>
      <c r="FJ59" s="20">
        <v>400.6</v>
      </c>
      <c r="FK59" s="20">
        <v>83.7</v>
      </c>
      <c r="FL59" s="20">
        <v>181.95</v>
      </c>
      <c r="FM59" s="20">
        <v>29.215</v>
      </c>
      <c r="FN59" s="20">
        <v>419.95</v>
      </c>
      <c r="FO59" s="20">
        <v>181225.17355000001</v>
      </c>
      <c r="FP59" s="21"/>
      <c r="FQ59" s="20">
        <v>586.09547499999996</v>
      </c>
      <c r="FR59" s="20">
        <v>163.02449999999999</v>
      </c>
      <c r="FS59" s="20">
        <v>241.078</v>
      </c>
      <c r="FT59" s="20">
        <v>151.80000000000001</v>
      </c>
      <c r="FU59" s="20">
        <v>583.65004999999996</v>
      </c>
      <c r="FV59" s="20">
        <v>454.87309499999998</v>
      </c>
      <c r="FW59" s="20">
        <v>286.3</v>
      </c>
      <c r="FX59" s="20">
        <v>381.25</v>
      </c>
      <c r="FY59" s="20">
        <v>2848.0711200000001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71" t="s">
        <v>859</v>
      </c>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c r="EF5" s="172"/>
      <c r="EG5" s="172"/>
      <c r="EH5" s="172"/>
      <c r="EI5" s="172"/>
      <c r="EJ5" s="172"/>
      <c r="EK5" s="172"/>
      <c r="EL5" s="172"/>
      <c r="EM5" s="172"/>
      <c r="EN5" s="172"/>
      <c r="EO5" s="172"/>
      <c r="EP5" s="172"/>
      <c r="EQ5" s="172"/>
      <c r="ER5" s="172"/>
      <c r="ES5" s="172"/>
      <c r="ET5" s="172"/>
      <c r="EU5" s="172"/>
      <c r="EV5" s="172"/>
      <c r="EW5" s="172"/>
      <c r="EX5" s="172"/>
      <c r="EY5" s="172"/>
      <c r="EZ5" s="172"/>
      <c r="FA5" s="172"/>
      <c r="FB5" s="172"/>
      <c r="FC5" s="172"/>
      <c r="FD5" s="172"/>
      <c r="FE5" s="172"/>
      <c r="FF5" s="172"/>
      <c r="FG5" s="172"/>
      <c r="FH5" s="172"/>
      <c r="FI5" s="172"/>
      <c r="FJ5" s="172"/>
      <c r="FK5" s="172"/>
      <c r="FL5" s="172"/>
      <c r="FM5" s="172"/>
      <c r="FN5" s="172"/>
      <c r="FO5" s="172"/>
      <c r="FP5" s="1"/>
      <c r="FQ5" s="174" t="s">
        <v>582</v>
      </c>
      <c r="FR5" s="173"/>
      <c r="FS5" s="173"/>
      <c r="FT5" s="173"/>
      <c r="FU5" s="173"/>
      <c r="FV5" s="173"/>
      <c r="FW5" s="173"/>
      <c r="FX5" s="173"/>
      <c r="FY5" s="173"/>
    </row>
    <row r="6" spans="1:181" ht="22.05" hidden="1" customHeight="1" x14ac:dyDescent="0.3">
      <c r="A6" s="170" t="s">
        <v>80</v>
      </c>
      <c r="B6" s="170" t="s">
        <v>583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70" t="s">
        <v>584</v>
      </c>
      <c r="FP6" s="1"/>
      <c r="FQ6" s="10">
        <v>221</v>
      </c>
      <c r="FR6" s="10">
        <v>222</v>
      </c>
      <c r="FS6" s="10">
        <v>224</v>
      </c>
      <c r="FT6" s="10">
        <v>2187</v>
      </c>
      <c r="FU6" s="10">
        <v>227</v>
      </c>
      <c r="FV6" s="10">
        <v>49400</v>
      </c>
      <c r="FW6" s="10">
        <v>199</v>
      </c>
      <c r="FX6" s="10">
        <v>200</v>
      </c>
      <c r="FY6" s="173" t="s">
        <v>585</v>
      </c>
    </row>
    <row r="7" spans="1:181" ht="15" hidden="1" customHeight="1" x14ac:dyDescent="0.3">
      <c r="A7" s="170"/>
      <c r="B7" s="170"/>
      <c r="C7" s="9" t="s">
        <v>586</v>
      </c>
      <c r="D7" s="9" t="s">
        <v>587</v>
      </c>
      <c r="E7" s="9" t="s">
        <v>587</v>
      </c>
      <c r="F7" s="9" t="s">
        <v>588</v>
      </c>
      <c r="G7" s="9" t="s">
        <v>588</v>
      </c>
      <c r="H7" s="9" t="s">
        <v>588</v>
      </c>
      <c r="I7" s="9" t="s">
        <v>588</v>
      </c>
      <c r="J7" s="9" t="s">
        <v>587</v>
      </c>
      <c r="K7" s="9" t="s">
        <v>587</v>
      </c>
      <c r="L7" s="9" t="s">
        <v>587</v>
      </c>
      <c r="M7" s="9" t="s">
        <v>587</v>
      </c>
      <c r="N7" s="9" t="s">
        <v>587</v>
      </c>
      <c r="O7" s="9" t="s">
        <v>587</v>
      </c>
      <c r="P7" s="9" t="s">
        <v>587</v>
      </c>
      <c r="Q7" s="9" t="s">
        <v>587</v>
      </c>
      <c r="R7" s="9" t="s">
        <v>587</v>
      </c>
      <c r="S7" s="9" t="s">
        <v>587</v>
      </c>
      <c r="T7" s="9" t="s">
        <v>587</v>
      </c>
      <c r="U7" s="9" t="s">
        <v>587</v>
      </c>
      <c r="V7" s="9" t="s">
        <v>587</v>
      </c>
      <c r="W7" s="9" t="s">
        <v>587</v>
      </c>
      <c r="X7" s="9" t="s">
        <v>586</v>
      </c>
      <c r="Y7" s="9" t="s">
        <v>586</v>
      </c>
      <c r="Z7" s="9" t="s">
        <v>586</v>
      </c>
      <c r="AA7" s="9" t="s">
        <v>587</v>
      </c>
      <c r="AB7" s="9" t="s">
        <v>586</v>
      </c>
      <c r="AC7" s="9" t="s">
        <v>586</v>
      </c>
      <c r="AD7" s="9" t="s">
        <v>586</v>
      </c>
      <c r="AE7" s="9" t="s">
        <v>586</v>
      </c>
      <c r="AF7" s="9" t="s">
        <v>586</v>
      </c>
      <c r="AG7" s="9" t="s">
        <v>586</v>
      </c>
      <c r="AH7" s="9" t="s">
        <v>586</v>
      </c>
      <c r="AI7" s="9" t="s">
        <v>586</v>
      </c>
      <c r="AJ7" s="9" t="s">
        <v>587</v>
      </c>
      <c r="AK7" s="9" t="s">
        <v>588</v>
      </c>
      <c r="AL7" s="9" t="s">
        <v>588</v>
      </c>
      <c r="AM7" s="9" t="s">
        <v>588</v>
      </c>
      <c r="AN7" s="9" t="s">
        <v>587</v>
      </c>
      <c r="AO7" s="9" t="s">
        <v>587</v>
      </c>
      <c r="AP7" s="9" t="s">
        <v>587</v>
      </c>
      <c r="AQ7" s="9" t="s">
        <v>587</v>
      </c>
      <c r="AR7" s="9" t="s">
        <v>587</v>
      </c>
      <c r="AS7" s="9" t="s">
        <v>587</v>
      </c>
      <c r="AT7" s="9" t="s">
        <v>587</v>
      </c>
      <c r="AU7" s="9" t="s">
        <v>586</v>
      </c>
      <c r="AV7" s="9" t="s">
        <v>587</v>
      </c>
      <c r="AW7" s="9" t="s">
        <v>587</v>
      </c>
      <c r="AX7" s="9" t="s">
        <v>587</v>
      </c>
      <c r="AY7" s="9" t="s">
        <v>587</v>
      </c>
      <c r="AZ7" s="9" t="s">
        <v>587</v>
      </c>
      <c r="BA7" s="9" t="s">
        <v>587</v>
      </c>
      <c r="BB7" s="9" t="s">
        <v>586</v>
      </c>
      <c r="BC7" s="9" t="s">
        <v>588</v>
      </c>
      <c r="BD7" s="9" t="s">
        <v>587</v>
      </c>
      <c r="BE7" s="9" t="s">
        <v>587</v>
      </c>
      <c r="BF7" s="9" t="s">
        <v>587</v>
      </c>
      <c r="BG7" s="9" t="s">
        <v>587</v>
      </c>
      <c r="BH7" s="9" t="s">
        <v>588</v>
      </c>
      <c r="BI7" s="9" t="s">
        <v>588</v>
      </c>
      <c r="BJ7" s="9" t="s">
        <v>588</v>
      </c>
      <c r="BK7" s="9" t="s">
        <v>586</v>
      </c>
      <c r="BL7" s="9" t="s">
        <v>586</v>
      </c>
      <c r="BM7" s="9" t="s">
        <v>586</v>
      </c>
      <c r="BN7" s="9" t="s">
        <v>587</v>
      </c>
      <c r="BO7" s="9" t="s">
        <v>587</v>
      </c>
      <c r="BP7" s="9" t="s">
        <v>587</v>
      </c>
      <c r="BQ7" s="9" t="s">
        <v>587</v>
      </c>
      <c r="BR7" s="9" t="s">
        <v>587</v>
      </c>
      <c r="BS7" s="9" t="s">
        <v>587</v>
      </c>
      <c r="BT7" s="9" t="s">
        <v>587</v>
      </c>
      <c r="BU7" s="9" t="s">
        <v>586</v>
      </c>
      <c r="BV7" s="9" t="s">
        <v>586</v>
      </c>
      <c r="BW7" s="9" t="s">
        <v>586</v>
      </c>
      <c r="BX7" s="9" t="s">
        <v>588</v>
      </c>
      <c r="BY7" s="9" t="s">
        <v>586</v>
      </c>
      <c r="BZ7" s="9" t="s">
        <v>587</v>
      </c>
      <c r="CA7" s="9" t="s">
        <v>588</v>
      </c>
      <c r="CB7" s="9" t="s">
        <v>587</v>
      </c>
      <c r="CC7" s="9" t="s">
        <v>587</v>
      </c>
      <c r="CD7" s="9" t="s">
        <v>587</v>
      </c>
      <c r="CE7" s="9" t="s">
        <v>587</v>
      </c>
      <c r="CF7" s="9" t="s">
        <v>587</v>
      </c>
      <c r="CG7" s="9" t="s">
        <v>587</v>
      </c>
      <c r="CH7" s="9" t="s">
        <v>587</v>
      </c>
      <c r="CI7" s="9" t="s">
        <v>587</v>
      </c>
      <c r="CJ7" s="9" t="s">
        <v>587</v>
      </c>
      <c r="CK7" s="9" t="s">
        <v>587</v>
      </c>
      <c r="CL7" s="9" t="s">
        <v>587</v>
      </c>
      <c r="CM7" s="9" t="s">
        <v>587</v>
      </c>
      <c r="CN7" s="9" t="s">
        <v>586</v>
      </c>
      <c r="CO7" s="9" t="s">
        <v>586</v>
      </c>
      <c r="CP7" s="9" t="s">
        <v>586</v>
      </c>
      <c r="CQ7" s="9" t="s">
        <v>586</v>
      </c>
      <c r="CR7" s="9" t="s">
        <v>587</v>
      </c>
      <c r="CS7" s="9" t="s">
        <v>587</v>
      </c>
      <c r="CT7" s="9" t="s">
        <v>587</v>
      </c>
      <c r="CU7" s="9" t="s">
        <v>587</v>
      </c>
      <c r="CV7" s="9" t="s">
        <v>588</v>
      </c>
      <c r="CW7" s="9" t="s">
        <v>587</v>
      </c>
      <c r="CX7" s="9" t="s">
        <v>587</v>
      </c>
      <c r="CY7" s="9" t="s">
        <v>586</v>
      </c>
      <c r="CZ7" s="9" t="s">
        <v>588</v>
      </c>
      <c r="DA7" s="9" t="s">
        <v>588</v>
      </c>
      <c r="DB7" s="9" t="s">
        <v>587</v>
      </c>
      <c r="DC7" s="9" t="s">
        <v>588</v>
      </c>
      <c r="DD7" s="9" t="s">
        <v>588</v>
      </c>
      <c r="DE7" s="9" t="s">
        <v>586</v>
      </c>
      <c r="DF7" s="9" t="s">
        <v>586</v>
      </c>
      <c r="DG7" s="9" t="s">
        <v>586</v>
      </c>
      <c r="DH7" s="9" t="s">
        <v>587</v>
      </c>
      <c r="DI7" s="9" t="s">
        <v>587</v>
      </c>
      <c r="DJ7" s="9" t="s">
        <v>587</v>
      </c>
      <c r="DK7" s="9" t="s">
        <v>588</v>
      </c>
      <c r="DL7" s="9" t="s">
        <v>588</v>
      </c>
      <c r="DM7" s="9" t="s">
        <v>587</v>
      </c>
      <c r="DN7" s="9" t="s">
        <v>587</v>
      </c>
      <c r="DO7" s="9" t="s">
        <v>586</v>
      </c>
      <c r="DP7" s="9" t="s">
        <v>586</v>
      </c>
      <c r="DQ7" s="9" t="s">
        <v>587</v>
      </c>
      <c r="DR7" s="9" t="s">
        <v>587</v>
      </c>
      <c r="DS7" s="9" t="s">
        <v>586</v>
      </c>
      <c r="DT7" s="9" t="s">
        <v>587</v>
      </c>
      <c r="DU7" s="9" t="s">
        <v>587</v>
      </c>
      <c r="DV7" s="9" t="s">
        <v>588</v>
      </c>
      <c r="DW7" s="9" t="s">
        <v>587</v>
      </c>
      <c r="DX7" s="9" t="s">
        <v>587</v>
      </c>
      <c r="DY7" s="9" t="s">
        <v>587</v>
      </c>
      <c r="DZ7" s="9" t="s">
        <v>588</v>
      </c>
      <c r="EA7" s="9" t="s">
        <v>587</v>
      </c>
      <c r="EB7" s="9" t="s">
        <v>587</v>
      </c>
      <c r="EC7" s="9" t="s">
        <v>588</v>
      </c>
      <c r="ED7" s="9" t="s">
        <v>588</v>
      </c>
      <c r="EE7" s="9" t="s">
        <v>586</v>
      </c>
      <c r="EF7" s="9" t="s">
        <v>587</v>
      </c>
      <c r="EG7" s="9" t="s">
        <v>587</v>
      </c>
      <c r="EH7" s="9" t="s">
        <v>587</v>
      </c>
      <c r="EI7" s="9" t="s">
        <v>587</v>
      </c>
      <c r="EJ7" s="9" t="s">
        <v>586</v>
      </c>
      <c r="EK7" s="9" t="s">
        <v>587</v>
      </c>
      <c r="EL7" s="9" t="s">
        <v>587</v>
      </c>
      <c r="EM7" s="9" t="s">
        <v>586</v>
      </c>
      <c r="EN7" s="9" t="s">
        <v>586</v>
      </c>
      <c r="EO7" s="9" t="s">
        <v>586</v>
      </c>
      <c r="EP7" s="9" t="s">
        <v>586</v>
      </c>
      <c r="EQ7" s="9" t="s">
        <v>588</v>
      </c>
      <c r="ER7" s="9" t="s">
        <v>586</v>
      </c>
      <c r="ES7" s="9" t="s">
        <v>586</v>
      </c>
      <c r="ET7" s="9" t="s">
        <v>586</v>
      </c>
      <c r="EU7" s="9" t="s">
        <v>587</v>
      </c>
      <c r="EV7" s="9" t="s">
        <v>587</v>
      </c>
      <c r="EW7" s="9" t="s">
        <v>587</v>
      </c>
      <c r="EX7" s="9" t="s">
        <v>586</v>
      </c>
      <c r="EY7" s="9" t="s">
        <v>587</v>
      </c>
      <c r="EZ7" s="9" t="s">
        <v>587</v>
      </c>
      <c r="FA7" s="9" t="s">
        <v>587</v>
      </c>
      <c r="FB7" s="9" t="s">
        <v>587</v>
      </c>
      <c r="FC7" s="9" t="s">
        <v>586</v>
      </c>
      <c r="FD7" s="9" t="s">
        <v>588</v>
      </c>
      <c r="FE7" s="9" t="s">
        <v>587</v>
      </c>
      <c r="FF7" s="9" t="s">
        <v>587</v>
      </c>
      <c r="FG7" s="9" t="s">
        <v>588</v>
      </c>
      <c r="FH7" s="9" t="s">
        <v>588</v>
      </c>
      <c r="FI7" s="9" t="s">
        <v>588</v>
      </c>
      <c r="FJ7" s="9" t="s">
        <v>587</v>
      </c>
      <c r="FK7" s="9" t="s">
        <v>588</v>
      </c>
      <c r="FL7" s="9" t="s">
        <v>588</v>
      </c>
      <c r="FM7" s="9" t="s">
        <v>588</v>
      </c>
      <c r="FN7" s="9" t="s">
        <v>588</v>
      </c>
      <c r="FO7" s="170"/>
      <c r="FP7" s="1"/>
      <c r="FQ7" s="10" t="s">
        <v>588</v>
      </c>
      <c r="FR7" s="10" t="s">
        <v>587</v>
      </c>
      <c r="FS7" s="10" t="s">
        <v>588</v>
      </c>
      <c r="FT7" s="10" t="s">
        <v>588</v>
      </c>
      <c r="FU7" s="10" t="s">
        <v>588</v>
      </c>
      <c r="FV7" s="10" t="s">
        <v>588</v>
      </c>
      <c r="FW7" s="10" t="s">
        <v>588</v>
      </c>
      <c r="FX7" s="10" t="s">
        <v>588</v>
      </c>
      <c r="FY7" s="173"/>
    </row>
    <row r="8" spans="1:181" ht="15" hidden="1" customHeight="1" x14ac:dyDescent="0.3">
      <c r="A8" s="170"/>
      <c r="B8" s="170"/>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590</v>
      </c>
      <c r="X8" s="9" t="s">
        <v>589</v>
      </c>
      <c r="Y8" s="9" t="s">
        <v>589</v>
      </c>
      <c r="Z8" s="9" t="s">
        <v>589</v>
      </c>
      <c r="AA8" s="9" t="s">
        <v>590</v>
      </c>
      <c r="AB8" s="9" t="s">
        <v>589</v>
      </c>
      <c r="AC8" s="9" t="s">
        <v>589</v>
      </c>
      <c r="AD8" s="9" t="s">
        <v>589</v>
      </c>
      <c r="AE8" s="9" t="s">
        <v>589</v>
      </c>
      <c r="AF8" s="9" t="s">
        <v>590</v>
      </c>
      <c r="AG8" s="9" t="s">
        <v>590</v>
      </c>
      <c r="AH8" s="9" t="s">
        <v>590</v>
      </c>
      <c r="AI8" s="9" t="s">
        <v>589</v>
      </c>
      <c r="AJ8" s="9" t="s">
        <v>589</v>
      </c>
      <c r="AK8" s="9" t="s">
        <v>590</v>
      </c>
      <c r="AL8" s="9" t="s">
        <v>590</v>
      </c>
      <c r="AM8" s="9" t="s">
        <v>590</v>
      </c>
      <c r="AN8" s="9" t="s">
        <v>589</v>
      </c>
      <c r="AO8" s="9" t="s">
        <v>589</v>
      </c>
      <c r="AP8" s="9" t="s">
        <v>589</v>
      </c>
      <c r="AQ8" s="9" t="s">
        <v>589</v>
      </c>
      <c r="AR8" s="9" t="s">
        <v>589</v>
      </c>
      <c r="AS8" s="9" t="s">
        <v>589</v>
      </c>
      <c r="AT8" s="9" t="s">
        <v>589</v>
      </c>
      <c r="AU8" s="9" t="s">
        <v>589</v>
      </c>
      <c r="AV8" s="9" t="s">
        <v>590</v>
      </c>
      <c r="AW8" s="9" t="s">
        <v>590</v>
      </c>
      <c r="AX8" s="9" t="s">
        <v>590</v>
      </c>
      <c r="AY8" s="9" t="s">
        <v>589</v>
      </c>
      <c r="AZ8" s="9" t="s">
        <v>589</v>
      </c>
      <c r="BA8" s="9" t="s">
        <v>589</v>
      </c>
      <c r="BB8" s="9" t="s">
        <v>589</v>
      </c>
      <c r="BC8" s="9" t="s">
        <v>589</v>
      </c>
      <c r="BD8" s="9" t="s">
        <v>589</v>
      </c>
      <c r="BE8" s="9" t="s">
        <v>589</v>
      </c>
      <c r="BF8" s="9" t="s">
        <v>589</v>
      </c>
      <c r="BG8" s="9" t="s">
        <v>589</v>
      </c>
      <c r="BH8" s="9" t="s">
        <v>590</v>
      </c>
      <c r="BI8" s="9" t="s">
        <v>590</v>
      </c>
      <c r="BJ8" s="9" t="s">
        <v>590</v>
      </c>
      <c r="BK8" s="9" t="s">
        <v>590</v>
      </c>
      <c r="BL8" s="9" t="s">
        <v>590</v>
      </c>
      <c r="BM8" s="9" t="s">
        <v>590</v>
      </c>
      <c r="BN8" s="9" t="s">
        <v>589</v>
      </c>
      <c r="BO8" s="9" t="s">
        <v>590</v>
      </c>
      <c r="BP8" s="9" t="s">
        <v>590</v>
      </c>
      <c r="BQ8" s="9" t="s">
        <v>590</v>
      </c>
      <c r="BR8" s="9" t="s">
        <v>590</v>
      </c>
      <c r="BS8" s="9" t="s">
        <v>590</v>
      </c>
      <c r="BT8" s="9" t="s">
        <v>590</v>
      </c>
      <c r="BU8" s="9" t="s">
        <v>590</v>
      </c>
      <c r="BV8" s="9" t="s">
        <v>590</v>
      </c>
      <c r="BW8" s="9" t="s">
        <v>590</v>
      </c>
      <c r="BX8" s="9" t="s">
        <v>589</v>
      </c>
      <c r="BY8" s="9" t="s">
        <v>590</v>
      </c>
      <c r="BZ8" s="9" t="s">
        <v>590</v>
      </c>
      <c r="CA8" s="9" t="s">
        <v>589</v>
      </c>
      <c r="CB8" s="9" t="s">
        <v>589</v>
      </c>
      <c r="CC8" s="9" t="s">
        <v>589</v>
      </c>
      <c r="CD8" s="9" t="s">
        <v>589</v>
      </c>
      <c r="CE8" s="9" t="s">
        <v>589</v>
      </c>
      <c r="CF8" s="9" t="s">
        <v>589</v>
      </c>
      <c r="CG8" s="9" t="s">
        <v>590</v>
      </c>
      <c r="CH8" s="9" t="s">
        <v>590</v>
      </c>
      <c r="CI8" s="9" t="s">
        <v>590</v>
      </c>
      <c r="CJ8" s="9" t="s">
        <v>590</v>
      </c>
      <c r="CK8" s="9" t="s">
        <v>590</v>
      </c>
      <c r="CL8" s="9" t="s">
        <v>590</v>
      </c>
      <c r="CM8" s="9" t="s">
        <v>590</v>
      </c>
      <c r="CN8" s="9" t="s">
        <v>590</v>
      </c>
      <c r="CO8" s="9" t="s">
        <v>590</v>
      </c>
      <c r="CP8" s="9" t="s">
        <v>590</v>
      </c>
      <c r="CQ8" s="9" t="s">
        <v>590</v>
      </c>
      <c r="CR8" s="9" t="s">
        <v>590</v>
      </c>
      <c r="CS8" s="9" t="s">
        <v>590</v>
      </c>
      <c r="CT8" s="9" t="s">
        <v>589</v>
      </c>
      <c r="CU8" s="9" t="s">
        <v>589</v>
      </c>
      <c r="CV8" s="9" t="s">
        <v>589</v>
      </c>
      <c r="CW8" s="9" t="s">
        <v>591</v>
      </c>
      <c r="CX8" s="9" t="s">
        <v>592</v>
      </c>
      <c r="CY8" s="9" t="s">
        <v>591</v>
      </c>
      <c r="CZ8" s="9" t="s">
        <v>592</v>
      </c>
      <c r="DA8" s="9" t="s">
        <v>591</v>
      </c>
      <c r="DB8" s="9" t="s">
        <v>589</v>
      </c>
      <c r="DC8" s="9" t="s">
        <v>589</v>
      </c>
      <c r="DD8" s="9" t="s">
        <v>589</v>
      </c>
      <c r="DE8" s="9" t="s">
        <v>591</v>
      </c>
      <c r="DF8" s="9" t="s">
        <v>591</v>
      </c>
      <c r="DG8" s="9" t="s">
        <v>589</v>
      </c>
      <c r="DH8" s="9" t="s">
        <v>589</v>
      </c>
      <c r="DI8" s="9" t="s">
        <v>589</v>
      </c>
      <c r="DJ8" s="9" t="s">
        <v>589</v>
      </c>
      <c r="DK8" s="9" t="s">
        <v>589</v>
      </c>
      <c r="DL8" s="9" t="s">
        <v>589</v>
      </c>
      <c r="DM8" s="9" t="s">
        <v>589</v>
      </c>
      <c r="DN8" s="9" t="s">
        <v>589</v>
      </c>
      <c r="DO8" s="9" t="s">
        <v>591</v>
      </c>
      <c r="DP8" s="9" t="s">
        <v>591</v>
      </c>
      <c r="DQ8" s="9" t="s">
        <v>592</v>
      </c>
      <c r="DR8" s="9" t="s">
        <v>592</v>
      </c>
      <c r="DS8" s="9" t="s">
        <v>591</v>
      </c>
      <c r="DT8" s="9" t="s">
        <v>589</v>
      </c>
      <c r="DU8" s="9" t="s">
        <v>589</v>
      </c>
      <c r="DV8" s="9" t="s">
        <v>589</v>
      </c>
      <c r="DW8" s="9" t="s">
        <v>589</v>
      </c>
      <c r="DX8" s="9" t="s">
        <v>591</v>
      </c>
      <c r="DY8" s="9" t="s">
        <v>589</v>
      </c>
      <c r="DZ8" s="9" t="s">
        <v>589</v>
      </c>
      <c r="EA8" s="9" t="s">
        <v>589</v>
      </c>
      <c r="EB8" s="9" t="s">
        <v>589</v>
      </c>
      <c r="EC8" s="9" t="s">
        <v>592</v>
      </c>
      <c r="ED8" s="9" t="s">
        <v>592</v>
      </c>
      <c r="EE8" s="9" t="s">
        <v>591</v>
      </c>
      <c r="EF8" s="9" t="s">
        <v>592</v>
      </c>
      <c r="EG8" s="9" t="s">
        <v>592</v>
      </c>
      <c r="EH8" s="9" t="s">
        <v>592</v>
      </c>
      <c r="EI8" s="9" t="s">
        <v>592</v>
      </c>
      <c r="EJ8" s="9" t="s">
        <v>591</v>
      </c>
      <c r="EK8" s="9" t="s">
        <v>589</v>
      </c>
      <c r="EL8" s="9" t="s">
        <v>589</v>
      </c>
      <c r="EM8" s="9" t="s">
        <v>589</v>
      </c>
      <c r="EN8" s="9" t="s">
        <v>589</v>
      </c>
      <c r="EO8" s="9" t="s">
        <v>589</v>
      </c>
      <c r="EP8" s="9" t="s">
        <v>589</v>
      </c>
      <c r="EQ8" s="9" t="s">
        <v>592</v>
      </c>
      <c r="ER8" s="9" t="s">
        <v>591</v>
      </c>
      <c r="ES8" s="9" t="s">
        <v>591</v>
      </c>
      <c r="ET8" s="9" t="s">
        <v>591</v>
      </c>
      <c r="EU8" s="9" t="s">
        <v>589</v>
      </c>
      <c r="EV8" s="9" t="s">
        <v>592</v>
      </c>
      <c r="EW8" s="9" t="s">
        <v>592</v>
      </c>
      <c r="EX8" s="9" t="s">
        <v>591</v>
      </c>
      <c r="EY8" s="9" t="s">
        <v>590</v>
      </c>
      <c r="EZ8" s="9" t="s">
        <v>590</v>
      </c>
      <c r="FA8" s="9" t="s">
        <v>590</v>
      </c>
      <c r="FB8" s="9" t="s">
        <v>590</v>
      </c>
      <c r="FC8" s="9" t="s">
        <v>591</v>
      </c>
      <c r="FD8" s="9" t="s">
        <v>589</v>
      </c>
      <c r="FE8" s="9" t="s">
        <v>589</v>
      </c>
      <c r="FF8" s="9" t="s">
        <v>589</v>
      </c>
      <c r="FG8" s="9" t="s">
        <v>590</v>
      </c>
      <c r="FH8" s="9" t="s">
        <v>590</v>
      </c>
      <c r="FI8" s="9" t="s">
        <v>590</v>
      </c>
      <c r="FJ8" s="9" t="s">
        <v>590</v>
      </c>
      <c r="FK8" s="9" t="s">
        <v>590</v>
      </c>
      <c r="FL8" s="9" t="s">
        <v>590</v>
      </c>
      <c r="FM8" s="9" t="s">
        <v>590</v>
      </c>
      <c r="FN8" s="9" t="s">
        <v>590</v>
      </c>
      <c r="FO8" s="170"/>
      <c r="FP8" s="1"/>
      <c r="FQ8" s="10" t="s">
        <v>589</v>
      </c>
      <c r="FR8" s="10" t="s">
        <v>589</v>
      </c>
      <c r="FS8" s="10" t="s">
        <v>589</v>
      </c>
      <c r="FT8" s="10" t="s">
        <v>589</v>
      </c>
      <c r="FU8" s="10" t="s">
        <v>590</v>
      </c>
      <c r="FV8" s="10" t="s">
        <v>590</v>
      </c>
      <c r="FW8" s="10" t="s">
        <v>589</v>
      </c>
      <c r="FX8" s="10" t="s">
        <v>589</v>
      </c>
      <c r="FY8" s="173"/>
    </row>
    <row r="9" spans="1:181" ht="40.049999999999997" customHeight="1" x14ac:dyDescent="0.3">
      <c r="A9" s="170"/>
      <c r="B9" s="170"/>
      <c r="C9" s="11" t="s">
        <v>593</v>
      </c>
      <c r="D9" s="11" t="s">
        <v>96</v>
      </c>
      <c r="E9" s="11" t="s">
        <v>96</v>
      </c>
      <c r="F9" s="11" t="s">
        <v>96</v>
      </c>
      <c r="G9" s="11" t="s">
        <v>96</v>
      </c>
      <c r="H9" s="11" t="s">
        <v>133</v>
      </c>
      <c r="I9" s="11" t="s">
        <v>133</v>
      </c>
      <c r="J9" s="11" t="s">
        <v>189</v>
      </c>
      <c r="K9" s="11" t="s">
        <v>189</v>
      </c>
      <c r="L9" s="11" t="s">
        <v>118</v>
      </c>
      <c r="M9" s="11" t="s">
        <v>118</v>
      </c>
      <c r="N9" s="11" t="s">
        <v>118</v>
      </c>
      <c r="O9" s="11" t="s">
        <v>118</v>
      </c>
      <c r="P9" s="11" t="s">
        <v>118</v>
      </c>
      <c r="Q9" s="11" t="s">
        <v>118</v>
      </c>
      <c r="R9" s="11" t="s">
        <v>118</v>
      </c>
      <c r="S9" s="11" t="s">
        <v>118</v>
      </c>
      <c r="T9" s="11" t="s">
        <v>509</v>
      </c>
      <c r="U9" s="11" t="s">
        <v>509</v>
      </c>
      <c r="V9" s="11" t="s">
        <v>509</v>
      </c>
      <c r="W9" s="11" t="s">
        <v>509</v>
      </c>
      <c r="X9" s="11" t="s">
        <v>594</v>
      </c>
      <c r="Y9" s="11" t="s">
        <v>42</v>
      </c>
      <c r="Z9" s="11" t="s">
        <v>42</v>
      </c>
      <c r="AA9" s="11" t="s">
        <v>42</v>
      </c>
      <c r="AB9" s="11" t="s">
        <v>91</v>
      </c>
      <c r="AC9" s="11" t="s">
        <v>91</v>
      </c>
      <c r="AD9" s="11" t="s">
        <v>91</v>
      </c>
      <c r="AE9" s="11" t="s">
        <v>91</v>
      </c>
      <c r="AF9" s="11" t="s">
        <v>91</v>
      </c>
      <c r="AG9" s="11" t="s">
        <v>91</v>
      </c>
      <c r="AH9" s="11" t="s">
        <v>91</v>
      </c>
      <c r="AI9" s="11" t="s">
        <v>504</v>
      </c>
      <c r="AJ9" s="11" t="s">
        <v>87</v>
      </c>
      <c r="AK9" s="11" t="s">
        <v>370</v>
      </c>
      <c r="AL9" s="11" t="s">
        <v>595</v>
      </c>
      <c r="AM9" s="11" t="s">
        <v>595</v>
      </c>
      <c r="AN9" s="11" t="s">
        <v>596</v>
      </c>
      <c r="AO9" s="11" t="s">
        <v>596</v>
      </c>
      <c r="AP9" s="11" t="s">
        <v>597</v>
      </c>
      <c r="AQ9" s="11" t="s">
        <v>598</v>
      </c>
      <c r="AR9" s="11" t="s">
        <v>598</v>
      </c>
      <c r="AS9" s="11" t="s">
        <v>599</v>
      </c>
      <c r="AT9" s="11" t="s">
        <v>600</v>
      </c>
      <c r="AU9" s="11" t="s">
        <v>601</v>
      </c>
      <c r="AV9" s="11" t="s">
        <v>115</v>
      </c>
      <c r="AW9" s="11" t="s">
        <v>115</v>
      </c>
      <c r="AX9" s="11" t="s">
        <v>115</v>
      </c>
      <c r="AY9" s="11" t="s">
        <v>73</v>
      </c>
      <c r="AZ9" s="11" t="s">
        <v>73</v>
      </c>
      <c r="BA9" s="11" t="s">
        <v>73</v>
      </c>
      <c r="BB9" s="11" t="s">
        <v>73</v>
      </c>
      <c r="BC9" s="11" t="s">
        <v>73</v>
      </c>
      <c r="BD9" s="11" t="s">
        <v>73</v>
      </c>
      <c r="BE9" s="11" t="s">
        <v>602</v>
      </c>
      <c r="BF9" s="11" t="s">
        <v>602</v>
      </c>
      <c r="BG9" s="11" t="s">
        <v>603</v>
      </c>
      <c r="BH9" s="11" t="s">
        <v>99</v>
      </c>
      <c r="BI9" s="11" t="s">
        <v>99</v>
      </c>
      <c r="BJ9" s="11" t="s">
        <v>99</v>
      </c>
      <c r="BK9" s="11" t="s">
        <v>106</v>
      </c>
      <c r="BL9" s="11" t="s">
        <v>106</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604</v>
      </c>
      <c r="BZ9" s="11" t="s">
        <v>604</v>
      </c>
      <c r="CA9" s="11" t="s">
        <v>605</v>
      </c>
      <c r="CB9" s="11" t="s">
        <v>157</v>
      </c>
      <c r="CC9" s="11" t="s">
        <v>157</v>
      </c>
      <c r="CD9" s="11" t="s">
        <v>157</v>
      </c>
      <c r="CE9" s="11" t="s">
        <v>157</v>
      </c>
      <c r="CF9" s="11" t="s">
        <v>157</v>
      </c>
      <c r="CG9" s="11" t="s">
        <v>157</v>
      </c>
      <c r="CH9" s="11" t="s">
        <v>157</v>
      </c>
      <c r="CI9" s="11" t="s">
        <v>157</v>
      </c>
      <c r="CJ9" s="11" t="s">
        <v>157</v>
      </c>
      <c r="CK9" s="11" t="s">
        <v>157</v>
      </c>
      <c r="CL9" s="11" t="s">
        <v>157</v>
      </c>
      <c r="CM9" s="11" t="s">
        <v>157</v>
      </c>
      <c r="CN9" s="11" t="s">
        <v>178</v>
      </c>
      <c r="CO9" s="11" t="s">
        <v>178</v>
      </c>
      <c r="CP9" s="11" t="s">
        <v>178</v>
      </c>
      <c r="CQ9" s="11" t="s">
        <v>178</v>
      </c>
      <c r="CR9" s="11" t="s">
        <v>185</v>
      </c>
      <c r="CS9" s="11" t="s">
        <v>185</v>
      </c>
      <c r="CT9" s="11" t="s">
        <v>574</v>
      </c>
      <c r="CU9" s="11" t="s">
        <v>574</v>
      </c>
      <c r="CV9" s="11" t="s">
        <v>606</v>
      </c>
      <c r="CW9" s="11" t="s">
        <v>607</v>
      </c>
      <c r="CX9" s="11" t="s">
        <v>608</v>
      </c>
      <c r="CY9" s="11" t="s">
        <v>609</v>
      </c>
      <c r="CZ9" s="11" t="s">
        <v>60</v>
      </c>
      <c r="DA9" s="11" t="s">
        <v>610</v>
      </c>
      <c r="DB9" s="11" t="s">
        <v>611</v>
      </c>
      <c r="DC9" s="11" t="s">
        <v>133</v>
      </c>
      <c r="DD9" s="11" t="s">
        <v>133</v>
      </c>
      <c r="DE9" s="11" t="s">
        <v>118</v>
      </c>
      <c r="DF9" s="11" t="s">
        <v>118</v>
      </c>
      <c r="DG9" s="11" t="s">
        <v>504</v>
      </c>
      <c r="DH9" s="11" t="s">
        <v>612</v>
      </c>
      <c r="DI9" s="11" t="s">
        <v>613</v>
      </c>
      <c r="DJ9" s="11" t="s">
        <v>614</v>
      </c>
      <c r="DK9" s="11" t="s">
        <v>615</v>
      </c>
      <c r="DL9" s="11" t="s">
        <v>616</v>
      </c>
      <c r="DM9" s="11" t="s">
        <v>617</v>
      </c>
      <c r="DN9" s="11" t="s">
        <v>618</v>
      </c>
      <c r="DO9" s="11" t="s">
        <v>619</v>
      </c>
      <c r="DP9" s="11" t="s">
        <v>620</v>
      </c>
      <c r="DQ9" s="11" t="s">
        <v>391</v>
      </c>
      <c r="DR9" s="11" t="s">
        <v>399</v>
      </c>
      <c r="DS9" s="11" t="s">
        <v>621</v>
      </c>
      <c r="DT9" s="11" t="s">
        <v>622</v>
      </c>
      <c r="DU9" s="11" t="s">
        <v>623</v>
      </c>
      <c r="DV9" s="11" t="s">
        <v>624</v>
      </c>
      <c r="DW9" s="11" t="s">
        <v>625</v>
      </c>
      <c r="DX9" s="11" t="s">
        <v>626</v>
      </c>
      <c r="DY9" s="11" t="s">
        <v>261</v>
      </c>
      <c r="DZ9" s="11" t="s">
        <v>261</v>
      </c>
      <c r="EA9" s="11" t="s">
        <v>261</v>
      </c>
      <c r="EB9" s="11" t="s">
        <v>261</v>
      </c>
      <c r="EC9" s="11" t="s">
        <v>627</v>
      </c>
      <c r="ED9" s="11" t="s">
        <v>627</v>
      </c>
      <c r="EE9" s="11" t="s">
        <v>106</v>
      </c>
      <c r="EF9" s="11" t="s">
        <v>106</v>
      </c>
      <c r="EG9" s="11" t="s">
        <v>106</v>
      </c>
      <c r="EH9" s="11" t="s">
        <v>106</v>
      </c>
      <c r="EI9" s="11" t="s">
        <v>106</v>
      </c>
      <c r="EJ9" s="11" t="s">
        <v>106</v>
      </c>
      <c r="EK9" s="11" t="s">
        <v>55</v>
      </c>
      <c r="EL9" s="11" t="s">
        <v>55</v>
      </c>
      <c r="EM9" s="11" t="s">
        <v>628</v>
      </c>
      <c r="EN9" s="11" t="s">
        <v>628</v>
      </c>
      <c r="EO9" s="11" t="s">
        <v>628</v>
      </c>
      <c r="EP9" s="11" t="s">
        <v>628</v>
      </c>
      <c r="EQ9" s="11" t="s">
        <v>324</v>
      </c>
      <c r="ER9" s="11" t="s">
        <v>629</v>
      </c>
      <c r="ES9" s="11" t="s">
        <v>630</v>
      </c>
      <c r="ET9" s="11" t="s">
        <v>157</v>
      </c>
      <c r="EU9" s="11" t="s">
        <v>157</v>
      </c>
      <c r="EV9" s="11" t="s">
        <v>157</v>
      </c>
      <c r="EW9" s="11" t="s">
        <v>157</v>
      </c>
      <c r="EX9" s="11" t="s">
        <v>157</v>
      </c>
      <c r="EY9" s="11" t="s">
        <v>407</v>
      </c>
      <c r="EZ9" s="11" t="s">
        <v>407</v>
      </c>
      <c r="FA9" s="11" t="s">
        <v>407</v>
      </c>
      <c r="FB9" s="11" t="s">
        <v>407</v>
      </c>
      <c r="FC9" s="11" t="s">
        <v>631</v>
      </c>
      <c r="FD9" s="11" t="s">
        <v>632</v>
      </c>
      <c r="FE9" s="11" t="s">
        <v>632</v>
      </c>
      <c r="FF9" s="11" t="s">
        <v>632</v>
      </c>
      <c r="FG9" s="11" t="s">
        <v>633</v>
      </c>
      <c r="FH9" s="11" t="s">
        <v>634</v>
      </c>
      <c r="FI9" s="11" t="s">
        <v>634</v>
      </c>
      <c r="FJ9" s="11" t="s">
        <v>635</v>
      </c>
      <c r="FK9" s="11" t="s">
        <v>14</v>
      </c>
      <c r="FL9" s="11" t="s">
        <v>636</v>
      </c>
      <c r="FM9" s="11" t="s">
        <v>637</v>
      </c>
      <c r="FN9" s="11" t="s">
        <v>638</v>
      </c>
      <c r="FO9" s="170"/>
      <c r="FP9" s="1"/>
      <c r="FQ9" s="12" t="s">
        <v>639</v>
      </c>
      <c r="FR9" s="12" t="s">
        <v>49</v>
      </c>
      <c r="FS9" s="12" t="s">
        <v>640</v>
      </c>
      <c r="FT9" s="12" t="s">
        <v>641</v>
      </c>
      <c r="FU9" s="12" t="s">
        <v>642</v>
      </c>
      <c r="FV9" s="12" t="s">
        <v>643</v>
      </c>
      <c r="FW9" s="12" t="s">
        <v>632</v>
      </c>
      <c r="FX9" s="12" t="s">
        <v>632</v>
      </c>
      <c r="FY9" s="173"/>
    </row>
    <row r="10" spans="1:181" ht="40.049999999999997" customHeight="1" x14ac:dyDescent="0.3">
      <c r="A10" s="170"/>
      <c r="B10" s="170"/>
      <c r="C10" s="9" t="s">
        <v>644</v>
      </c>
      <c r="D10" s="9" t="s">
        <v>289</v>
      </c>
      <c r="E10" s="9" t="s">
        <v>645</v>
      </c>
      <c r="F10" s="9" t="s">
        <v>646</v>
      </c>
      <c r="G10" s="9" t="s">
        <v>647</v>
      </c>
      <c r="H10" s="9" t="s">
        <v>648</v>
      </c>
      <c r="I10" s="9" t="s">
        <v>649</v>
      </c>
      <c r="J10" s="9" t="s">
        <v>650</v>
      </c>
      <c r="K10" s="9" t="s">
        <v>651</v>
      </c>
      <c r="L10" s="9" t="s">
        <v>652</v>
      </c>
      <c r="M10" s="9" t="s">
        <v>653</v>
      </c>
      <c r="N10" s="9" t="s">
        <v>654</v>
      </c>
      <c r="O10" s="9" t="s">
        <v>655</v>
      </c>
      <c r="P10" s="9" t="s">
        <v>656</v>
      </c>
      <c r="Q10" s="9" t="s">
        <v>657</v>
      </c>
      <c r="R10" s="9" t="s">
        <v>658</v>
      </c>
      <c r="S10" s="9" t="s">
        <v>659</v>
      </c>
      <c r="T10" s="9" t="s">
        <v>660</v>
      </c>
      <c r="U10" s="9" t="s">
        <v>661</v>
      </c>
      <c r="V10" s="9" t="s">
        <v>662</v>
      </c>
      <c r="W10" s="9" t="s">
        <v>663</v>
      </c>
      <c r="X10" s="9" t="s">
        <v>664</v>
      </c>
      <c r="Y10" s="9" t="s">
        <v>665</v>
      </c>
      <c r="Z10" s="9" t="s">
        <v>666</v>
      </c>
      <c r="AA10" s="9" t="s">
        <v>43</v>
      </c>
      <c r="AB10" s="9" t="s">
        <v>667</v>
      </c>
      <c r="AC10" s="9" t="s">
        <v>252</v>
      </c>
      <c r="AD10" s="9" t="s">
        <v>254</v>
      </c>
      <c r="AE10" s="9" t="s">
        <v>668</v>
      </c>
      <c r="AF10" s="9" t="s">
        <v>669</v>
      </c>
      <c r="AG10" s="9" t="s">
        <v>670</v>
      </c>
      <c r="AH10" s="9" t="s">
        <v>671</v>
      </c>
      <c r="AI10" s="9" t="s">
        <v>672</v>
      </c>
      <c r="AJ10" s="9" t="s">
        <v>673</v>
      </c>
      <c r="AK10" s="9" t="s">
        <v>674</v>
      </c>
      <c r="AL10" s="9" t="s">
        <v>675</v>
      </c>
      <c r="AM10" s="9" t="s">
        <v>676</v>
      </c>
      <c r="AN10" s="9" t="s">
        <v>677</v>
      </c>
      <c r="AO10" s="9" t="s">
        <v>678</v>
      </c>
      <c r="AP10" s="9" t="s">
        <v>597</v>
      </c>
      <c r="AQ10" s="9" t="s">
        <v>679</v>
      </c>
      <c r="AR10" s="9" t="s">
        <v>680</v>
      </c>
      <c r="AS10" s="9" t="s">
        <v>681</v>
      </c>
      <c r="AT10" s="9" t="s">
        <v>682</v>
      </c>
      <c r="AU10" s="9" t="s">
        <v>683</v>
      </c>
      <c r="AV10" s="9" t="s">
        <v>684</v>
      </c>
      <c r="AW10" s="9" t="s">
        <v>685</v>
      </c>
      <c r="AX10" s="9" t="s">
        <v>686</v>
      </c>
      <c r="AY10" s="9" t="s">
        <v>687</v>
      </c>
      <c r="AZ10" s="9" t="s">
        <v>688</v>
      </c>
      <c r="BA10" s="9" t="s">
        <v>689</v>
      </c>
      <c r="BB10" s="9" t="s">
        <v>690</v>
      </c>
      <c r="BC10" s="9" t="s">
        <v>691</v>
      </c>
      <c r="BD10" s="9" t="s">
        <v>692</v>
      </c>
      <c r="BE10" s="9" t="s">
        <v>693</v>
      </c>
      <c r="BF10" s="9" t="s">
        <v>694</v>
      </c>
      <c r="BG10" s="9" t="s">
        <v>695</v>
      </c>
      <c r="BH10" s="9" t="s">
        <v>696</v>
      </c>
      <c r="BI10" s="9" t="s">
        <v>697</v>
      </c>
      <c r="BJ10" s="9" t="s">
        <v>698</v>
      </c>
      <c r="BK10" s="9" t="s">
        <v>699</v>
      </c>
      <c r="BL10" s="9" t="s">
        <v>700</v>
      </c>
      <c r="BM10" s="9" t="s">
        <v>701</v>
      </c>
      <c r="BN10" s="9" t="s">
        <v>702</v>
      </c>
      <c r="BO10" s="9" t="s">
        <v>703</v>
      </c>
      <c r="BP10" s="9" t="s">
        <v>704</v>
      </c>
      <c r="BQ10" s="9" t="s">
        <v>705</v>
      </c>
      <c r="BR10" s="9" t="s">
        <v>706</v>
      </c>
      <c r="BS10" s="9" t="s">
        <v>707</v>
      </c>
      <c r="BT10" s="9" t="s">
        <v>708</v>
      </c>
      <c r="BU10" s="9" t="s">
        <v>709</v>
      </c>
      <c r="BV10" s="9" t="s">
        <v>710</v>
      </c>
      <c r="BW10" s="9" t="s">
        <v>711</v>
      </c>
      <c r="BX10" s="9" t="s">
        <v>310</v>
      </c>
      <c r="BY10" s="9" t="s">
        <v>712</v>
      </c>
      <c r="BZ10" s="9" t="s">
        <v>713</v>
      </c>
      <c r="CA10" s="9" t="s">
        <v>714</v>
      </c>
      <c r="CB10" s="9" t="s">
        <v>715</v>
      </c>
      <c r="CC10" s="9" t="s">
        <v>716</v>
      </c>
      <c r="CD10" s="9" t="s">
        <v>717</v>
      </c>
      <c r="CE10" s="9" t="s">
        <v>718</v>
      </c>
      <c r="CF10" s="9" t="s">
        <v>383</v>
      </c>
      <c r="CG10" s="9" t="s">
        <v>719</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575</v>
      </c>
      <c r="CU10" s="9" t="s">
        <v>577</v>
      </c>
      <c r="CV10" s="9" t="s">
        <v>732</v>
      </c>
      <c r="CW10" s="9" t="s">
        <v>733</v>
      </c>
      <c r="CX10" s="9" t="s">
        <v>482</v>
      </c>
      <c r="CY10" s="9" t="s">
        <v>734</v>
      </c>
      <c r="CZ10" s="9" t="s">
        <v>735</v>
      </c>
      <c r="DA10" s="9" t="s">
        <v>736</v>
      </c>
      <c r="DB10" s="9" t="s">
        <v>737</v>
      </c>
      <c r="DC10" s="9" t="s">
        <v>738</v>
      </c>
      <c r="DD10" s="9" t="s">
        <v>739</v>
      </c>
      <c r="DE10" s="9" t="s">
        <v>740</v>
      </c>
      <c r="DF10" s="9" t="s">
        <v>350</v>
      </c>
      <c r="DG10" s="9" t="s">
        <v>741</v>
      </c>
      <c r="DH10" s="9" t="s">
        <v>742</v>
      </c>
      <c r="DI10" s="9" t="s">
        <v>743</v>
      </c>
      <c r="DJ10" s="9" t="s">
        <v>744</v>
      </c>
      <c r="DK10" s="9" t="s">
        <v>745</v>
      </c>
      <c r="DL10" s="9" t="s">
        <v>746</v>
      </c>
      <c r="DM10" s="9" t="s">
        <v>747</v>
      </c>
      <c r="DN10" s="9" t="s">
        <v>748</v>
      </c>
      <c r="DO10" s="9" t="s">
        <v>749</v>
      </c>
      <c r="DP10" s="9" t="s">
        <v>750</v>
      </c>
      <c r="DQ10" s="9" t="s">
        <v>751</v>
      </c>
      <c r="DR10" s="9" t="s">
        <v>752</v>
      </c>
      <c r="DS10" s="9" t="s">
        <v>753</v>
      </c>
      <c r="DT10" s="9" t="s">
        <v>754</v>
      </c>
      <c r="DU10" s="9" t="s">
        <v>755</v>
      </c>
      <c r="DV10" s="9" t="s">
        <v>756</v>
      </c>
      <c r="DW10" s="9" t="s">
        <v>757</v>
      </c>
      <c r="DX10" s="9" t="s">
        <v>758</v>
      </c>
      <c r="DY10" s="9" t="s">
        <v>759</v>
      </c>
      <c r="DZ10" s="9" t="s">
        <v>760</v>
      </c>
      <c r="EA10" s="9" t="s">
        <v>761</v>
      </c>
      <c r="EB10" s="9" t="s">
        <v>762</v>
      </c>
      <c r="EC10" s="9" t="s">
        <v>763</v>
      </c>
      <c r="ED10" s="9" t="s">
        <v>764</v>
      </c>
      <c r="EE10" s="9" t="s">
        <v>765</v>
      </c>
      <c r="EF10" s="9" t="s">
        <v>766</v>
      </c>
      <c r="EG10" s="9" t="s">
        <v>767</v>
      </c>
      <c r="EH10" s="9" t="s">
        <v>768</v>
      </c>
      <c r="EI10" s="9" t="s">
        <v>769</v>
      </c>
      <c r="EJ10" s="9" t="s">
        <v>770</v>
      </c>
      <c r="EK10" s="9" t="s">
        <v>771</v>
      </c>
      <c r="EL10" s="9" t="s">
        <v>772</v>
      </c>
      <c r="EM10" s="9" t="s">
        <v>773</v>
      </c>
      <c r="EN10" s="9" t="s">
        <v>774</v>
      </c>
      <c r="EO10" s="9" t="s">
        <v>775</v>
      </c>
      <c r="EP10" s="9" t="s">
        <v>776</v>
      </c>
      <c r="EQ10" s="9" t="s">
        <v>777</v>
      </c>
      <c r="ER10" s="9" t="s">
        <v>778</v>
      </c>
      <c r="ES10" s="9" t="s">
        <v>779</v>
      </c>
      <c r="ET10" s="9" t="s">
        <v>780</v>
      </c>
      <c r="EU10" s="9" t="s">
        <v>781</v>
      </c>
      <c r="EV10" s="9" t="s">
        <v>782</v>
      </c>
      <c r="EW10" s="9" t="s">
        <v>783</v>
      </c>
      <c r="EX10" s="9" t="s">
        <v>784</v>
      </c>
      <c r="EY10" s="9" t="s">
        <v>785</v>
      </c>
      <c r="EZ10" s="9" t="s">
        <v>786</v>
      </c>
      <c r="FA10" s="9" t="s">
        <v>787</v>
      </c>
      <c r="FB10" s="9" t="s">
        <v>788</v>
      </c>
      <c r="FC10" s="9" t="s">
        <v>789</v>
      </c>
      <c r="FD10" s="9" t="s">
        <v>790</v>
      </c>
      <c r="FE10" s="9" t="s">
        <v>791</v>
      </c>
      <c r="FF10" s="9" t="s">
        <v>792</v>
      </c>
      <c r="FG10" s="9" t="s">
        <v>793</v>
      </c>
      <c r="FH10" s="9" t="s">
        <v>794</v>
      </c>
      <c r="FI10" s="9" t="s">
        <v>795</v>
      </c>
      <c r="FJ10" s="9" t="s">
        <v>796</v>
      </c>
      <c r="FK10" s="9" t="s">
        <v>797</v>
      </c>
      <c r="FL10" s="9" t="s">
        <v>798</v>
      </c>
      <c r="FM10" s="9" t="s">
        <v>799</v>
      </c>
      <c r="FN10" s="9" t="s">
        <v>800</v>
      </c>
      <c r="FO10" s="170" t="s">
        <v>860</v>
      </c>
      <c r="FP10" s="1"/>
      <c r="FQ10" s="10" t="s">
        <v>802</v>
      </c>
      <c r="FR10" s="10" t="s">
        <v>803</v>
      </c>
      <c r="FS10" s="10" t="s">
        <v>804</v>
      </c>
      <c r="FT10" s="10" t="s">
        <v>805</v>
      </c>
      <c r="FU10" s="10" t="s">
        <v>806</v>
      </c>
      <c r="FV10" s="10" t="s">
        <v>807</v>
      </c>
      <c r="FW10" s="10" t="s">
        <v>808</v>
      </c>
      <c r="FX10" s="10" t="s">
        <v>809</v>
      </c>
      <c r="FY10" s="173" t="s">
        <v>860</v>
      </c>
    </row>
    <row r="11" spans="1:181" ht="24" customHeight="1" x14ac:dyDescent="0.3">
      <c r="A11" s="13" t="s">
        <v>84</v>
      </c>
      <c r="B11" s="13" t="s">
        <v>810</v>
      </c>
      <c r="C11" s="14">
        <v>35.799999999999997</v>
      </c>
      <c r="D11" s="14">
        <v>7.4</v>
      </c>
      <c r="E11" s="14">
        <v>16</v>
      </c>
      <c r="F11" s="14"/>
      <c r="G11" s="14"/>
      <c r="H11" s="14">
        <v>-12.1</v>
      </c>
      <c r="I11" s="14">
        <v>13</v>
      </c>
      <c r="J11" s="14">
        <v>0</v>
      </c>
      <c r="K11" s="14"/>
      <c r="L11" s="14">
        <v>9.3000000000000007</v>
      </c>
      <c r="M11" s="14">
        <v>-2.5</v>
      </c>
      <c r="N11" s="14">
        <v>-6.1</v>
      </c>
      <c r="O11" s="14">
        <v>7.4</v>
      </c>
      <c r="P11" s="14">
        <v>11.7</v>
      </c>
      <c r="Q11" s="14">
        <v>11.1</v>
      </c>
      <c r="R11" s="14">
        <v>78.2</v>
      </c>
      <c r="S11" s="14">
        <v>0.2</v>
      </c>
      <c r="T11" s="14">
        <v>0</v>
      </c>
      <c r="U11" s="14">
        <v>0</v>
      </c>
      <c r="V11" s="14"/>
      <c r="W11" s="14"/>
      <c r="X11" s="14">
        <v>2.9</v>
      </c>
      <c r="Y11" s="14">
        <v>0.4</v>
      </c>
      <c r="Z11" s="14">
        <v>1.9</v>
      </c>
      <c r="AA11" s="14">
        <v>0</v>
      </c>
      <c r="AB11" s="14">
        <v>-3.1</v>
      </c>
      <c r="AC11" s="14"/>
      <c r="AD11" s="14">
        <v>-1.7</v>
      </c>
      <c r="AE11" s="14"/>
      <c r="AF11" s="14"/>
      <c r="AG11" s="14"/>
      <c r="AH11" s="14"/>
      <c r="AI11" s="14">
        <v>10.4</v>
      </c>
      <c r="AJ11" s="14">
        <v>3.1</v>
      </c>
      <c r="AK11" s="14"/>
      <c r="AL11" s="14"/>
      <c r="AM11" s="14"/>
      <c r="AN11" s="14">
        <v>-1.3</v>
      </c>
      <c r="AO11" s="14">
        <v>54.6</v>
      </c>
      <c r="AP11" s="14">
        <v>8.4</v>
      </c>
      <c r="AQ11" s="14">
        <v>29</v>
      </c>
      <c r="AR11" s="14">
        <v>6</v>
      </c>
      <c r="AS11" s="14">
        <v>0.2</v>
      </c>
      <c r="AT11" s="14">
        <v>2.6</v>
      </c>
      <c r="AU11" s="14">
        <v>1.6</v>
      </c>
      <c r="AV11" s="14">
        <v>0</v>
      </c>
      <c r="AW11" s="14">
        <v>0</v>
      </c>
      <c r="AX11" s="14">
        <v>0</v>
      </c>
      <c r="AY11" s="14">
        <v>10.9</v>
      </c>
      <c r="AZ11" s="14">
        <v>-1.3</v>
      </c>
      <c r="BA11" s="14">
        <v>5.7</v>
      </c>
      <c r="BB11" s="14">
        <v>1.1000000000000001</v>
      </c>
      <c r="BC11" s="14">
        <v>0.6</v>
      </c>
      <c r="BD11" s="14">
        <v>15.4</v>
      </c>
      <c r="BE11" s="14"/>
      <c r="BF11" s="14"/>
      <c r="BG11" s="14">
        <v>7.2</v>
      </c>
      <c r="BH11" s="14"/>
      <c r="BI11" s="14"/>
      <c r="BJ11" s="14">
        <v>2.1</v>
      </c>
      <c r="BK11" s="14"/>
      <c r="BL11" s="14"/>
      <c r="BM11" s="14"/>
      <c r="BN11" s="14">
        <v>5.3</v>
      </c>
      <c r="BO11" s="14">
        <v>-5.2</v>
      </c>
      <c r="BP11" s="14">
        <v>0</v>
      </c>
      <c r="BQ11" s="14">
        <v>1.6</v>
      </c>
      <c r="BR11" s="14"/>
      <c r="BS11" s="14">
        <v>0.8</v>
      </c>
      <c r="BT11" s="14">
        <v>-7</v>
      </c>
      <c r="BU11" s="14"/>
      <c r="BV11" s="14"/>
      <c r="BW11" s="14"/>
      <c r="BX11" s="14">
        <v>0</v>
      </c>
      <c r="BY11" s="14"/>
      <c r="BZ11" s="14"/>
      <c r="CA11" s="14">
        <v>-0.4</v>
      </c>
      <c r="CB11" s="14">
        <v>50.8</v>
      </c>
      <c r="CC11" s="14">
        <v>31.4</v>
      </c>
      <c r="CD11" s="14">
        <v>8.5</v>
      </c>
      <c r="CE11" s="14">
        <v>3.5</v>
      </c>
      <c r="CF11" s="14">
        <v>0</v>
      </c>
      <c r="CG11" s="14">
        <v>-15.145</v>
      </c>
      <c r="CH11" s="14">
        <v>1.6</v>
      </c>
      <c r="CI11" s="14">
        <v>3.2</v>
      </c>
      <c r="CJ11" s="14">
        <v>17</v>
      </c>
      <c r="CK11" s="14"/>
      <c r="CL11" s="14">
        <v>-17.399999999999999</v>
      </c>
      <c r="CM11" s="14">
        <v>0</v>
      </c>
      <c r="CN11" s="14"/>
      <c r="CO11" s="14"/>
      <c r="CP11" s="14"/>
      <c r="CQ11" s="14"/>
      <c r="CR11" s="14">
        <v>-6</v>
      </c>
      <c r="CS11" s="14">
        <v>-8.6</v>
      </c>
      <c r="CT11" s="14">
        <v>0</v>
      </c>
      <c r="CU11" s="14"/>
      <c r="CV11" s="14"/>
      <c r="CW11" s="14"/>
      <c r="CX11" s="14">
        <v>-5.5</v>
      </c>
      <c r="CY11" s="14">
        <v>0</v>
      </c>
      <c r="CZ11" s="14">
        <v>-5.3</v>
      </c>
      <c r="DA11" s="14"/>
      <c r="DB11" s="14">
        <v>0</v>
      </c>
      <c r="DC11" s="14">
        <v>-0.1</v>
      </c>
      <c r="DD11" s="14">
        <v>-1.1000000000000001</v>
      </c>
      <c r="DE11" s="14">
        <v>0</v>
      </c>
      <c r="DF11" s="14">
        <v>0</v>
      </c>
      <c r="DG11" s="14"/>
      <c r="DH11" s="14">
        <v>0.2</v>
      </c>
      <c r="DI11" s="14">
        <v>1.1000000000000001</v>
      </c>
      <c r="DJ11" s="14">
        <v>0.2</v>
      </c>
      <c r="DK11" s="14">
        <v>-0.1</v>
      </c>
      <c r="DL11" s="14">
        <v>0.3</v>
      </c>
      <c r="DM11" s="14">
        <v>0.5</v>
      </c>
      <c r="DN11" s="14">
        <v>0.04</v>
      </c>
      <c r="DO11" s="14">
        <v>0</v>
      </c>
      <c r="DP11" s="14">
        <v>0</v>
      </c>
      <c r="DQ11" s="14">
        <v>0.3</v>
      </c>
      <c r="DR11" s="14">
        <v>2.7</v>
      </c>
      <c r="DS11" s="14">
        <v>0</v>
      </c>
      <c r="DT11" s="14">
        <v>0.1</v>
      </c>
      <c r="DU11" s="14">
        <v>0.8</v>
      </c>
      <c r="DV11" s="14">
        <v>0.1</v>
      </c>
      <c r="DW11" s="14"/>
      <c r="DX11" s="14"/>
      <c r="DY11" s="14">
        <v>-4.5999999999999996</v>
      </c>
      <c r="DZ11" s="14">
        <v>0</v>
      </c>
      <c r="EA11" s="14">
        <v>3.2</v>
      </c>
      <c r="EB11" s="14">
        <v>2.9</v>
      </c>
      <c r="EC11" s="14"/>
      <c r="ED11" s="14"/>
      <c r="EE11" s="14">
        <v>0</v>
      </c>
      <c r="EF11" s="14">
        <v>-5.3</v>
      </c>
      <c r="EG11" s="14">
        <v>-6.3</v>
      </c>
      <c r="EH11" s="14">
        <v>0</v>
      </c>
      <c r="EI11" s="14">
        <v>0</v>
      </c>
      <c r="EJ11" s="14"/>
      <c r="EK11" s="14">
        <v>2.6</v>
      </c>
      <c r="EL11" s="14">
        <v>-0.1</v>
      </c>
      <c r="EM11" s="14"/>
      <c r="EN11" s="14">
        <v>0.2</v>
      </c>
      <c r="EO11" s="14">
        <v>0.2</v>
      </c>
      <c r="EP11" s="14">
        <v>0.2</v>
      </c>
      <c r="EQ11" s="14">
        <v>-6</v>
      </c>
      <c r="ER11" s="14">
        <v>0</v>
      </c>
      <c r="ES11" s="14">
        <v>0</v>
      </c>
      <c r="ET11" s="14">
        <v>0</v>
      </c>
      <c r="EU11" s="14">
        <v>0</v>
      </c>
      <c r="EV11" s="14">
        <v>0</v>
      </c>
      <c r="EW11" s="14">
        <v>0</v>
      </c>
      <c r="EX11" s="14">
        <v>0</v>
      </c>
      <c r="EY11" s="14">
        <v>1.7</v>
      </c>
      <c r="EZ11" s="14">
        <v>0.8</v>
      </c>
      <c r="FA11" s="14">
        <v>0.6</v>
      </c>
      <c r="FB11" s="14">
        <v>0</v>
      </c>
      <c r="FC11" s="14">
        <v>0</v>
      </c>
      <c r="FD11" s="14">
        <v>0.2</v>
      </c>
      <c r="FE11" s="14">
        <v>1.6</v>
      </c>
      <c r="FF11" s="14">
        <v>1.3</v>
      </c>
      <c r="FG11" s="14">
        <v>2.2000000000000002</v>
      </c>
      <c r="FH11" s="14">
        <v>10.3</v>
      </c>
      <c r="FI11" s="14">
        <v>0.1</v>
      </c>
      <c r="FJ11" s="14">
        <v>3.8</v>
      </c>
      <c r="FK11" s="14">
        <v>0.22</v>
      </c>
      <c r="FL11" s="14">
        <v>1.8</v>
      </c>
      <c r="FM11" s="14">
        <v>0</v>
      </c>
      <c r="FN11" s="14"/>
      <c r="FO11" s="14">
        <v>395.91500000000002</v>
      </c>
      <c r="FP11" s="15"/>
      <c r="FQ11" s="14">
        <v>2.54989</v>
      </c>
      <c r="FR11" s="14">
        <v>0.21099999999999999</v>
      </c>
      <c r="FS11" s="14">
        <v>2.3039399999999999</v>
      </c>
      <c r="FT11" s="14">
        <v>0</v>
      </c>
      <c r="FU11" s="14">
        <v>0.28722999999999999</v>
      </c>
      <c r="FV11" s="14">
        <v>0.34131</v>
      </c>
      <c r="FW11" s="14">
        <v>-1.2</v>
      </c>
      <c r="FX11" s="14">
        <v>0.2</v>
      </c>
      <c r="FY11" s="14">
        <v>4.6933699999999998</v>
      </c>
    </row>
    <row r="12" spans="1:181" ht="24" customHeight="1" x14ac:dyDescent="0.3">
      <c r="A12" s="16" t="s">
        <v>84</v>
      </c>
      <c r="B12" s="16" t="s">
        <v>811</v>
      </c>
      <c r="C12" s="17">
        <v>35.5</v>
      </c>
      <c r="D12" s="17">
        <v>16.3</v>
      </c>
      <c r="E12" s="17">
        <v>17.399999999999999</v>
      </c>
      <c r="F12" s="17"/>
      <c r="G12" s="17"/>
      <c r="H12" s="17">
        <v>-6.2</v>
      </c>
      <c r="I12" s="17">
        <v>6</v>
      </c>
      <c r="J12" s="17">
        <v>0</v>
      </c>
      <c r="K12" s="17"/>
      <c r="L12" s="17">
        <v>13.1</v>
      </c>
      <c r="M12" s="17">
        <v>2.1</v>
      </c>
      <c r="N12" s="17">
        <v>-1.2</v>
      </c>
      <c r="O12" s="17">
        <v>8.3000000000000007</v>
      </c>
      <c r="P12" s="17">
        <v>8.9</v>
      </c>
      <c r="Q12" s="17">
        <v>10.1</v>
      </c>
      <c r="R12" s="17">
        <v>79.3</v>
      </c>
      <c r="S12" s="17">
        <v>0.2</v>
      </c>
      <c r="T12" s="17">
        <v>0</v>
      </c>
      <c r="U12" s="17">
        <v>0</v>
      </c>
      <c r="V12" s="17"/>
      <c r="W12" s="17"/>
      <c r="X12" s="17">
        <v>1.9</v>
      </c>
      <c r="Y12" s="17">
        <v>1</v>
      </c>
      <c r="Z12" s="17">
        <v>2.4</v>
      </c>
      <c r="AA12" s="17">
        <v>0</v>
      </c>
      <c r="AB12" s="17">
        <v>-3.2</v>
      </c>
      <c r="AC12" s="17"/>
      <c r="AD12" s="17">
        <v>-1</v>
      </c>
      <c r="AE12" s="17"/>
      <c r="AF12" s="17"/>
      <c r="AG12" s="17"/>
      <c r="AH12" s="17"/>
      <c r="AI12" s="17">
        <v>10.5</v>
      </c>
      <c r="AJ12" s="17">
        <v>3</v>
      </c>
      <c r="AK12" s="17"/>
      <c r="AL12" s="17"/>
      <c r="AM12" s="17"/>
      <c r="AN12" s="17">
        <v>-1.3</v>
      </c>
      <c r="AO12" s="17">
        <v>55.7</v>
      </c>
      <c r="AP12" s="17">
        <v>8.4</v>
      </c>
      <c r="AQ12" s="17">
        <v>29.2</v>
      </c>
      <c r="AR12" s="17">
        <v>6.2</v>
      </c>
      <c r="AS12" s="17">
        <v>0.3</v>
      </c>
      <c r="AT12" s="17">
        <v>2.6</v>
      </c>
      <c r="AU12" s="17">
        <v>0.7</v>
      </c>
      <c r="AV12" s="17">
        <v>0</v>
      </c>
      <c r="AW12" s="17">
        <v>0</v>
      </c>
      <c r="AX12" s="17">
        <v>0</v>
      </c>
      <c r="AY12" s="17">
        <v>10.3</v>
      </c>
      <c r="AZ12" s="17">
        <v>-1.6</v>
      </c>
      <c r="BA12" s="17">
        <v>5.5</v>
      </c>
      <c r="BB12" s="17">
        <v>1.1000000000000001</v>
      </c>
      <c r="BC12" s="17">
        <v>0.5</v>
      </c>
      <c r="BD12" s="17">
        <v>15.1</v>
      </c>
      <c r="BE12" s="17"/>
      <c r="BF12" s="17"/>
      <c r="BG12" s="17">
        <v>3.6</v>
      </c>
      <c r="BH12" s="17"/>
      <c r="BI12" s="17"/>
      <c r="BJ12" s="17">
        <v>4.2</v>
      </c>
      <c r="BK12" s="17"/>
      <c r="BL12" s="17"/>
      <c r="BM12" s="17"/>
      <c r="BN12" s="17">
        <v>6.3</v>
      </c>
      <c r="BO12" s="17">
        <v>0</v>
      </c>
      <c r="BP12" s="17">
        <v>0</v>
      </c>
      <c r="BQ12" s="17">
        <v>-7.7</v>
      </c>
      <c r="BR12" s="17"/>
      <c r="BS12" s="17">
        <v>0</v>
      </c>
      <c r="BT12" s="17">
        <v>-7</v>
      </c>
      <c r="BU12" s="17"/>
      <c r="BV12" s="17"/>
      <c r="BW12" s="17"/>
      <c r="BX12" s="17">
        <v>0</v>
      </c>
      <c r="BY12" s="17"/>
      <c r="BZ12" s="17"/>
      <c r="CA12" s="17">
        <v>-0.3</v>
      </c>
      <c r="CB12" s="17">
        <v>24.8</v>
      </c>
      <c r="CC12" s="17">
        <v>19.2</v>
      </c>
      <c r="CD12" s="17">
        <v>9</v>
      </c>
      <c r="CE12" s="17">
        <v>0.7</v>
      </c>
      <c r="CF12" s="17">
        <v>0</v>
      </c>
      <c r="CG12" s="17">
        <v>-14.007999999999999</v>
      </c>
      <c r="CH12" s="17">
        <v>1.9</v>
      </c>
      <c r="CI12" s="17">
        <v>3.7</v>
      </c>
      <c r="CJ12" s="17">
        <v>12</v>
      </c>
      <c r="CK12" s="17"/>
      <c r="CL12" s="17">
        <v>-26</v>
      </c>
      <c r="CM12" s="17">
        <v>0</v>
      </c>
      <c r="CN12" s="17"/>
      <c r="CO12" s="17"/>
      <c r="CP12" s="17"/>
      <c r="CQ12" s="17"/>
      <c r="CR12" s="17">
        <v>-6.5</v>
      </c>
      <c r="CS12" s="17">
        <v>-8.8000000000000007</v>
      </c>
      <c r="CT12" s="17">
        <v>0</v>
      </c>
      <c r="CU12" s="17"/>
      <c r="CV12" s="17"/>
      <c r="CW12" s="17"/>
      <c r="CX12" s="17">
        <v>-5.5</v>
      </c>
      <c r="CY12" s="17">
        <v>0</v>
      </c>
      <c r="CZ12" s="17">
        <v>-4.8</v>
      </c>
      <c r="DA12" s="17"/>
      <c r="DB12" s="17">
        <v>0.1</v>
      </c>
      <c r="DC12" s="17">
        <v>0</v>
      </c>
      <c r="DD12" s="17">
        <v>-0.9</v>
      </c>
      <c r="DE12" s="17">
        <v>0</v>
      </c>
      <c r="DF12" s="17">
        <v>0</v>
      </c>
      <c r="DG12" s="17"/>
      <c r="DH12" s="17">
        <v>0.2</v>
      </c>
      <c r="DI12" s="17">
        <v>1.1000000000000001</v>
      </c>
      <c r="DJ12" s="17">
        <v>0.2</v>
      </c>
      <c r="DK12" s="17">
        <v>1.1000000000000001</v>
      </c>
      <c r="DL12" s="17">
        <v>0.3</v>
      </c>
      <c r="DM12" s="17">
        <v>0.6</v>
      </c>
      <c r="DN12" s="17">
        <v>0.04</v>
      </c>
      <c r="DO12" s="17">
        <v>0</v>
      </c>
      <c r="DP12" s="17">
        <v>0</v>
      </c>
      <c r="DQ12" s="17">
        <v>0.4</v>
      </c>
      <c r="DR12" s="17">
        <v>3.1</v>
      </c>
      <c r="DS12" s="17">
        <v>0</v>
      </c>
      <c r="DT12" s="17">
        <v>0.1</v>
      </c>
      <c r="DU12" s="17">
        <v>0.8</v>
      </c>
      <c r="DV12" s="17">
        <v>0.1</v>
      </c>
      <c r="DW12" s="17"/>
      <c r="DX12" s="17"/>
      <c r="DY12" s="17">
        <v>-4.5</v>
      </c>
      <c r="DZ12" s="17">
        <v>0</v>
      </c>
      <c r="EA12" s="17">
        <v>3.1</v>
      </c>
      <c r="EB12" s="17">
        <v>2.8</v>
      </c>
      <c r="EC12" s="17"/>
      <c r="ED12" s="17"/>
      <c r="EE12" s="17">
        <v>0</v>
      </c>
      <c r="EF12" s="17">
        <v>-3.4</v>
      </c>
      <c r="EG12" s="17">
        <v>-3.4</v>
      </c>
      <c r="EH12" s="17">
        <v>0</v>
      </c>
      <c r="EI12" s="17">
        <v>0</v>
      </c>
      <c r="EJ12" s="17"/>
      <c r="EK12" s="17">
        <v>2.6</v>
      </c>
      <c r="EL12" s="17">
        <v>-0.1</v>
      </c>
      <c r="EM12" s="17"/>
      <c r="EN12" s="17">
        <v>0.2</v>
      </c>
      <c r="EO12" s="17">
        <v>0.2</v>
      </c>
      <c r="EP12" s="17">
        <v>0.2</v>
      </c>
      <c r="EQ12" s="17">
        <v>-5.6</v>
      </c>
      <c r="ER12" s="17">
        <v>0</v>
      </c>
      <c r="ES12" s="17">
        <v>0</v>
      </c>
      <c r="ET12" s="17">
        <v>0</v>
      </c>
      <c r="EU12" s="17">
        <v>0</v>
      </c>
      <c r="EV12" s="17">
        <v>0</v>
      </c>
      <c r="EW12" s="17">
        <v>0</v>
      </c>
      <c r="EX12" s="17">
        <v>0</v>
      </c>
      <c r="EY12" s="17">
        <v>1.7</v>
      </c>
      <c r="EZ12" s="17">
        <v>0.8</v>
      </c>
      <c r="FA12" s="17">
        <v>0.6</v>
      </c>
      <c r="FB12" s="17">
        <v>0</v>
      </c>
      <c r="FC12" s="17">
        <v>0</v>
      </c>
      <c r="FD12" s="17">
        <v>0.2</v>
      </c>
      <c r="FE12" s="17">
        <v>1.6</v>
      </c>
      <c r="FF12" s="17">
        <v>1.3</v>
      </c>
      <c r="FG12" s="17">
        <v>2.2999999999999998</v>
      </c>
      <c r="FH12" s="17">
        <v>11.6</v>
      </c>
      <c r="FI12" s="17">
        <v>0</v>
      </c>
      <c r="FJ12" s="17">
        <v>3.3</v>
      </c>
      <c r="FK12" s="17">
        <v>0</v>
      </c>
      <c r="FL12" s="17">
        <v>2.2000000000000002</v>
      </c>
      <c r="FM12" s="17">
        <v>0</v>
      </c>
      <c r="FN12" s="17"/>
      <c r="FO12" s="17">
        <v>366.83199999999999</v>
      </c>
      <c r="FP12" s="15"/>
      <c r="FQ12" s="17">
        <v>2.5761400000000001</v>
      </c>
      <c r="FR12" s="17">
        <v>0.67400000000000004</v>
      </c>
      <c r="FS12" s="17">
        <v>2.19306</v>
      </c>
      <c r="FT12" s="17">
        <v>0</v>
      </c>
      <c r="FU12" s="17">
        <v>0.28954999999999997</v>
      </c>
      <c r="FV12" s="17">
        <v>0.30515999999999999</v>
      </c>
      <c r="FW12" s="17">
        <v>-0.9</v>
      </c>
      <c r="FX12" s="17">
        <v>0.2</v>
      </c>
      <c r="FY12" s="17">
        <v>5.3379099999999999</v>
      </c>
    </row>
    <row r="13" spans="1:181" ht="24" customHeight="1" x14ac:dyDescent="0.3">
      <c r="A13" s="16" t="s">
        <v>84</v>
      </c>
      <c r="B13" s="16" t="s">
        <v>812</v>
      </c>
      <c r="C13" s="17">
        <v>34.200000000000003</v>
      </c>
      <c r="D13" s="17">
        <v>12.5</v>
      </c>
      <c r="E13" s="17">
        <v>17.899999999999999</v>
      </c>
      <c r="F13" s="17"/>
      <c r="G13" s="17"/>
      <c r="H13" s="17">
        <v>-9.6</v>
      </c>
      <c r="I13" s="17">
        <v>1.2</v>
      </c>
      <c r="J13" s="17">
        <v>0</v>
      </c>
      <c r="K13" s="17"/>
      <c r="L13" s="17">
        <v>13.4</v>
      </c>
      <c r="M13" s="17">
        <v>-2.2999999999999998</v>
      </c>
      <c r="N13" s="17">
        <v>-5.8</v>
      </c>
      <c r="O13" s="17">
        <v>15.4</v>
      </c>
      <c r="P13" s="17">
        <v>10.1</v>
      </c>
      <c r="Q13" s="17">
        <v>9.6</v>
      </c>
      <c r="R13" s="17">
        <v>86.2</v>
      </c>
      <c r="S13" s="17">
        <v>-0.1</v>
      </c>
      <c r="T13" s="17">
        <v>0</v>
      </c>
      <c r="U13" s="17">
        <v>0</v>
      </c>
      <c r="V13" s="17"/>
      <c r="W13" s="17"/>
      <c r="X13" s="17">
        <v>2.1</v>
      </c>
      <c r="Y13" s="17">
        <v>1.1000000000000001</v>
      </c>
      <c r="Z13" s="17">
        <v>2.4</v>
      </c>
      <c r="AA13" s="17">
        <v>0</v>
      </c>
      <c r="AB13" s="17">
        <v>-3.3</v>
      </c>
      <c r="AC13" s="17"/>
      <c r="AD13" s="17">
        <v>-2.5</v>
      </c>
      <c r="AE13" s="17"/>
      <c r="AF13" s="17"/>
      <c r="AG13" s="17"/>
      <c r="AH13" s="17"/>
      <c r="AI13" s="17">
        <v>10.3</v>
      </c>
      <c r="AJ13" s="17">
        <v>6.7</v>
      </c>
      <c r="AK13" s="17"/>
      <c r="AL13" s="17"/>
      <c r="AM13" s="17"/>
      <c r="AN13" s="17">
        <v>-1.3</v>
      </c>
      <c r="AO13" s="17">
        <v>57.1</v>
      </c>
      <c r="AP13" s="17">
        <v>8.5</v>
      </c>
      <c r="AQ13" s="17">
        <v>27.8</v>
      </c>
      <c r="AR13" s="17">
        <v>5</v>
      </c>
      <c r="AS13" s="17">
        <v>-0.3</v>
      </c>
      <c r="AT13" s="17">
        <v>2.6</v>
      </c>
      <c r="AU13" s="17">
        <v>1.7</v>
      </c>
      <c r="AV13" s="17">
        <v>0</v>
      </c>
      <c r="AW13" s="17">
        <v>-8.8000000000000007</v>
      </c>
      <c r="AX13" s="17">
        <v>0</v>
      </c>
      <c r="AY13" s="17">
        <v>11.7</v>
      </c>
      <c r="AZ13" s="17">
        <v>-2.2000000000000002</v>
      </c>
      <c r="BA13" s="17">
        <v>4.4000000000000004</v>
      </c>
      <c r="BB13" s="17">
        <v>1.2</v>
      </c>
      <c r="BC13" s="17">
        <v>0.6</v>
      </c>
      <c r="BD13" s="17">
        <v>13.4</v>
      </c>
      <c r="BE13" s="17"/>
      <c r="BF13" s="17"/>
      <c r="BG13" s="17">
        <v>5</v>
      </c>
      <c r="BH13" s="17"/>
      <c r="BI13" s="17"/>
      <c r="BJ13" s="17">
        <v>2.2000000000000002</v>
      </c>
      <c r="BK13" s="17"/>
      <c r="BL13" s="17"/>
      <c r="BM13" s="17"/>
      <c r="BN13" s="17">
        <v>2.8</v>
      </c>
      <c r="BO13" s="17">
        <v>0</v>
      </c>
      <c r="BP13" s="17">
        <v>0</v>
      </c>
      <c r="BQ13" s="17">
        <v>-9.1999999999999993</v>
      </c>
      <c r="BR13" s="17"/>
      <c r="BS13" s="17">
        <v>-1</v>
      </c>
      <c r="BT13" s="17">
        <v>-7.1</v>
      </c>
      <c r="BU13" s="17"/>
      <c r="BV13" s="17"/>
      <c r="BW13" s="17"/>
      <c r="BX13" s="17">
        <v>0</v>
      </c>
      <c r="BY13" s="17"/>
      <c r="BZ13" s="17"/>
      <c r="CA13" s="17">
        <v>-0.4</v>
      </c>
      <c r="CB13" s="17">
        <v>26.7</v>
      </c>
      <c r="CC13" s="17">
        <v>18.5</v>
      </c>
      <c r="CD13" s="17">
        <v>8.3000000000000007</v>
      </c>
      <c r="CE13" s="17">
        <v>1</v>
      </c>
      <c r="CF13" s="17">
        <v>0</v>
      </c>
      <c r="CG13" s="17">
        <v>-12.180999999999999</v>
      </c>
      <c r="CH13" s="17">
        <v>0</v>
      </c>
      <c r="CI13" s="17">
        <v>0</v>
      </c>
      <c r="CJ13" s="17">
        <v>12.3</v>
      </c>
      <c r="CK13" s="17"/>
      <c r="CL13" s="17">
        <v>-26</v>
      </c>
      <c r="CM13" s="17">
        <v>0</v>
      </c>
      <c r="CN13" s="17"/>
      <c r="CO13" s="17"/>
      <c r="CP13" s="17"/>
      <c r="CQ13" s="17"/>
      <c r="CR13" s="17">
        <v>-7.6</v>
      </c>
      <c r="CS13" s="17">
        <v>-9.5</v>
      </c>
      <c r="CT13" s="17">
        <v>0</v>
      </c>
      <c r="CU13" s="17"/>
      <c r="CV13" s="17"/>
      <c r="CW13" s="17"/>
      <c r="CX13" s="17">
        <v>-5.5</v>
      </c>
      <c r="CY13" s="17">
        <v>0</v>
      </c>
      <c r="CZ13" s="17">
        <v>-4.9000000000000004</v>
      </c>
      <c r="DA13" s="17"/>
      <c r="DB13" s="17">
        <v>0</v>
      </c>
      <c r="DC13" s="17">
        <v>0</v>
      </c>
      <c r="DD13" s="17">
        <v>-1</v>
      </c>
      <c r="DE13" s="17">
        <v>0</v>
      </c>
      <c r="DF13" s="17">
        <v>0</v>
      </c>
      <c r="DG13" s="17"/>
      <c r="DH13" s="17">
        <v>0.1</v>
      </c>
      <c r="DI13" s="17">
        <v>1.1000000000000001</v>
      </c>
      <c r="DJ13" s="17">
        <v>0.2</v>
      </c>
      <c r="DK13" s="17">
        <v>0.9</v>
      </c>
      <c r="DL13" s="17">
        <v>0.3</v>
      </c>
      <c r="DM13" s="17">
        <v>0.6</v>
      </c>
      <c r="DN13" s="17">
        <v>0.04</v>
      </c>
      <c r="DO13" s="17">
        <v>0</v>
      </c>
      <c r="DP13" s="17">
        <v>0</v>
      </c>
      <c r="DQ13" s="17">
        <v>0.5</v>
      </c>
      <c r="DR13" s="17">
        <v>3.7</v>
      </c>
      <c r="DS13" s="17">
        <v>0</v>
      </c>
      <c r="DT13" s="17">
        <v>0</v>
      </c>
      <c r="DU13" s="17">
        <v>0.8</v>
      </c>
      <c r="DV13" s="17">
        <v>0.1</v>
      </c>
      <c r="DW13" s="17"/>
      <c r="DX13" s="17"/>
      <c r="DY13" s="17">
        <v>-4.7</v>
      </c>
      <c r="DZ13" s="17">
        <v>0</v>
      </c>
      <c r="EA13" s="17">
        <v>3.1</v>
      </c>
      <c r="EB13" s="17">
        <v>2.9</v>
      </c>
      <c r="EC13" s="17"/>
      <c r="ED13" s="17"/>
      <c r="EE13" s="17">
        <v>0</v>
      </c>
      <c r="EF13" s="17">
        <v>-2.8</v>
      </c>
      <c r="EG13" s="17">
        <v>-4.5</v>
      </c>
      <c r="EH13" s="17">
        <v>0</v>
      </c>
      <c r="EI13" s="17">
        <v>0</v>
      </c>
      <c r="EJ13" s="17"/>
      <c r="EK13" s="17">
        <v>2.6</v>
      </c>
      <c r="EL13" s="17">
        <v>-0.1</v>
      </c>
      <c r="EM13" s="17"/>
      <c r="EN13" s="17">
        <v>0.2</v>
      </c>
      <c r="EO13" s="17">
        <v>0.2</v>
      </c>
      <c r="EP13" s="17">
        <v>0.2</v>
      </c>
      <c r="EQ13" s="17">
        <v>-5.6</v>
      </c>
      <c r="ER13" s="17">
        <v>0</v>
      </c>
      <c r="ES13" s="17">
        <v>0</v>
      </c>
      <c r="ET13" s="17">
        <v>0</v>
      </c>
      <c r="EU13" s="17">
        <v>0</v>
      </c>
      <c r="EV13" s="17">
        <v>0</v>
      </c>
      <c r="EW13" s="17">
        <v>0</v>
      </c>
      <c r="EX13" s="17">
        <v>0</v>
      </c>
      <c r="EY13" s="17">
        <v>1.7</v>
      </c>
      <c r="EZ13" s="17">
        <v>0.8</v>
      </c>
      <c r="FA13" s="17">
        <v>0.6</v>
      </c>
      <c r="FB13" s="17">
        <v>0</v>
      </c>
      <c r="FC13" s="17">
        <v>0</v>
      </c>
      <c r="FD13" s="17">
        <v>0.2</v>
      </c>
      <c r="FE13" s="17">
        <v>1.4</v>
      </c>
      <c r="FF13" s="17">
        <v>1.1000000000000001</v>
      </c>
      <c r="FG13" s="17">
        <v>2.2999999999999998</v>
      </c>
      <c r="FH13" s="17">
        <v>11</v>
      </c>
      <c r="FI13" s="17">
        <v>0.1</v>
      </c>
      <c r="FJ13" s="17">
        <v>4</v>
      </c>
      <c r="FK13" s="17">
        <v>0.04</v>
      </c>
      <c r="FL13" s="17">
        <v>2.4</v>
      </c>
      <c r="FM13" s="17">
        <v>0</v>
      </c>
      <c r="FN13" s="17"/>
      <c r="FO13" s="17">
        <v>338.79899999999998</v>
      </c>
      <c r="FP13" s="15"/>
      <c r="FQ13" s="17">
        <v>2.6579700000000002</v>
      </c>
      <c r="FR13" s="17">
        <v>0.495</v>
      </c>
      <c r="FS13" s="17">
        <v>2.2168100000000002</v>
      </c>
      <c r="FT13" s="17">
        <v>0</v>
      </c>
      <c r="FU13" s="17">
        <v>0.29527999999999999</v>
      </c>
      <c r="FV13" s="17">
        <v>0.34278999999999998</v>
      </c>
      <c r="FW13" s="17">
        <v>-0.9</v>
      </c>
      <c r="FX13" s="17">
        <v>0.3</v>
      </c>
      <c r="FY13" s="17">
        <v>5.4078499999999998</v>
      </c>
    </row>
    <row r="14" spans="1:181" ht="24" customHeight="1" x14ac:dyDescent="0.3">
      <c r="A14" s="16" t="s">
        <v>84</v>
      </c>
      <c r="B14" s="16" t="s">
        <v>813</v>
      </c>
      <c r="C14" s="17">
        <v>36.299999999999997</v>
      </c>
      <c r="D14" s="17">
        <v>4.2</v>
      </c>
      <c r="E14" s="17">
        <v>14.3</v>
      </c>
      <c r="F14" s="17"/>
      <c r="G14" s="17"/>
      <c r="H14" s="17">
        <v>-5.8</v>
      </c>
      <c r="I14" s="17">
        <v>15.4</v>
      </c>
      <c r="J14" s="17">
        <v>0</v>
      </c>
      <c r="K14" s="17"/>
      <c r="L14" s="17">
        <v>6.7</v>
      </c>
      <c r="M14" s="17">
        <v>-7.9</v>
      </c>
      <c r="N14" s="17">
        <v>-12.4</v>
      </c>
      <c r="O14" s="17">
        <v>3.8</v>
      </c>
      <c r="P14" s="17">
        <v>3.7</v>
      </c>
      <c r="Q14" s="17">
        <v>6</v>
      </c>
      <c r="R14" s="17">
        <v>73.099999999999994</v>
      </c>
      <c r="S14" s="17">
        <v>0.1</v>
      </c>
      <c r="T14" s="17">
        <v>0</v>
      </c>
      <c r="U14" s="17">
        <v>0</v>
      </c>
      <c r="V14" s="17"/>
      <c r="W14" s="17"/>
      <c r="X14" s="17">
        <v>1.8</v>
      </c>
      <c r="Y14" s="17">
        <v>0.6</v>
      </c>
      <c r="Z14" s="17">
        <v>2</v>
      </c>
      <c r="AA14" s="17">
        <v>0</v>
      </c>
      <c r="AB14" s="17">
        <v>-3</v>
      </c>
      <c r="AC14" s="17"/>
      <c r="AD14" s="17">
        <v>-1.6</v>
      </c>
      <c r="AE14" s="17"/>
      <c r="AF14" s="17"/>
      <c r="AG14" s="17"/>
      <c r="AH14" s="17"/>
      <c r="AI14" s="17">
        <v>11.5</v>
      </c>
      <c r="AJ14" s="17">
        <v>14.6</v>
      </c>
      <c r="AK14" s="17"/>
      <c r="AL14" s="17"/>
      <c r="AM14" s="17"/>
      <c r="AN14" s="17">
        <v>-1.4</v>
      </c>
      <c r="AO14" s="17">
        <v>54.9</v>
      </c>
      <c r="AP14" s="17">
        <v>8.4</v>
      </c>
      <c r="AQ14" s="17">
        <v>30.3</v>
      </c>
      <c r="AR14" s="17">
        <v>6.8</v>
      </c>
      <c r="AS14" s="17">
        <v>-0.6</v>
      </c>
      <c r="AT14" s="17">
        <v>2.6</v>
      </c>
      <c r="AU14" s="17">
        <v>1.9</v>
      </c>
      <c r="AV14" s="17">
        <v>0</v>
      </c>
      <c r="AW14" s="17">
        <v>-13.2</v>
      </c>
      <c r="AX14" s="17">
        <v>0</v>
      </c>
      <c r="AY14" s="17">
        <v>9.5</v>
      </c>
      <c r="AZ14" s="17">
        <v>-2.8</v>
      </c>
      <c r="BA14" s="17">
        <v>1.4</v>
      </c>
      <c r="BB14" s="17">
        <v>1.1000000000000001</v>
      </c>
      <c r="BC14" s="17">
        <v>0.4</v>
      </c>
      <c r="BD14" s="17">
        <v>13.9</v>
      </c>
      <c r="BE14" s="17"/>
      <c r="BF14" s="17"/>
      <c r="BG14" s="17">
        <v>3.2</v>
      </c>
      <c r="BH14" s="17"/>
      <c r="BI14" s="17"/>
      <c r="BJ14" s="17">
        <v>4.4000000000000004</v>
      </c>
      <c r="BK14" s="17"/>
      <c r="BL14" s="17"/>
      <c r="BM14" s="17"/>
      <c r="BN14" s="17">
        <v>5.5</v>
      </c>
      <c r="BO14" s="17">
        <v>0</v>
      </c>
      <c r="BP14" s="17">
        <v>0</v>
      </c>
      <c r="BQ14" s="17">
        <v>0</v>
      </c>
      <c r="BR14" s="17"/>
      <c r="BS14" s="17">
        <v>-2.4</v>
      </c>
      <c r="BT14" s="17">
        <v>-7.5</v>
      </c>
      <c r="BU14" s="17"/>
      <c r="BV14" s="17"/>
      <c r="BW14" s="17"/>
      <c r="BX14" s="17">
        <v>0</v>
      </c>
      <c r="BY14" s="17"/>
      <c r="BZ14" s="17"/>
      <c r="CA14" s="17">
        <v>-0.3</v>
      </c>
      <c r="CB14" s="17">
        <v>25.1</v>
      </c>
      <c r="CC14" s="17">
        <v>19.899999999999999</v>
      </c>
      <c r="CD14" s="17">
        <v>9.4</v>
      </c>
      <c r="CE14" s="17">
        <v>0.7</v>
      </c>
      <c r="CF14" s="17">
        <v>0</v>
      </c>
      <c r="CG14" s="17">
        <v>-18.616</v>
      </c>
      <c r="CH14" s="17">
        <v>0</v>
      </c>
      <c r="CI14" s="17">
        <v>0</v>
      </c>
      <c r="CJ14" s="17">
        <v>2.2999999999999998</v>
      </c>
      <c r="CK14" s="17"/>
      <c r="CL14" s="17">
        <v>-36.700000000000003</v>
      </c>
      <c r="CM14" s="17">
        <v>0</v>
      </c>
      <c r="CN14" s="17"/>
      <c r="CO14" s="17"/>
      <c r="CP14" s="17"/>
      <c r="CQ14" s="17"/>
      <c r="CR14" s="17">
        <v>-13.6</v>
      </c>
      <c r="CS14" s="17">
        <v>-12.9</v>
      </c>
      <c r="CT14" s="17">
        <v>0</v>
      </c>
      <c r="CU14" s="17"/>
      <c r="CV14" s="17"/>
      <c r="CW14" s="17"/>
      <c r="CX14" s="17">
        <v>-5.5</v>
      </c>
      <c r="CY14" s="17">
        <v>0</v>
      </c>
      <c r="CZ14" s="17">
        <v>-4.9000000000000004</v>
      </c>
      <c r="DA14" s="17"/>
      <c r="DB14" s="17">
        <v>0</v>
      </c>
      <c r="DC14" s="17">
        <v>-0.1</v>
      </c>
      <c r="DD14" s="17">
        <v>-1</v>
      </c>
      <c r="DE14" s="17">
        <v>0</v>
      </c>
      <c r="DF14" s="17">
        <v>0</v>
      </c>
      <c r="DG14" s="17"/>
      <c r="DH14" s="17">
        <v>0.2</v>
      </c>
      <c r="DI14" s="17">
        <v>1.2</v>
      </c>
      <c r="DJ14" s="17">
        <v>0.2</v>
      </c>
      <c r="DK14" s="17">
        <v>0.9</v>
      </c>
      <c r="DL14" s="17">
        <v>0.3</v>
      </c>
      <c r="DM14" s="17">
        <v>0.6</v>
      </c>
      <c r="DN14" s="17">
        <v>0.04</v>
      </c>
      <c r="DO14" s="17">
        <v>0</v>
      </c>
      <c r="DP14" s="17">
        <v>0</v>
      </c>
      <c r="DQ14" s="17">
        <v>-0.3</v>
      </c>
      <c r="DR14" s="17">
        <v>1.2</v>
      </c>
      <c r="DS14" s="17">
        <v>0</v>
      </c>
      <c r="DT14" s="17">
        <v>0.1</v>
      </c>
      <c r="DU14" s="17">
        <v>0.8</v>
      </c>
      <c r="DV14" s="17">
        <v>0.1</v>
      </c>
      <c r="DW14" s="17"/>
      <c r="DX14" s="17"/>
      <c r="DY14" s="17">
        <v>-4.7</v>
      </c>
      <c r="DZ14" s="17">
        <v>0</v>
      </c>
      <c r="EA14" s="17">
        <v>3</v>
      </c>
      <c r="EB14" s="17">
        <v>2.9</v>
      </c>
      <c r="EC14" s="17"/>
      <c r="ED14" s="17"/>
      <c r="EE14" s="17">
        <v>0</v>
      </c>
      <c r="EF14" s="17">
        <v>-6.9</v>
      </c>
      <c r="EG14" s="17">
        <v>-7.9</v>
      </c>
      <c r="EH14" s="17">
        <v>0</v>
      </c>
      <c r="EI14" s="17">
        <v>0</v>
      </c>
      <c r="EJ14" s="17"/>
      <c r="EK14" s="17">
        <v>2.6</v>
      </c>
      <c r="EL14" s="17">
        <v>-0.1</v>
      </c>
      <c r="EM14" s="17"/>
      <c r="EN14" s="17">
        <v>0.2</v>
      </c>
      <c r="EO14" s="17">
        <v>0.2</v>
      </c>
      <c r="EP14" s="17">
        <v>0.2</v>
      </c>
      <c r="EQ14" s="17">
        <v>-5.5</v>
      </c>
      <c r="ER14" s="17">
        <v>0</v>
      </c>
      <c r="ES14" s="17">
        <v>0</v>
      </c>
      <c r="ET14" s="17">
        <v>0</v>
      </c>
      <c r="EU14" s="17">
        <v>0</v>
      </c>
      <c r="EV14" s="17">
        <v>0</v>
      </c>
      <c r="EW14" s="17">
        <v>0</v>
      </c>
      <c r="EX14" s="17">
        <v>0</v>
      </c>
      <c r="EY14" s="17">
        <v>1.2</v>
      </c>
      <c r="EZ14" s="17">
        <v>0.8</v>
      </c>
      <c r="FA14" s="17">
        <v>0.4</v>
      </c>
      <c r="FB14" s="17">
        <v>0</v>
      </c>
      <c r="FC14" s="17">
        <v>0</v>
      </c>
      <c r="FD14" s="17">
        <v>0.2</v>
      </c>
      <c r="FE14" s="17">
        <v>1.4</v>
      </c>
      <c r="FF14" s="17">
        <v>1.1000000000000001</v>
      </c>
      <c r="FG14" s="17">
        <v>1.5</v>
      </c>
      <c r="FH14" s="17">
        <v>11.4</v>
      </c>
      <c r="FI14" s="17">
        <v>0.1</v>
      </c>
      <c r="FJ14" s="17">
        <v>2.4</v>
      </c>
      <c r="FK14" s="17">
        <v>1.38</v>
      </c>
      <c r="FL14" s="17">
        <v>1.9</v>
      </c>
      <c r="FM14" s="17">
        <v>0</v>
      </c>
      <c r="FN14" s="17"/>
      <c r="FO14" s="17">
        <v>256.70400000000001</v>
      </c>
      <c r="FP14" s="15"/>
      <c r="FQ14" s="17">
        <v>2.5560700000000001</v>
      </c>
      <c r="FR14" s="17">
        <v>0.29799999999999999</v>
      </c>
      <c r="FS14" s="17">
        <v>2.33169</v>
      </c>
      <c r="FT14" s="17">
        <v>0</v>
      </c>
      <c r="FU14" s="17">
        <v>0.30342999999999998</v>
      </c>
      <c r="FV14" s="17">
        <v>0.35822999999999999</v>
      </c>
      <c r="FW14" s="17">
        <v>-1.1000000000000001</v>
      </c>
      <c r="FX14" s="17">
        <v>0.3</v>
      </c>
      <c r="FY14" s="17">
        <v>5.0474199999999998</v>
      </c>
    </row>
    <row r="15" spans="1:181" ht="24" customHeight="1" x14ac:dyDescent="0.3">
      <c r="A15" s="16" t="s">
        <v>84</v>
      </c>
      <c r="B15" s="16" t="s">
        <v>814</v>
      </c>
      <c r="C15" s="17">
        <v>32.200000000000003</v>
      </c>
      <c r="D15" s="17">
        <v>0.4</v>
      </c>
      <c r="E15" s="17">
        <v>14.4</v>
      </c>
      <c r="F15" s="17"/>
      <c r="G15" s="17"/>
      <c r="H15" s="17">
        <v>-8.8000000000000007</v>
      </c>
      <c r="I15" s="17">
        <v>8.9</v>
      </c>
      <c r="J15" s="17">
        <v>0</v>
      </c>
      <c r="K15" s="17"/>
      <c r="L15" s="17">
        <v>8.9</v>
      </c>
      <c r="M15" s="17">
        <v>-6</v>
      </c>
      <c r="N15" s="17">
        <v>-9.4</v>
      </c>
      <c r="O15" s="17">
        <v>10.8</v>
      </c>
      <c r="P15" s="17">
        <v>6.6</v>
      </c>
      <c r="Q15" s="17">
        <v>6.9</v>
      </c>
      <c r="R15" s="17">
        <v>76</v>
      </c>
      <c r="S15" s="17">
        <v>0</v>
      </c>
      <c r="T15" s="17">
        <v>0</v>
      </c>
      <c r="U15" s="17">
        <v>0</v>
      </c>
      <c r="V15" s="17"/>
      <c r="W15" s="17"/>
      <c r="X15" s="17">
        <v>0.8</v>
      </c>
      <c r="Y15" s="17">
        <v>0.6</v>
      </c>
      <c r="Z15" s="17">
        <v>1.9</v>
      </c>
      <c r="AA15" s="17">
        <v>0</v>
      </c>
      <c r="AB15" s="17">
        <v>-2.9</v>
      </c>
      <c r="AC15" s="17"/>
      <c r="AD15" s="17">
        <v>-2.4</v>
      </c>
      <c r="AE15" s="17"/>
      <c r="AF15" s="17"/>
      <c r="AG15" s="17"/>
      <c r="AH15" s="17"/>
      <c r="AI15" s="17">
        <v>9.5</v>
      </c>
      <c r="AJ15" s="17">
        <v>8.6999999999999993</v>
      </c>
      <c r="AK15" s="17"/>
      <c r="AL15" s="17"/>
      <c r="AM15" s="17"/>
      <c r="AN15" s="17">
        <v>-1.4</v>
      </c>
      <c r="AO15" s="17">
        <v>55.1</v>
      </c>
      <c r="AP15" s="17">
        <v>6.9</v>
      </c>
      <c r="AQ15" s="17">
        <v>29.3</v>
      </c>
      <c r="AR15" s="17">
        <v>6.1</v>
      </c>
      <c r="AS15" s="17">
        <v>0.1</v>
      </c>
      <c r="AT15" s="17">
        <v>2.6</v>
      </c>
      <c r="AU15" s="17">
        <v>1.4</v>
      </c>
      <c r="AV15" s="17">
        <v>0</v>
      </c>
      <c r="AW15" s="17">
        <v>-11</v>
      </c>
      <c r="AX15" s="17">
        <v>0</v>
      </c>
      <c r="AY15" s="17">
        <v>9.6</v>
      </c>
      <c r="AZ15" s="17">
        <v>-3.9</v>
      </c>
      <c r="BA15" s="17">
        <v>0</v>
      </c>
      <c r="BB15" s="17">
        <v>1.2</v>
      </c>
      <c r="BC15" s="17">
        <v>0.5</v>
      </c>
      <c r="BD15" s="17">
        <v>13.2</v>
      </c>
      <c r="BE15" s="17"/>
      <c r="BF15" s="17"/>
      <c r="BG15" s="17">
        <v>3.6</v>
      </c>
      <c r="BH15" s="17"/>
      <c r="BI15" s="17"/>
      <c r="BJ15" s="17">
        <v>2.8</v>
      </c>
      <c r="BK15" s="17"/>
      <c r="BL15" s="17"/>
      <c r="BM15" s="17"/>
      <c r="BN15" s="17">
        <v>1.7</v>
      </c>
      <c r="BO15" s="17">
        <v>0</v>
      </c>
      <c r="BP15" s="17">
        <v>0</v>
      </c>
      <c r="BQ15" s="17">
        <v>0</v>
      </c>
      <c r="BR15" s="17"/>
      <c r="BS15" s="17">
        <v>-3.5</v>
      </c>
      <c r="BT15" s="17">
        <v>-8.6999999999999993</v>
      </c>
      <c r="BU15" s="17"/>
      <c r="BV15" s="17"/>
      <c r="BW15" s="17"/>
      <c r="BX15" s="17">
        <v>0</v>
      </c>
      <c r="BY15" s="17"/>
      <c r="BZ15" s="17"/>
      <c r="CA15" s="17">
        <v>-0.3</v>
      </c>
      <c r="CB15" s="17">
        <v>24.5</v>
      </c>
      <c r="CC15" s="17">
        <v>20.100000000000001</v>
      </c>
      <c r="CD15" s="17">
        <v>9.3000000000000007</v>
      </c>
      <c r="CE15" s="17">
        <v>1.1000000000000001</v>
      </c>
      <c r="CF15" s="17">
        <v>0</v>
      </c>
      <c r="CG15" s="17">
        <v>0</v>
      </c>
      <c r="CH15" s="17">
        <v>0</v>
      </c>
      <c r="CI15" s="17">
        <v>0</v>
      </c>
      <c r="CJ15" s="17">
        <v>3.4</v>
      </c>
      <c r="CK15" s="17"/>
      <c r="CL15" s="17">
        <v>-37.200000000000003</v>
      </c>
      <c r="CM15" s="17">
        <v>0</v>
      </c>
      <c r="CN15" s="17"/>
      <c r="CO15" s="17"/>
      <c r="CP15" s="17"/>
      <c r="CQ15" s="17"/>
      <c r="CR15" s="17">
        <v>-8.8000000000000007</v>
      </c>
      <c r="CS15" s="17">
        <v>-10.1</v>
      </c>
      <c r="CT15" s="17">
        <v>0</v>
      </c>
      <c r="CU15" s="17"/>
      <c r="CV15" s="17"/>
      <c r="CW15" s="17"/>
      <c r="CX15" s="17">
        <v>-5.5</v>
      </c>
      <c r="CY15" s="17">
        <v>0</v>
      </c>
      <c r="CZ15" s="17">
        <v>-5</v>
      </c>
      <c r="DA15" s="17"/>
      <c r="DB15" s="17">
        <v>0</v>
      </c>
      <c r="DC15" s="17">
        <v>-0.1</v>
      </c>
      <c r="DD15" s="17">
        <v>-1</v>
      </c>
      <c r="DE15" s="17">
        <v>0</v>
      </c>
      <c r="DF15" s="17">
        <v>0</v>
      </c>
      <c r="DG15" s="17"/>
      <c r="DH15" s="17">
        <v>0.2</v>
      </c>
      <c r="DI15" s="17">
        <v>1.1000000000000001</v>
      </c>
      <c r="DJ15" s="17">
        <v>0.2</v>
      </c>
      <c r="DK15" s="17">
        <v>1</v>
      </c>
      <c r="DL15" s="17">
        <v>0.3</v>
      </c>
      <c r="DM15" s="17">
        <v>0.6</v>
      </c>
      <c r="DN15" s="17">
        <v>0.05</v>
      </c>
      <c r="DO15" s="17">
        <v>0</v>
      </c>
      <c r="DP15" s="17">
        <v>0</v>
      </c>
      <c r="DQ15" s="17">
        <v>0</v>
      </c>
      <c r="DR15" s="17">
        <v>1.6</v>
      </c>
      <c r="DS15" s="17">
        <v>0</v>
      </c>
      <c r="DT15" s="17">
        <v>0</v>
      </c>
      <c r="DU15" s="17">
        <v>0.8</v>
      </c>
      <c r="DV15" s="17">
        <v>0.1</v>
      </c>
      <c r="DW15" s="17"/>
      <c r="DX15" s="17"/>
      <c r="DY15" s="17">
        <v>-4.5999999999999996</v>
      </c>
      <c r="DZ15" s="17">
        <v>0</v>
      </c>
      <c r="EA15" s="17">
        <v>3</v>
      </c>
      <c r="EB15" s="17">
        <v>2.9</v>
      </c>
      <c r="EC15" s="17"/>
      <c r="ED15" s="17"/>
      <c r="EE15" s="17">
        <v>0</v>
      </c>
      <c r="EF15" s="17">
        <v>-7.3</v>
      </c>
      <c r="EG15" s="17">
        <v>-8.5</v>
      </c>
      <c r="EH15" s="17">
        <v>-1.1000000000000001</v>
      </c>
      <c r="EI15" s="17">
        <v>-0.8</v>
      </c>
      <c r="EJ15" s="17"/>
      <c r="EK15" s="17">
        <v>0.8</v>
      </c>
      <c r="EL15" s="17">
        <v>0.1</v>
      </c>
      <c r="EM15" s="17"/>
      <c r="EN15" s="17">
        <v>0.2</v>
      </c>
      <c r="EO15" s="17">
        <v>0.2</v>
      </c>
      <c r="EP15" s="17">
        <v>0.2</v>
      </c>
      <c r="EQ15" s="17">
        <v>-5.7</v>
      </c>
      <c r="ER15" s="17">
        <v>0</v>
      </c>
      <c r="ES15" s="17">
        <v>0</v>
      </c>
      <c r="ET15" s="17">
        <v>0</v>
      </c>
      <c r="EU15" s="17">
        <v>0</v>
      </c>
      <c r="EV15" s="17">
        <v>0</v>
      </c>
      <c r="EW15" s="17">
        <v>0</v>
      </c>
      <c r="EX15" s="17">
        <v>0</v>
      </c>
      <c r="EY15" s="17">
        <v>1.4</v>
      </c>
      <c r="EZ15" s="17">
        <v>0.8</v>
      </c>
      <c r="FA15" s="17">
        <v>0.6</v>
      </c>
      <c r="FB15" s="17">
        <v>0</v>
      </c>
      <c r="FC15" s="17">
        <v>0</v>
      </c>
      <c r="FD15" s="17">
        <v>0.2</v>
      </c>
      <c r="FE15" s="17">
        <v>1.6</v>
      </c>
      <c r="FF15" s="17">
        <v>1.3</v>
      </c>
      <c r="FG15" s="17">
        <v>1.1000000000000001</v>
      </c>
      <c r="FH15" s="17">
        <v>11.2</v>
      </c>
      <c r="FI15" s="17">
        <v>0.1</v>
      </c>
      <c r="FJ15" s="17">
        <v>3.6</v>
      </c>
      <c r="FK15" s="17">
        <v>0</v>
      </c>
      <c r="FL15" s="17">
        <v>2.7</v>
      </c>
      <c r="FM15" s="17">
        <v>0</v>
      </c>
      <c r="FN15" s="17"/>
      <c r="FO15" s="17">
        <v>263.05</v>
      </c>
      <c r="FP15" s="15"/>
      <c r="FQ15" s="17">
        <v>2.0760800000000001</v>
      </c>
      <c r="FR15" s="17">
        <v>0.17399999999999999</v>
      </c>
      <c r="FS15" s="17">
        <v>2.4145599999999998</v>
      </c>
      <c r="FT15" s="17">
        <v>0</v>
      </c>
      <c r="FU15" s="17">
        <v>0.31315999999999999</v>
      </c>
      <c r="FV15" s="17">
        <v>0.36806</v>
      </c>
      <c r="FW15" s="17">
        <v>-1.1000000000000001</v>
      </c>
      <c r="FX15" s="17">
        <v>0.3</v>
      </c>
      <c r="FY15" s="17">
        <v>4.5458600000000002</v>
      </c>
    </row>
    <row r="16" spans="1:181" ht="24" customHeight="1" x14ac:dyDescent="0.3">
      <c r="A16" s="16" t="s">
        <v>84</v>
      </c>
      <c r="B16" s="16" t="s">
        <v>815</v>
      </c>
      <c r="C16" s="17">
        <v>37.200000000000003</v>
      </c>
      <c r="D16" s="17">
        <v>13.9</v>
      </c>
      <c r="E16" s="17">
        <v>16.7</v>
      </c>
      <c r="F16" s="17"/>
      <c r="G16" s="17"/>
      <c r="H16" s="17">
        <v>-6</v>
      </c>
      <c r="I16" s="17">
        <v>15</v>
      </c>
      <c r="J16" s="17">
        <v>0</v>
      </c>
      <c r="K16" s="17"/>
      <c r="L16" s="17">
        <v>11.8</v>
      </c>
      <c r="M16" s="17">
        <v>-5.0999999999999996</v>
      </c>
      <c r="N16" s="17">
        <v>-10.4</v>
      </c>
      <c r="O16" s="17">
        <v>10.9</v>
      </c>
      <c r="P16" s="17">
        <v>7.6</v>
      </c>
      <c r="Q16" s="17">
        <v>9.1</v>
      </c>
      <c r="R16" s="17">
        <v>81.8</v>
      </c>
      <c r="S16" s="17">
        <v>0</v>
      </c>
      <c r="T16" s="17">
        <v>0</v>
      </c>
      <c r="U16" s="17">
        <v>0</v>
      </c>
      <c r="V16" s="17"/>
      <c r="W16" s="17"/>
      <c r="X16" s="17">
        <v>2.9</v>
      </c>
      <c r="Y16" s="17">
        <v>0.6</v>
      </c>
      <c r="Z16" s="17">
        <v>2.4</v>
      </c>
      <c r="AA16" s="17">
        <v>0</v>
      </c>
      <c r="AB16" s="17">
        <v>-3</v>
      </c>
      <c r="AC16" s="17"/>
      <c r="AD16" s="17">
        <v>-2.2000000000000002</v>
      </c>
      <c r="AE16" s="17"/>
      <c r="AF16" s="17"/>
      <c r="AG16" s="17"/>
      <c r="AH16" s="17"/>
      <c r="AI16" s="17">
        <v>11.5</v>
      </c>
      <c r="AJ16" s="17">
        <v>8.4</v>
      </c>
      <c r="AK16" s="17"/>
      <c r="AL16" s="17"/>
      <c r="AM16" s="17"/>
      <c r="AN16" s="17">
        <v>-1.4</v>
      </c>
      <c r="AO16" s="17">
        <v>54.3</v>
      </c>
      <c r="AP16" s="17">
        <v>3.1</v>
      </c>
      <c r="AQ16" s="17">
        <v>29.6</v>
      </c>
      <c r="AR16" s="17">
        <v>6.3</v>
      </c>
      <c r="AS16" s="17">
        <v>0.5</v>
      </c>
      <c r="AT16" s="17">
        <v>2.6</v>
      </c>
      <c r="AU16" s="17">
        <v>1.4</v>
      </c>
      <c r="AV16" s="17">
        <v>-4.5999999999999996</v>
      </c>
      <c r="AW16" s="17">
        <v>-8.6</v>
      </c>
      <c r="AX16" s="17">
        <v>0</v>
      </c>
      <c r="AY16" s="17">
        <v>9.1999999999999993</v>
      </c>
      <c r="AZ16" s="17">
        <v>-2.5</v>
      </c>
      <c r="BA16" s="17">
        <v>0</v>
      </c>
      <c r="BB16" s="17">
        <v>1.2</v>
      </c>
      <c r="BC16" s="17">
        <v>0.6</v>
      </c>
      <c r="BD16" s="17">
        <v>12.9</v>
      </c>
      <c r="BE16" s="17"/>
      <c r="BF16" s="17"/>
      <c r="BG16" s="17">
        <v>3.6</v>
      </c>
      <c r="BH16" s="17"/>
      <c r="BI16" s="17"/>
      <c r="BJ16" s="17">
        <v>6.7</v>
      </c>
      <c r="BK16" s="17"/>
      <c r="BL16" s="17"/>
      <c r="BM16" s="17"/>
      <c r="BN16" s="17">
        <v>5.9</v>
      </c>
      <c r="BO16" s="17">
        <v>0</v>
      </c>
      <c r="BP16" s="17">
        <v>0</v>
      </c>
      <c r="BQ16" s="17">
        <v>0</v>
      </c>
      <c r="BR16" s="17"/>
      <c r="BS16" s="17">
        <v>-2.1</v>
      </c>
      <c r="BT16" s="17">
        <v>-8.6</v>
      </c>
      <c r="BU16" s="17"/>
      <c r="BV16" s="17"/>
      <c r="BW16" s="17"/>
      <c r="BX16" s="17">
        <v>0</v>
      </c>
      <c r="BY16" s="17"/>
      <c r="BZ16" s="17"/>
      <c r="CA16" s="17">
        <v>-0.3</v>
      </c>
      <c r="CB16" s="17">
        <v>19</v>
      </c>
      <c r="CC16" s="17">
        <v>20.6</v>
      </c>
      <c r="CD16" s="17">
        <v>9.3000000000000007</v>
      </c>
      <c r="CE16" s="17">
        <v>0.7</v>
      </c>
      <c r="CF16" s="17">
        <v>0</v>
      </c>
      <c r="CG16" s="17">
        <v>0</v>
      </c>
      <c r="CH16" s="17">
        <v>0</v>
      </c>
      <c r="CI16" s="17">
        <v>0</v>
      </c>
      <c r="CJ16" s="17">
        <v>3.7</v>
      </c>
      <c r="CK16" s="17"/>
      <c r="CL16" s="17">
        <v>-34.1</v>
      </c>
      <c r="CM16" s="17">
        <v>0</v>
      </c>
      <c r="CN16" s="17"/>
      <c r="CO16" s="17"/>
      <c r="CP16" s="17"/>
      <c r="CQ16" s="17"/>
      <c r="CR16" s="17">
        <v>-9.6999999999999993</v>
      </c>
      <c r="CS16" s="17">
        <v>-10.6</v>
      </c>
      <c r="CT16" s="17">
        <v>0</v>
      </c>
      <c r="CU16" s="17"/>
      <c r="CV16" s="17"/>
      <c r="CW16" s="17"/>
      <c r="CX16" s="17">
        <v>-5.5</v>
      </c>
      <c r="CY16" s="17">
        <v>0</v>
      </c>
      <c r="CZ16" s="17">
        <v>-4.9000000000000004</v>
      </c>
      <c r="DA16" s="17"/>
      <c r="DB16" s="17">
        <v>0</v>
      </c>
      <c r="DC16" s="17">
        <v>0</v>
      </c>
      <c r="DD16" s="17">
        <v>-1</v>
      </c>
      <c r="DE16" s="17">
        <v>0</v>
      </c>
      <c r="DF16" s="17">
        <v>0</v>
      </c>
      <c r="DG16" s="17"/>
      <c r="DH16" s="17">
        <v>0.2</v>
      </c>
      <c r="DI16" s="17">
        <v>1.1000000000000001</v>
      </c>
      <c r="DJ16" s="17">
        <v>0.2</v>
      </c>
      <c r="DK16" s="17">
        <v>0.8</v>
      </c>
      <c r="DL16" s="17">
        <v>0.3</v>
      </c>
      <c r="DM16" s="17">
        <v>0.6</v>
      </c>
      <c r="DN16" s="17">
        <v>0.04</v>
      </c>
      <c r="DO16" s="17">
        <v>0</v>
      </c>
      <c r="DP16" s="17">
        <v>0</v>
      </c>
      <c r="DQ16" s="17">
        <v>0.3</v>
      </c>
      <c r="DR16" s="17">
        <v>2.8</v>
      </c>
      <c r="DS16" s="17">
        <v>0</v>
      </c>
      <c r="DT16" s="17">
        <v>0</v>
      </c>
      <c r="DU16" s="17">
        <v>0.8</v>
      </c>
      <c r="DV16" s="17">
        <v>0.1</v>
      </c>
      <c r="DW16" s="17"/>
      <c r="DX16" s="17"/>
      <c r="DY16" s="17">
        <v>-4.7</v>
      </c>
      <c r="DZ16" s="17">
        <v>0</v>
      </c>
      <c r="EA16" s="17">
        <v>3.1</v>
      </c>
      <c r="EB16" s="17">
        <v>3</v>
      </c>
      <c r="EC16" s="17"/>
      <c r="ED16" s="17"/>
      <c r="EE16" s="17">
        <v>0</v>
      </c>
      <c r="EF16" s="17">
        <v>-4.9000000000000004</v>
      </c>
      <c r="EG16" s="17">
        <v>0</v>
      </c>
      <c r="EH16" s="17">
        <v>-0.7</v>
      </c>
      <c r="EI16" s="17">
        <v>0</v>
      </c>
      <c r="EJ16" s="17"/>
      <c r="EK16" s="17">
        <v>0</v>
      </c>
      <c r="EL16" s="17">
        <v>-0.1</v>
      </c>
      <c r="EM16" s="17"/>
      <c r="EN16" s="17">
        <v>0.2</v>
      </c>
      <c r="EO16" s="17">
        <v>0.2</v>
      </c>
      <c r="EP16" s="17">
        <v>0.2</v>
      </c>
      <c r="EQ16" s="17">
        <v>-5.6</v>
      </c>
      <c r="ER16" s="17">
        <v>0</v>
      </c>
      <c r="ES16" s="17">
        <v>0</v>
      </c>
      <c r="ET16" s="17">
        <v>0</v>
      </c>
      <c r="EU16" s="17">
        <v>0</v>
      </c>
      <c r="EV16" s="17">
        <v>4.5</v>
      </c>
      <c r="EW16" s="17">
        <v>0</v>
      </c>
      <c r="EX16" s="17">
        <v>0</v>
      </c>
      <c r="EY16" s="17">
        <v>1.7</v>
      </c>
      <c r="EZ16" s="17">
        <v>0.8</v>
      </c>
      <c r="FA16" s="17">
        <v>0.6</v>
      </c>
      <c r="FB16" s="17">
        <v>0</v>
      </c>
      <c r="FC16" s="17">
        <v>0</v>
      </c>
      <c r="FD16" s="17">
        <v>0.2</v>
      </c>
      <c r="FE16" s="17">
        <v>1.6</v>
      </c>
      <c r="FF16" s="17">
        <v>1.3</v>
      </c>
      <c r="FG16" s="17">
        <v>1.2</v>
      </c>
      <c r="FH16" s="17">
        <v>0.1</v>
      </c>
      <c r="FI16" s="17">
        <v>0.6</v>
      </c>
      <c r="FJ16" s="17">
        <v>3.3</v>
      </c>
      <c r="FK16" s="17">
        <v>0</v>
      </c>
      <c r="FL16" s="17">
        <v>2.1</v>
      </c>
      <c r="FM16" s="17">
        <v>0</v>
      </c>
      <c r="FN16" s="17"/>
      <c r="FO16" s="17">
        <v>316.33999999999997</v>
      </c>
      <c r="FP16" s="15"/>
      <c r="FQ16" s="17">
        <v>2.44923</v>
      </c>
      <c r="FR16" s="17">
        <v>0.104</v>
      </c>
      <c r="FS16" s="17">
        <v>2.44638</v>
      </c>
      <c r="FT16" s="17">
        <v>0</v>
      </c>
      <c r="FU16" s="17">
        <v>0.32121</v>
      </c>
      <c r="FV16" s="17">
        <v>0.34528999999999999</v>
      </c>
      <c r="FW16" s="17">
        <v>-1</v>
      </c>
      <c r="FX16" s="17">
        <v>0.3</v>
      </c>
      <c r="FY16" s="17">
        <v>4.9661099999999996</v>
      </c>
    </row>
    <row r="17" spans="1:181" ht="24" customHeight="1" x14ac:dyDescent="0.3">
      <c r="A17" s="16" t="s">
        <v>84</v>
      </c>
      <c r="B17" s="16" t="s">
        <v>816</v>
      </c>
      <c r="C17" s="17">
        <v>34.299999999999997</v>
      </c>
      <c r="D17" s="17">
        <v>16.399999999999999</v>
      </c>
      <c r="E17" s="17">
        <v>17.600000000000001</v>
      </c>
      <c r="F17" s="17"/>
      <c r="G17" s="17"/>
      <c r="H17" s="17">
        <v>-8</v>
      </c>
      <c r="I17" s="17">
        <v>5.7</v>
      </c>
      <c r="J17" s="17">
        <v>0</v>
      </c>
      <c r="K17" s="17"/>
      <c r="L17" s="17">
        <v>12.4</v>
      </c>
      <c r="M17" s="17">
        <v>-3.4</v>
      </c>
      <c r="N17" s="17">
        <v>-7.1</v>
      </c>
      <c r="O17" s="17">
        <v>11.7</v>
      </c>
      <c r="P17" s="17">
        <v>7.7</v>
      </c>
      <c r="Q17" s="17">
        <v>8.6999999999999993</v>
      </c>
      <c r="R17" s="17">
        <v>82.6</v>
      </c>
      <c r="S17" s="17">
        <v>0</v>
      </c>
      <c r="T17" s="17">
        <v>0</v>
      </c>
      <c r="U17" s="17">
        <v>0</v>
      </c>
      <c r="V17" s="17"/>
      <c r="W17" s="17"/>
      <c r="X17" s="17">
        <v>0.8</v>
      </c>
      <c r="Y17" s="17">
        <v>0.5</v>
      </c>
      <c r="Z17" s="17">
        <v>2.2000000000000002</v>
      </c>
      <c r="AA17" s="17">
        <v>0</v>
      </c>
      <c r="AB17" s="17">
        <v>-2.9</v>
      </c>
      <c r="AC17" s="17"/>
      <c r="AD17" s="17">
        <v>-2.2999999999999998</v>
      </c>
      <c r="AE17" s="17"/>
      <c r="AF17" s="17"/>
      <c r="AG17" s="17"/>
      <c r="AH17" s="17"/>
      <c r="AI17" s="17">
        <v>10.1</v>
      </c>
      <c r="AJ17" s="17">
        <v>8.8000000000000007</v>
      </c>
      <c r="AK17" s="17"/>
      <c r="AL17" s="17"/>
      <c r="AM17" s="17"/>
      <c r="AN17" s="17">
        <v>-1.3</v>
      </c>
      <c r="AO17" s="17">
        <v>56.4</v>
      </c>
      <c r="AP17" s="17">
        <v>8.1</v>
      </c>
      <c r="AQ17" s="17">
        <v>28.7</v>
      </c>
      <c r="AR17" s="17">
        <v>5.8</v>
      </c>
      <c r="AS17" s="17">
        <v>0.4</v>
      </c>
      <c r="AT17" s="17">
        <v>2.6</v>
      </c>
      <c r="AU17" s="17">
        <v>1</v>
      </c>
      <c r="AV17" s="17">
        <v>-5.6</v>
      </c>
      <c r="AW17" s="17">
        <v>-9.6999999999999993</v>
      </c>
      <c r="AX17" s="17">
        <v>0</v>
      </c>
      <c r="AY17" s="17">
        <v>10.6</v>
      </c>
      <c r="AZ17" s="17">
        <v>-2.7</v>
      </c>
      <c r="BA17" s="17">
        <v>0</v>
      </c>
      <c r="BB17" s="17">
        <v>1.1000000000000001</v>
      </c>
      <c r="BC17" s="17">
        <v>0.6</v>
      </c>
      <c r="BD17" s="17">
        <v>11.9</v>
      </c>
      <c r="BE17" s="17"/>
      <c r="BF17" s="17"/>
      <c r="BG17" s="17">
        <v>3.6</v>
      </c>
      <c r="BH17" s="17"/>
      <c r="BI17" s="17"/>
      <c r="BJ17" s="17">
        <v>7.7</v>
      </c>
      <c r="BK17" s="17"/>
      <c r="BL17" s="17"/>
      <c r="BM17" s="17"/>
      <c r="BN17" s="17">
        <v>4.2</v>
      </c>
      <c r="BO17" s="17">
        <v>0</v>
      </c>
      <c r="BP17" s="17">
        <v>0</v>
      </c>
      <c r="BQ17" s="17">
        <v>0</v>
      </c>
      <c r="BR17" s="17"/>
      <c r="BS17" s="17">
        <v>0</v>
      </c>
      <c r="BT17" s="17">
        <v>0</v>
      </c>
      <c r="BU17" s="17"/>
      <c r="BV17" s="17"/>
      <c r="BW17" s="17"/>
      <c r="BX17" s="17">
        <v>0</v>
      </c>
      <c r="BY17" s="17"/>
      <c r="BZ17" s="17"/>
      <c r="CA17" s="17">
        <v>-0.4</v>
      </c>
      <c r="CB17" s="17">
        <v>21.7</v>
      </c>
      <c r="CC17" s="17">
        <v>19.7</v>
      </c>
      <c r="CD17" s="17">
        <v>8.8000000000000007</v>
      </c>
      <c r="CE17" s="17">
        <v>0.9</v>
      </c>
      <c r="CF17" s="17">
        <v>0</v>
      </c>
      <c r="CG17" s="17">
        <v>0</v>
      </c>
      <c r="CH17" s="17">
        <v>0</v>
      </c>
      <c r="CI17" s="17">
        <v>0</v>
      </c>
      <c r="CJ17" s="17">
        <v>3</v>
      </c>
      <c r="CK17" s="17"/>
      <c r="CL17" s="17">
        <v>-36.299999999999997</v>
      </c>
      <c r="CM17" s="17">
        <v>0</v>
      </c>
      <c r="CN17" s="17"/>
      <c r="CO17" s="17"/>
      <c r="CP17" s="17"/>
      <c r="CQ17" s="17"/>
      <c r="CR17" s="17">
        <v>-8.3000000000000007</v>
      </c>
      <c r="CS17" s="17">
        <v>-9.9</v>
      </c>
      <c r="CT17" s="17">
        <v>0</v>
      </c>
      <c r="CU17" s="17"/>
      <c r="CV17" s="17"/>
      <c r="CW17" s="17"/>
      <c r="CX17" s="17">
        <v>-5.5</v>
      </c>
      <c r="CY17" s="17">
        <v>0</v>
      </c>
      <c r="CZ17" s="17">
        <v>-5</v>
      </c>
      <c r="DA17" s="17"/>
      <c r="DB17" s="17">
        <v>0</v>
      </c>
      <c r="DC17" s="17">
        <v>-0.1</v>
      </c>
      <c r="DD17" s="17">
        <v>-1</v>
      </c>
      <c r="DE17" s="17">
        <v>0</v>
      </c>
      <c r="DF17" s="17">
        <v>0</v>
      </c>
      <c r="DG17" s="17"/>
      <c r="DH17" s="17">
        <v>0.2</v>
      </c>
      <c r="DI17" s="17">
        <v>1.1000000000000001</v>
      </c>
      <c r="DJ17" s="17">
        <v>0.2</v>
      </c>
      <c r="DK17" s="17">
        <v>0.9</v>
      </c>
      <c r="DL17" s="17">
        <v>0.3</v>
      </c>
      <c r="DM17" s="17">
        <v>0.6</v>
      </c>
      <c r="DN17" s="17">
        <v>0.04</v>
      </c>
      <c r="DO17" s="17">
        <v>0</v>
      </c>
      <c r="DP17" s="17">
        <v>0</v>
      </c>
      <c r="DQ17" s="17">
        <v>0.3</v>
      </c>
      <c r="DR17" s="17">
        <v>3.3</v>
      </c>
      <c r="DS17" s="17">
        <v>0</v>
      </c>
      <c r="DT17" s="17">
        <v>0</v>
      </c>
      <c r="DU17" s="17">
        <v>0.6</v>
      </c>
      <c r="DV17" s="17">
        <v>0.1</v>
      </c>
      <c r="DW17" s="17"/>
      <c r="DX17" s="17"/>
      <c r="DY17" s="17">
        <v>-4.7</v>
      </c>
      <c r="DZ17" s="17">
        <v>0</v>
      </c>
      <c r="EA17" s="17">
        <v>3</v>
      </c>
      <c r="EB17" s="17">
        <v>3</v>
      </c>
      <c r="EC17" s="17"/>
      <c r="ED17" s="17"/>
      <c r="EE17" s="17">
        <v>0</v>
      </c>
      <c r="EF17" s="17">
        <v>0</v>
      </c>
      <c r="EG17" s="17">
        <v>0</v>
      </c>
      <c r="EH17" s="17">
        <v>0</v>
      </c>
      <c r="EI17" s="17">
        <v>0</v>
      </c>
      <c r="EJ17" s="17"/>
      <c r="EK17" s="17">
        <v>0</v>
      </c>
      <c r="EL17" s="17">
        <v>-0.1</v>
      </c>
      <c r="EM17" s="17"/>
      <c r="EN17" s="17">
        <v>0.2</v>
      </c>
      <c r="EO17" s="17">
        <v>0.2</v>
      </c>
      <c r="EP17" s="17">
        <v>0.2</v>
      </c>
      <c r="EQ17" s="17">
        <v>-5.6</v>
      </c>
      <c r="ER17" s="17">
        <v>0</v>
      </c>
      <c r="ES17" s="17">
        <v>0</v>
      </c>
      <c r="ET17" s="17">
        <v>0</v>
      </c>
      <c r="EU17" s="17">
        <v>0</v>
      </c>
      <c r="EV17" s="17">
        <v>4.8</v>
      </c>
      <c r="EW17" s="17">
        <v>0.6</v>
      </c>
      <c r="EX17" s="17">
        <v>0</v>
      </c>
      <c r="EY17" s="17">
        <v>1.7</v>
      </c>
      <c r="EZ17" s="17">
        <v>0.8</v>
      </c>
      <c r="FA17" s="17">
        <v>0.6</v>
      </c>
      <c r="FB17" s="17">
        <v>0</v>
      </c>
      <c r="FC17" s="17">
        <v>0</v>
      </c>
      <c r="FD17" s="17">
        <v>0.2</v>
      </c>
      <c r="FE17" s="17">
        <v>1.6</v>
      </c>
      <c r="FF17" s="17">
        <v>1.3</v>
      </c>
      <c r="FG17" s="17">
        <v>0</v>
      </c>
      <c r="FH17" s="17">
        <v>0</v>
      </c>
      <c r="FI17" s="17">
        <v>0</v>
      </c>
      <c r="FJ17" s="17">
        <v>3.7</v>
      </c>
      <c r="FK17" s="17">
        <v>0</v>
      </c>
      <c r="FL17" s="17">
        <v>2.6</v>
      </c>
      <c r="FM17" s="17">
        <v>0</v>
      </c>
      <c r="FN17" s="17"/>
      <c r="FO17" s="17">
        <v>328.54</v>
      </c>
      <c r="FP17" s="15"/>
      <c r="FQ17" s="17">
        <v>2.5783999999999998</v>
      </c>
      <c r="FR17" s="17">
        <v>0.20399999999999999</v>
      </c>
      <c r="FS17" s="17">
        <v>2.3410600000000001</v>
      </c>
      <c r="FT17" s="17">
        <v>0</v>
      </c>
      <c r="FU17" s="17">
        <v>0.36588999999999999</v>
      </c>
      <c r="FV17" s="17">
        <v>0.36599999999999999</v>
      </c>
      <c r="FW17" s="17">
        <v>-0.8</v>
      </c>
      <c r="FX17" s="17">
        <v>0.2</v>
      </c>
      <c r="FY17" s="17">
        <v>5.25535</v>
      </c>
    </row>
    <row r="18" spans="1:181" ht="24" customHeight="1" x14ac:dyDescent="0.3">
      <c r="A18" s="18" t="s">
        <v>84</v>
      </c>
      <c r="B18" s="18" t="s">
        <v>817</v>
      </c>
      <c r="C18" s="19">
        <v>35.200000000000003</v>
      </c>
      <c r="D18" s="19">
        <v>17.8</v>
      </c>
      <c r="E18" s="19">
        <v>17.2</v>
      </c>
      <c r="F18" s="19"/>
      <c r="G18" s="19"/>
      <c r="H18" s="19">
        <v>-7</v>
      </c>
      <c r="I18" s="19">
        <v>14.2</v>
      </c>
      <c r="J18" s="19">
        <v>0</v>
      </c>
      <c r="K18" s="19"/>
      <c r="L18" s="19">
        <v>12.4</v>
      </c>
      <c r="M18" s="19">
        <v>-1.2</v>
      </c>
      <c r="N18" s="19">
        <v>-4.4000000000000004</v>
      </c>
      <c r="O18" s="19">
        <v>11.1</v>
      </c>
      <c r="P18" s="19">
        <v>7.5</v>
      </c>
      <c r="Q18" s="19">
        <v>8.8000000000000007</v>
      </c>
      <c r="R18" s="19">
        <v>84.5</v>
      </c>
      <c r="S18" s="19">
        <v>0</v>
      </c>
      <c r="T18" s="19">
        <v>0</v>
      </c>
      <c r="U18" s="19">
        <v>0</v>
      </c>
      <c r="V18" s="19"/>
      <c r="W18" s="19"/>
      <c r="X18" s="19">
        <v>1.6</v>
      </c>
      <c r="Y18" s="19">
        <v>0.5</v>
      </c>
      <c r="Z18" s="19">
        <v>2.2999999999999998</v>
      </c>
      <c r="AA18" s="19">
        <v>0</v>
      </c>
      <c r="AB18" s="19">
        <v>-2.9</v>
      </c>
      <c r="AC18" s="19"/>
      <c r="AD18" s="19">
        <v>-1.8</v>
      </c>
      <c r="AE18" s="19"/>
      <c r="AF18" s="19"/>
      <c r="AG18" s="19"/>
      <c r="AH18" s="19"/>
      <c r="AI18" s="19">
        <v>10.3</v>
      </c>
      <c r="AJ18" s="19">
        <v>9</v>
      </c>
      <c r="AK18" s="19"/>
      <c r="AL18" s="19"/>
      <c r="AM18" s="19"/>
      <c r="AN18" s="19">
        <v>-1.4</v>
      </c>
      <c r="AO18" s="19">
        <v>56.6</v>
      </c>
      <c r="AP18" s="19">
        <v>8.1</v>
      </c>
      <c r="AQ18" s="19">
        <v>29.1</v>
      </c>
      <c r="AR18" s="19">
        <v>6</v>
      </c>
      <c r="AS18" s="19">
        <v>0.4</v>
      </c>
      <c r="AT18" s="19">
        <v>2.6</v>
      </c>
      <c r="AU18" s="19">
        <v>1</v>
      </c>
      <c r="AV18" s="19">
        <v>-4.5999999999999996</v>
      </c>
      <c r="AW18" s="19">
        <v>-8.6</v>
      </c>
      <c r="AX18" s="19">
        <v>0</v>
      </c>
      <c r="AY18" s="19">
        <v>10</v>
      </c>
      <c r="AZ18" s="19">
        <v>-2.9</v>
      </c>
      <c r="BA18" s="19">
        <v>0</v>
      </c>
      <c r="BB18" s="19">
        <v>1</v>
      </c>
      <c r="BC18" s="19">
        <v>0.4</v>
      </c>
      <c r="BD18" s="19">
        <v>13.4</v>
      </c>
      <c r="BE18" s="19"/>
      <c r="BF18" s="19"/>
      <c r="BG18" s="19">
        <v>3.6</v>
      </c>
      <c r="BH18" s="19"/>
      <c r="BI18" s="19"/>
      <c r="BJ18" s="19">
        <v>6.5</v>
      </c>
      <c r="BK18" s="19"/>
      <c r="BL18" s="19"/>
      <c r="BM18" s="19"/>
      <c r="BN18" s="19">
        <v>5.4</v>
      </c>
      <c r="BO18" s="19">
        <v>0</v>
      </c>
      <c r="BP18" s="19">
        <v>0</v>
      </c>
      <c r="BQ18" s="19">
        <v>0</v>
      </c>
      <c r="BR18" s="19"/>
      <c r="BS18" s="19">
        <v>-2</v>
      </c>
      <c r="BT18" s="19">
        <v>-7.7</v>
      </c>
      <c r="BU18" s="19"/>
      <c r="BV18" s="19"/>
      <c r="BW18" s="19"/>
      <c r="BX18" s="19">
        <v>0</v>
      </c>
      <c r="BY18" s="19"/>
      <c r="BZ18" s="19"/>
      <c r="CA18" s="19">
        <v>-0.3</v>
      </c>
      <c r="CB18" s="19">
        <v>20.5</v>
      </c>
      <c r="CC18" s="19">
        <v>20.100000000000001</v>
      </c>
      <c r="CD18" s="19">
        <v>9.1</v>
      </c>
      <c r="CE18" s="19">
        <v>1.8</v>
      </c>
      <c r="CF18" s="19">
        <v>0</v>
      </c>
      <c r="CG18" s="19">
        <v>0</v>
      </c>
      <c r="CH18" s="19">
        <v>0</v>
      </c>
      <c r="CI18" s="19">
        <v>0</v>
      </c>
      <c r="CJ18" s="19">
        <v>3.5</v>
      </c>
      <c r="CK18" s="19"/>
      <c r="CL18" s="19">
        <v>-35.5</v>
      </c>
      <c r="CM18" s="19">
        <v>0</v>
      </c>
      <c r="CN18" s="19"/>
      <c r="CO18" s="19"/>
      <c r="CP18" s="19"/>
      <c r="CQ18" s="19"/>
      <c r="CR18" s="19">
        <v>-7.8</v>
      </c>
      <c r="CS18" s="19">
        <v>-9.6</v>
      </c>
      <c r="CT18" s="19">
        <v>0</v>
      </c>
      <c r="CU18" s="19"/>
      <c r="CV18" s="19"/>
      <c r="CW18" s="19"/>
      <c r="CX18" s="19">
        <v>-5.5</v>
      </c>
      <c r="CY18" s="19">
        <v>0</v>
      </c>
      <c r="CZ18" s="19">
        <v>-5</v>
      </c>
      <c r="DA18" s="19"/>
      <c r="DB18" s="19">
        <v>0.1</v>
      </c>
      <c r="DC18" s="19">
        <v>0</v>
      </c>
      <c r="DD18" s="19">
        <v>-0.9</v>
      </c>
      <c r="DE18" s="19">
        <v>0</v>
      </c>
      <c r="DF18" s="19">
        <v>0</v>
      </c>
      <c r="DG18" s="19"/>
      <c r="DH18" s="19">
        <v>0.2</v>
      </c>
      <c r="DI18" s="19">
        <v>1.1000000000000001</v>
      </c>
      <c r="DJ18" s="19">
        <v>0.2</v>
      </c>
      <c r="DK18" s="19">
        <v>1</v>
      </c>
      <c r="DL18" s="19">
        <v>0.3</v>
      </c>
      <c r="DM18" s="19">
        <v>0.6</v>
      </c>
      <c r="DN18" s="19">
        <v>0.04</v>
      </c>
      <c r="DO18" s="19">
        <v>0</v>
      </c>
      <c r="DP18" s="19">
        <v>0</v>
      </c>
      <c r="DQ18" s="19">
        <v>0.6</v>
      </c>
      <c r="DR18" s="19">
        <v>4.5999999999999996</v>
      </c>
      <c r="DS18" s="19">
        <v>0</v>
      </c>
      <c r="DT18" s="19">
        <v>0.1</v>
      </c>
      <c r="DU18" s="19">
        <v>0.8</v>
      </c>
      <c r="DV18" s="19">
        <v>0.1</v>
      </c>
      <c r="DW18" s="19"/>
      <c r="DX18" s="19"/>
      <c r="DY18" s="19">
        <v>-4.8</v>
      </c>
      <c r="DZ18" s="19">
        <v>0</v>
      </c>
      <c r="EA18" s="19">
        <v>3</v>
      </c>
      <c r="EB18" s="19">
        <v>2.9</v>
      </c>
      <c r="EC18" s="19"/>
      <c r="ED18" s="19"/>
      <c r="EE18" s="19">
        <v>0</v>
      </c>
      <c r="EF18" s="19">
        <v>-3.1</v>
      </c>
      <c r="EG18" s="19">
        <v>-4</v>
      </c>
      <c r="EH18" s="19">
        <v>0</v>
      </c>
      <c r="EI18" s="19">
        <v>0</v>
      </c>
      <c r="EJ18" s="19"/>
      <c r="EK18" s="19">
        <v>0</v>
      </c>
      <c r="EL18" s="19">
        <v>-0.1</v>
      </c>
      <c r="EM18" s="19"/>
      <c r="EN18" s="19">
        <v>0.2</v>
      </c>
      <c r="EO18" s="19">
        <v>0.2</v>
      </c>
      <c r="EP18" s="19">
        <v>0.2</v>
      </c>
      <c r="EQ18" s="19">
        <v>-5.6</v>
      </c>
      <c r="ER18" s="19">
        <v>0</v>
      </c>
      <c r="ES18" s="19">
        <v>0</v>
      </c>
      <c r="ET18" s="19">
        <v>0</v>
      </c>
      <c r="EU18" s="19">
        <v>0</v>
      </c>
      <c r="EV18" s="19">
        <v>0</v>
      </c>
      <c r="EW18" s="19">
        <v>0</v>
      </c>
      <c r="EX18" s="19">
        <v>0</v>
      </c>
      <c r="EY18" s="19">
        <v>1.7</v>
      </c>
      <c r="EZ18" s="19">
        <v>0.8</v>
      </c>
      <c r="FA18" s="19">
        <v>0.6</v>
      </c>
      <c r="FB18" s="19">
        <v>0</v>
      </c>
      <c r="FC18" s="19">
        <v>0</v>
      </c>
      <c r="FD18" s="19">
        <v>0.2</v>
      </c>
      <c r="FE18" s="19">
        <v>1.6</v>
      </c>
      <c r="FF18" s="19">
        <v>1.3</v>
      </c>
      <c r="FG18" s="19">
        <v>0</v>
      </c>
      <c r="FH18" s="19">
        <v>0</v>
      </c>
      <c r="FI18" s="19">
        <v>0</v>
      </c>
      <c r="FJ18" s="19">
        <v>3.5</v>
      </c>
      <c r="FK18" s="19">
        <v>0</v>
      </c>
      <c r="FL18" s="19">
        <v>3</v>
      </c>
      <c r="FM18" s="19">
        <v>0</v>
      </c>
      <c r="FN18" s="19"/>
      <c r="FO18" s="19">
        <v>333.74</v>
      </c>
      <c r="FP18" s="15"/>
      <c r="FQ18" s="19">
        <v>2.37452</v>
      </c>
      <c r="FR18" s="19">
        <v>0.20399999999999999</v>
      </c>
      <c r="FS18" s="19">
        <v>2.3698800000000002</v>
      </c>
      <c r="FT18" s="19">
        <v>0</v>
      </c>
      <c r="FU18" s="19">
        <v>0.36614000000000002</v>
      </c>
      <c r="FV18" s="19">
        <v>0.34095999999999999</v>
      </c>
      <c r="FW18" s="19">
        <v>-0.9</v>
      </c>
      <c r="FX18" s="19">
        <v>0.2</v>
      </c>
      <c r="FY18" s="19">
        <v>4.9554999999999998</v>
      </c>
    </row>
    <row r="19" spans="1:181" ht="24" customHeight="1" x14ac:dyDescent="0.3">
      <c r="A19" s="13" t="s">
        <v>84</v>
      </c>
      <c r="B19" s="13" t="s">
        <v>818</v>
      </c>
      <c r="C19" s="14">
        <v>34.200000000000003</v>
      </c>
      <c r="D19" s="14">
        <v>11.5</v>
      </c>
      <c r="E19" s="14">
        <v>16.2</v>
      </c>
      <c r="F19" s="14"/>
      <c r="G19" s="14"/>
      <c r="H19" s="14">
        <v>-7.2</v>
      </c>
      <c r="I19" s="14">
        <v>22</v>
      </c>
      <c r="J19" s="14">
        <v>0</v>
      </c>
      <c r="K19" s="14"/>
      <c r="L19" s="14">
        <v>13.1</v>
      </c>
      <c r="M19" s="14">
        <v>-0.4</v>
      </c>
      <c r="N19" s="14">
        <v>-4.3</v>
      </c>
      <c r="O19" s="14">
        <v>14.1</v>
      </c>
      <c r="P19" s="14">
        <v>8.6999999999999993</v>
      </c>
      <c r="Q19" s="14">
        <v>9.4</v>
      </c>
      <c r="R19" s="14">
        <v>80.7</v>
      </c>
      <c r="S19" s="14">
        <v>0</v>
      </c>
      <c r="T19" s="14">
        <v>0</v>
      </c>
      <c r="U19" s="14">
        <v>0</v>
      </c>
      <c r="V19" s="14"/>
      <c r="W19" s="14"/>
      <c r="X19" s="14">
        <v>2.4</v>
      </c>
      <c r="Y19" s="14">
        <v>0.6</v>
      </c>
      <c r="Z19" s="14">
        <v>2.1</v>
      </c>
      <c r="AA19" s="14">
        <v>0</v>
      </c>
      <c r="AB19" s="14">
        <v>-2.9</v>
      </c>
      <c r="AC19" s="14"/>
      <c r="AD19" s="14">
        <v>-1.1000000000000001</v>
      </c>
      <c r="AE19" s="14"/>
      <c r="AF19" s="14"/>
      <c r="AG19" s="14"/>
      <c r="AH19" s="14"/>
      <c r="AI19" s="14">
        <v>9.8000000000000007</v>
      </c>
      <c r="AJ19" s="14">
        <v>9</v>
      </c>
      <c r="AK19" s="14"/>
      <c r="AL19" s="14"/>
      <c r="AM19" s="14"/>
      <c r="AN19" s="14">
        <v>-1.3</v>
      </c>
      <c r="AO19" s="14">
        <v>56.4</v>
      </c>
      <c r="AP19" s="14">
        <v>8.1</v>
      </c>
      <c r="AQ19" s="14">
        <v>29.1</v>
      </c>
      <c r="AR19" s="14">
        <v>5.9</v>
      </c>
      <c r="AS19" s="14">
        <v>-0.7</v>
      </c>
      <c r="AT19" s="14">
        <v>2.6</v>
      </c>
      <c r="AU19" s="14">
        <v>1.8</v>
      </c>
      <c r="AV19" s="14">
        <v>-3.6</v>
      </c>
      <c r="AW19" s="14">
        <v>-7.5</v>
      </c>
      <c r="AX19" s="14">
        <v>0</v>
      </c>
      <c r="AY19" s="14">
        <v>10.8</v>
      </c>
      <c r="AZ19" s="14">
        <v>-2.1</v>
      </c>
      <c r="BA19" s="14">
        <v>0</v>
      </c>
      <c r="BB19" s="14">
        <v>1.1000000000000001</v>
      </c>
      <c r="BC19" s="14">
        <v>0.6</v>
      </c>
      <c r="BD19" s="14">
        <v>14</v>
      </c>
      <c r="BE19" s="14"/>
      <c r="BF19" s="14"/>
      <c r="BG19" s="14">
        <v>3.6</v>
      </c>
      <c r="BH19" s="14"/>
      <c r="BI19" s="14"/>
      <c r="BJ19" s="14">
        <v>6.6</v>
      </c>
      <c r="BK19" s="14"/>
      <c r="BL19" s="14"/>
      <c r="BM19" s="14"/>
      <c r="BN19" s="14">
        <v>4.0999999999999996</v>
      </c>
      <c r="BO19" s="14">
        <v>0</v>
      </c>
      <c r="BP19" s="14">
        <v>0</v>
      </c>
      <c r="BQ19" s="14">
        <v>0</v>
      </c>
      <c r="BR19" s="14"/>
      <c r="BS19" s="14">
        <v>-2.1</v>
      </c>
      <c r="BT19" s="14">
        <v>-7.6</v>
      </c>
      <c r="BU19" s="14"/>
      <c r="BV19" s="14"/>
      <c r="BW19" s="14"/>
      <c r="BX19" s="14">
        <v>0</v>
      </c>
      <c r="BY19" s="14"/>
      <c r="BZ19" s="14"/>
      <c r="CA19" s="14">
        <v>-0.4</v>
      </c>
      <c r="CB19" s="14">
        <v>21.6</v>
      </c>
      <c r="CC19" s="14">
        <v>19.3</v>
      </c>
      <c r="CD19" s="14">
        <v>8.4</v>
      </c>
      <c r="CE19" s="14">
        <v>0.9</v>
      </c>
      <c r="CF19" s="14">
        <v>0</v>
      </c>
      <c r="CG19" s="14">
        <v>0</v>
      </c>
      <c r="CH19" s="14">
        <v>0</v>
      </c>
      <c r="CI19" s="14">
        <v>0</v>
      </c>
      <c r="CJ19" s="14">
        <v>5</v>
      </c>
      <c r="CK19" s="14"/>
      <c r="CL19" s="14">
        <v>-33.299999999999997</v>
      </c>
      <c r="CM19" s="14">
        <v>0</v>
      </c>
      <c r="CN19" s="14"/>
      <c r="CO19" s="14"/>
      <c r="CP19" s="14"/>
      <c r="CQ19" s="14"/>
      <c r="CR19" s="14">
        <v>-7.1</v>
      </c>
      <c r="CS19" s="14">
        <v>-9</v>
      </c>
      <c r="CT19" s="14">
        <v>0</v>
      </c>
      <c r="CU19" s="14"/>
      <c r="CV19" s="14"/>
      <c r="CW19" s="14"/>
      <c r="CX19" s="14">
        <v>-5.5</v>
      </c>
      <c r="CY19" s="14">
        <v>0</v>
      </c>
      <c r="CZ19" s="14">
        <v>-5.0999999999999996</v>
      </c>
      <c r="DA19" s="14"/>
      <c r="DB19" s="14">
        <v>0.1</v>
      </c>
      <c r="DC19" s="14">
        <v>0</v>
      </c>
      <c r="DD19" s="14">
        <v>-0.9</v>
      </c>
      <c r="DE19" s="14">
        <v>0</v>
      </c>
      <c r="DF19" s="14">
        <v>0</v>
      </c>
      <c r="DG19" s="14"/>
      <c r="DH19" s="14">
        <v>0.2</v>
      </c>
      <c r="DI19" s="14">
        <v>1.1000000000000001</v>
      </c>
      <c r="DJ19" s="14">
        <v>0.2</v>
      </c>
      <c r="DK19" s="14">
        <v>0.6</v>
      </c>
      <c r="DL19" s="14">
        <v>0.3</v>
      </c>
      <c r="DM19" s="14">
        <v>0.6</v>
      </c>
      <c r="DN19" s="14">
        <v>0.04</v>
      </c>
      <c r="DO19" s="14">
        <v>0</v>
      </c>
      <c r="DP19" s="14">
        <v>0</v>
      </c>
      <c r="DQ19" s="14">
        <v>0.6</v>
      </c>
      <c r="DR19" s="14">
        <v>6.4</v>
      </c>
      <c r="DS19" s="14">
        <v>0</v>
      </c>
      <c r="DT19" s="14">
        <v>0</v>
      </c>
      <c r="DU19" s="14">
        <v>0.8</v>
      </c>
      <c r="DV19" s="14">
        <v>0.1</v>
      </c>
      <c r="DW19" s="14"/>
      <c r="DX19" s="14"/>
      <c r="DY19" s="14">
        <v>-4.8</v>
      </c>
      <c r="DZ19" s="14">
        <v>0</v>
      </c>
      <c r="EA19" s="14">
        <v>3</v>
      </c>
      <c r="EB19" s="14">
        <v>2.8</v>
      </c>
      <c r="EC19" s="14"/>
      <c r="ED19" s="14"/>
      <c r="EE19" s="14">
        <v>0</v>
      </c>
      <c r="EF19" s="14">
        <v>-3.9</v>
      </c>
      <c r="EG19" s="14">
        <v>-4.7</v>
      </c>
      <c r="EH19" s="14">
        <v>0</v>
      </c>
      <c r="EI19" s="14">
        <v>0</v>
      </c>
      <c r="EJ19" s="14"/>
      <c r="EK19" s="14">
        <v>0</v>
      </c>
      <c r="EL19" s="14">
        <v>-0.1</v>
      </c>
      <c r="EM19" s="14"/>
      <c r="EN19" s="14">
        <v>0.2</v>
      </c>
      <c r="EO19" s="14">
        <v>0.2</v>
      </c>
      <c r="EP19" s="14">
        <v>0.2</v>
      </c>
      <c r="EQ19" s="14">
        <v>-5.3</v>
      </c>
      <c r="ER19" s="14">
        <v>0</v>
      </c>
      <c r="ES19" s="14">
        <v>0</v>
      </c>
      <c r="ET19" s="14">
        <v>0</v>
      </c>
      <c r="EU19" s="14">
        <v>0</v>
      </c>
      <c r="EV19" s="14">
        <v>0</v>
      </c>
      <c r="EW19" s="14">
        <v>0</v>
      </c>
      <c r="EX19" s="14">
        <v>0</v>
      </c>
      <c r="EY19" s="14">
        <v>1.7</v>
      </c>
      <c r="EZ19" s="14">
        <v>0.8</v>
      </c>
      <c r="FA19" s="14">
        <v>0.6</v>
      </c>
      <c r="FB19" s="14">
        <v>0</v>
      </c>
      <c r="FC19" s="14">
        <v>0</v>
      </c>
      <c r="FD19" s="14">
        <v>0.2</v>
      </c>
      <c r="FE19" s="14">
        <v>1.6</v>
      </c>
      <c r="FF19" s="14">
        <v>1.3</v>
      </c>
      <c r="FG19" s="14">
        <v>0</v>
      </c>
      <c r="FH19" s="14">
        <v>0</v>
      </c>
      <c r="FI19" s="14">
        <v>0</v>
      </c>
      <c r="FJ19" s="14">
        <v>5.2</v>
      </c>
      <c r="FK19" s="14">
        <v>0</v>
      </c>
      <c r="FL19" s="14">
        <v>2.7</v>
      </c>
      <c r="FM19" s="14">
        <v>0</v>
      </c>
      <c r="FN19" s="14"/>
      <c r="FO19" s="14">
        <v>344.34</v>
      </c>
      <c r="FP19" s="15"/>
      <c r="FQ19" s="14">
        <v>2.3743500000000002</v>
      </c>
      <c r="FR19" s="14">
        <v>0.34300000000000003</v>
      </c>
      <c r="FS19" s="14">
        <v>2.6445599999999998</v>
      </c>
      <c r="FT19" s="14">
        <v>0</v>
      </c>
      <c r="FU19" s="14">
        <v>0.35594999999999999</v>
      </c>
      <c r="FV19" s="14">
        <v>0.33945999999999998</v>
      </c>
      <c r="FW19" s="14">
        <v>-0.9</v>
      </c>
      <c r="FX19" s="14">
        <v>0.3</v>
      </c>
      <c r="FY19" s="14">
        <v>5.4573200000000002</v>
      </c>
    </row>
    <row r="20" spans="1:181" ht="24" customHeight="1" x14ac:dyDescent="0.3">
      <c r="A20" s="16" t="s">
        <v>84</v>
      </c>
      <c r="B20" s="16" t="s">
        <v>819</v>
      </c>
      <c r="C20" s="17">
        <v>38.5</v>
      </c>
      <c r="D20" s="17">
        <v>19.100000000000001</v>
      </c>
      <c r="E20" s="17">
        <v>18.3</v>
      </c>
      <c r="F20" s="17"/>
      <c r="G20" s="17"/>
      <c r="H20" s="17">
        <v>-6.3</v>
      </c>
      <c r="I20" s="17">
        <v>18.600000000000001</v>
      </c>
      <c r="J20" s="17">
        <v>0</v>
      </c>
      <c r="K20" s="17"/>
      <c r="L20" s="17">
        <v>15</v>
      </c>
      <c r="M20" s="17">
        <v>2.4</v>
      </c>
      <c r="N20" s="17">
        <v>-4.0999999999999996</v>
      </c>
      <c r="O20" s="17">
        <v>16.8</v>
      </c>
      <c r="P20" s="17">
        <v>10.1</v>
      </c>
      <c r="Q20" s="17">
        <v>10.6</v>
      </c>
      <c r="R20" s="17">
        <v>91.7</v>
      </c>
      <c r="S20" s="17">
        <v>0</v>
      </c>
      <c r="T20" s="17">
        <v>0</v>
      </c>
      <c r="U20" s="17">
        <v>0</v>
      </c>
      <c r="V20" s="17"/>
      <c r="W20" s="17"/>
      <c r="X20" s="17">
        <v>5.0999999999999996</v>
      </c>
      <c r="Y20" s="17">
        <v>0.8</v>
      </c>
      <c r="Z20" s="17">
        <v>2.1</v>
      </c>
      <c r="AA20" s="17">
        <v>0</v>
      </c>
      <c r="AB20" s="17">
        <v>-2.9</v>
      </c>
      <c r="AC20" s="17"/>
      <c r="AD20" s="17">
        <v>0.5</v>
      </c>
      <c r="AE20" s="17"/>
      <c r="AF20" s="17"/>
      <c r="AG20" s="17"/>
      <c r="AH20" s="17"/>
      <c r="AI20" s="17">
        <v>10.9</v>
      </c>
      <c r="AJ20" s="17">
        <v>9.1999999999999993</v>
      </c>
      <c r="AK20" s="17"/>
      <c r="AL20" s="17"/>
      <c r="AM20" s="17"/>
      <c r="AN20" s="17">
        <v>-1.4</v>
      </c>
      <c r="AO20" s="17">
        <v>55.6</v>
      </c>
      <c r="AP20" s="17">
        <v>8</v>
      </c>
      <c r="AQ20" s="17">
        <v>29.3</v>
      </c>
      <c r="AR20" s="17">
        <v>5.9</v>
      </c>
      <c r="AS20" s="17">
        <v>-1.1000000000000001</v>
      </c>
      <c r="AT20" s="17">
        <v>2.6</v>
      </c>
      <c r="AU20" s="17">
        <v>1.5</v>
      </c>
      <c r="AV20" s="17">
        <v>0</v>
      </c>
      <c r="AW20" s="17">
        <v>-5.3</v>
      </c>
      <c r="AX20" s="17">
        <v>0</v>
      </c>
      <c r="AY20" s="17">
        <v>11.2</v>
      </c>
      <c r="AZ20" s="17">
        <v>-2.2000000000000002</v>
      </c>
      <c r="BA20" s="17">
        <v>0</v>
      </c>
      <c r="BB20" s="17">
        <v>1</v>
      </c>
      <c r="BC20" s="17">
        <v>0.5</v>
      </c>
      <c r="BD20" s="17">
        <v>14.1</v>
      </c>
      <c r="BE20" s="17"/>
      <c r="BF20" s="17"/>
      <c r="BG20" s="17">
        <v>5</v>
      </c>
      <c r="BH20" s="17"/>
      <c r="BI20" s="17"/>
      <c r="BJ20" s="17">
        <v>6.4</v>
      </c>
      <c r="BK20" s="17"/>
      <c r="BL20" s="17"/>
      <c r="BM20" s="17"/>
      <c r="BN20" s="17">
        <v>4.4000000000000004</v>
      </c>
      <c r="BO20" s="17">
        <v>0</v>
      </c>
      <c r="BP20" s="17">
        <v>0</v>
      </c>
      <c r="BQ20" s="17">
        <v>0</v>
      </c>
      <c r="BR20" s="17"/>
      <c r="BS20" s="17">
        <v>0.5</v>
      </c>
      <c r="BT20" s="17">
        <v>-7</v>
      </c>
      <c r="BU20" s="17"/>
      <c r="BV20" s="17"/>
      <c r="BW20" s="17"/>
      <c r="BX20" s="17">
        <v>0</v>
      </c>
      <c r="BY20" s="17"/>
      <c r="BZ20" s="17"/>
      <c r="CA20" s="17">
        <v>-0.4</v>
      </c>
      <c r="CB20" s="17">
        <v>22.5</v>
      </c>
      <c r="CC20" s="17">
        <v>19.600000000000001</v>
      </c>
      <c r="CD20" s="17">
        <v>9.1</v>
      </c>
      <c r="CE20" s="17">
        <v>0.9</v>
      </c>
      <c r="CF20" s="17">
        <v>0</v>
      </c>
      <c r="CG20" s="17">
        <v>0</v>
      </c>
      <c r="CH20" s="17">
        <v>0</v>
      </c>
      <c r="CI20" s="17">
        <v>0</v>
      </c>
      <c r="CJ20" s="17">
        <v>7.5</v>
      </c>
      <c r="CK20" s="17"/>
      <c r="CL20" s="17">
        <v>-29.7</v>
      </c>
      <c r="CM20" s="17">
        <v>0</v>
      </c>
      <c r="CN20" s="17"/>
      <c r="CO20" s="17"/>
      <c r="CP20" s="17"/>
      <c r="CQ20" s="17"/>
      <c r="CR20" s="17">
        <v>-7.1</v>
      </c>
      <c r="CS20" s="17">
        <v>-8.3000000000000007</v>
      </c>
      <c r="CT20" s="17">
        <v>0</v>
      </c>
      <c r="CU20" s="17"/>
      <c r="CV20" s="17"/>
      <c r="CW20" s="17"/>
      <c r="CX20" s="17">
        <v>-5.5</v>
      </c>
      <c r="CY20" s="17">
        <v>0</v>
      </c>
      <c r="CZ20" s="17">
        <v>-5</v>
      </c>
      <c r="DA20" s="17"/>
      <c r="DB20" s="17">
        <v>0.1</v>
      </c>
      <c r="DC20" s="17">
        <v>-0.1</v>
      </c>
      <c r="DD20" s="17">
        <v>-0.8</v>
      </c>
      <c r="DE20" s="17">
        <v>0.1</v>
      </c>
      <c r="DF20" s="17">
        <v>0.12</v>
      </c>
      <c r="DG20" s="17"/>
      <c r="DH20" s="17">
        <v>0.2</v>
      </c>
      <c r="DI20" s="17">
        <v>1.2</v>
      </c>
      <c r="DJ20" s="17">
        <v>0.2</v>
      </c>
      <c r="DK20" s="17">
        <v>0.7</v>
      </c>
      <c r="DL20" s="17">
        <v>0.3</v>
      </c>
      <c r="DM20" s="17">
        <v>0.5</v>
      </c>
      <c r="DN20" s="17">
        <v>0.04</v>
      </c>
      <c r="DO20" s="17">
        <v>0</v>
      </c>
      <c r="DP20" s="17">
        <v>0</v>
      </c>
      <c r="DQ20" s="17">
        <v>1</v>
      </c>
      <c r="DR20" s="17">
        <v>5.3</v>
      </c>
      <c r="DS20" s="17">
        <v>0.2</v>
      </c>
      <c r="DT20" s="17">
        <v>0</v>
      </c>
      <c r="DU20" s="17">
        <v>0.8</v>
      </c>
      <c r="DV20" s="17">
        <v>0.1</v>
      </c>
      <c r="DW20" s="17"/>
      <c r="DX20" s="17"/>
      <c r="DY20" s="17">
        <v>-4.8</v>
      </c>
      <c r="DZ20" s="17">
        <v>0</v>
      </c>
      <c r="EA20" s="17">
        <v>3.1</v>
      </c>
      <c r="EB20" s="17">
        <v>3</v>
      </c>
      <c r="EC20" s="17"/>
      <c r="ED20" s="17"/>
      <c r="EE20" s="17">
        <v>0</v>
      </c>
      <c r="EF20" s="17">
        <v>-3</v>
      </c>
      <c r="EG20" s="17">
        <v>0</v>
      </c>
      <c r="EH20" s="17">
        <v>0</v>
      </c>
      <c r="EI20" s="17">
        <v>0</v>
      </c>
      <c r="EJ20" s="17"/>
      <c r="EK20" s="17">
        <v>1.7</v>
      </c>
      <c r="EL20" s="17">
        <v>-0.1</v>
      </c>
      <c r="EM20" s="17"/>
      <c r="EN20" s="17">
        <v>0.2</v>
      </c>
      <c r="EO20" s="17">
        <v>0.2</v>
      </c>
      <c r="EP20" s="17">
        <v>0.2</v>
      </c>
      <c r="EQ20" s="17">
        <v>-5.5</v>
      </c>
      <c r="ER20" s="17">
        <v>0</v>
      </c>
      <c r="ES20" s="17">
        <v>0.3</v>
      </c>
      <c r="ET20" s="17">
        <v>0</v>
      </c>
      <c r="EU20" s="17">
        <v>0</v>
      </c>
      <c r="EV20" s="17">
        <v>0</v>
      </c>
      <c r="EW20" s="17">
        <v>0</v>
      </c>
      <c r="EX20" s="17">
        <v>0</v>
      </c>
      <c r="EY20" s="17">
        <v>1.3</v>
      </c>
      <c r="EZ20" s="17">
        <v>0.8</v>
      </c>
      <c r="FA20" s="17">
        <v>0.4</v>
      </c>
      <c r="FB20" s="17">
        <v>0</v>
      </c>
      <c r="FC20" s="17">
        <v>0.3</v>
      </c>
      <c r="FD20" s="17">
        <v>0.2</v>
      </c>
      <c r="FE20" s="17">
        <v>1.6</v>
      </c>
      <c r="FF20" s="17">
        <v>1.3</v>
      </c>
      <c r="FG20" s="17">
        <v>0</v>
      </c>
      <c r="FH20" s="17">
        <v>0</v>
      </c>
      <c r="FI20" s="17">
        <v>0</v>
      </c>
      <c r="FJ20" s="17">
        <v>4</v>
      </c>
      <c r="FK20" s="17">
        <v>0</v>
      </c>
      <c r="FL20" s="17">
        <v>2.7</v>
      </c>
      <c r="FM20" s="17">
        <v>0</v>
      </c>
      <c r="FN20" s="17"/>
      <c r="FO20" s="17">
        <v>406.86</v>
      </c>
      <c r="FP20" s="15"/>
      <c r="FQ20" s="17">
        <v>2.44191</v>
      </c>
      <c r="FR20" s="17">
        <v>0.40200000000000002</v>
      </c>
      <c r="FS20" s="17">
        <v>2.3815</v>
      </c>
      <c r="FT20" s="17">
        <v>1.7</v>
      </c>
      <c r="FU20" s="17">
        <v>0.35077999999999998</v>
      </c>
      <c r="FV20" s="17">
        <v>0.30481000000000003</v>
      </c>
      <c r="FW20" s="17">
        <v>-0.7</v>
      </c>
      <c r="FX20" s="17">
        <v>0.1</v>
      </c>
      <c r="FY20" s="17">
        <v>6.9809999999999999</v>
      </c>
    </row>
    <row r="21" spans="1:181" ht="24" customHeight="1" x14ac:dyDescent="0.3">
      <c r="A21" s="16" t="s">
        <v>84</v>
      </c>
      <c r="B21" s="16" t="s">
        <v>820</v>
      </c>
      <c r="C21" s="17">
        <v>36.700000000000003</v>
      </c>
      <c r="D21" s="17">
        <v>19.2</v>
      </c>
      <c r="E21" s="17">
        <v>17.899999999999999</v>
      </c>
      <c r="F21" s="17"/>
      <c r="G21" s="17"/>
      <c r="H21" s="17">
        <v>-6.2</v>
      </c>
      <c r="I21" s="17">
        <v>20.9</v>
      </c>
      <c r="J21" s="17">
        <v>0</v>
      </c>
      <c r="K21" s="17"/>
      <c r="L21" s="17">
        <v>15.9</v>
      </c>
      <c r="M21" s="17">
        <v>1.2</v>
      </c>
      <c r="N21" s="17">
        <v>-2.7</v>
      </c>
      <c r="O21" s="17">
        <v>16.7</v>
      </c>
      <c r="P21" s="17">
        <v>13.1</v>
      </c>
      <c r="Q21" s="17">
        <v>12.6</v>
      </c>
      <c r="R21" s="17">
        <v>89.1</v>
      </c>
      <c r="S21" s="17">
        <v>0</v>
      </c>
      <c r="T21" s="17">
        <v>0</v>
      </c>
      <c r="U21" s="17">
        <v>0</v>
      </c>
      <c r="V21" s="17"/>
      <c r="W21" s="17"/>
      <c r="X21" s="17">
        <v>5.2</v>
      </c>
      <c r="Y21" s="17">
        <v>0.7</v>
      </c>
      <c r="Z21" s="17">
        <v>2.2000000000000002</v>
      </c>
      <c r="AA21" s="17">
        <v>1.3</v>
      </c>
      <c r="AB21" s="17">
        <v>-3.4</v>
      </c>
      <c r="AC21" s="17"/>
      <c r="AD21" s="17">
        <v>1.5</v>
      </c>
      <c r="AE21" s="17"/>
      <c r="AF21" s="17"/>
      <c r="AG21" s="17"/>
      <c r="AH21" s="17"/>
      <c r="AI21" s="17">
        <v>10.8</v>
      </c>
      <c r="AJ21" s="17">
        <v>10.1</v>
      </c>
      <c r="AK21" s="17"/>
      <c r="AL21" s="17"/>
      <c r="AM21" s="17"/>
      <c r="AN21" s="17">
        <v>-1.4</v>
      </c>
      <c r="AO21" s="17">
        <v>55.2</v>
      </c>
      <c r="AP21" s="17">
        <v>7.8</v>
      </c>
      <c r="AQ21" s="17">
        <v>29</v>
      </c>
      <c r="AR21" s="17">
        <v>6</v>
      </c>
      <c r="AS21" s="17">
        <v>-1.2</v>
      </c>
      <c r="AT21" s="17">
        <v>2.6</v>
      </c>
      <c r="AU21" s="17">
        <v>0.7</v>
      </c>
      <c r="AV21" s="17">
        <v>0</v>
      </c>
      <c r="AW21" s="17">
        <v>-3.4</v>
      </c>
      <c r="AX21" s="17">
        <v>0</v>
      </c>
      <c r="AY21" s="17">
        <v>10</v>
      </c>
      <c r="AZ21" s="17">
        <v>-4</v>
      </c>
      <c r="BA21" s="17">
        <v>0</v>
      </c>
      <c r="BB21" s="17">
        <v>1.1000000000000001</v>
      </c>
      <c r="BC21" s="17">
        <v>0.6</v>
      </c>
      <c r="BD21" s="17">
        <v>10.7</v>
      </c>
      <c r="BE21" s="17"/>
      <c r="BF21" s="17"/>
      <c r="BG21" s="17">
        <v>4.3</v>
      </c>
      <c r="BH21" s="17"/>
      <c r="BI21" s="17"/>
      <c r="BJ21" s="17">
        <v>6.4</v>
      </c>
      <c r="BK21" s="17"/>
      <c r="BL21" s="17"/>
      <c r="BM21" s="17"/>
      <c r="BN21" s="17">
        <v>3.2</v>
      </c>
      <c r="BO21" s="17">
        <v>0</v>
      </c>
      <c r="BP21" s="17">
        <v>0</v>
      </c>
      <c r="BQ21" s="17">
        <v>-2.5</v>
      </c>
      <c r="BR21" s="17"/>
      <c r="BS21" s="17">
        <v>1.3</v>
      </c>
      <c r="BT21" s="17">
        <v>-6.9</v>
      </c>
      <c r="BU21" s="17"/>
      <c r="BV21" s="17"/>
      <c r="BW21" s="17"/>
      <c r="BX21" s="17">
        <v>0</v>
      </c>
      <c r="BY21" s="17"/>
      <c r="BZ21" s="17"/>
      <c r="CA21" s="17">
        <v>-0.3</v>
      </c>
      <c r="CB21" s="17">
        <v>19.8</v>
      </c>
      <c r="CC21" s="17">
        <v>20</v>
      </c>
      <c r="CD21" s="17">
        <v>9.1</v>
      </c>
      <c r="CE21" s="17">
        <v>0.9</v>
      </c>
      <c r="CF21" s="17">
        <v>0</v>
      </c>
      <c r="CG21" s="17">
        <v>0</v>
      </c>
      <c r="CH21" s="17">
        <v>0</v>
      </c>
      <c r="CI21" s="17">
        <v>0</v>
      </c>
      <c r="CJ21" s="17">
        <v>11.8</v>
      </c>
      <c r="CK21" s="17"/>
      <c r="CL21" s="17">
        <v>-26.6</v>
      </c>
      <c r="CM21" s="17">
        <v>0</v>
      </c>
      <c r="CN21" s="17"/>
      <c r="CO21" s="17"/>
      <c r="CP21" s="17"/>
      <c r="CQ21" s="17"/>
      <c r="CR21" s="17">
        <v>-4.0999999999999996</v>
      </c>
      <c r="CS21" s="17">
        <v>-7.3</v>
      </c>
      <c r="CT21" s="17">
        <v>0</v>
      </c>
      <c r="CU21" s="17"/>
      <c r="CV21" s="17"/>
      <c r="CW21" s="17"/>
      <c r="CX21" s="17">
        <v>-5.5</v>
      </c>
      <c r="CY21" s="17">
        <v>0</v>
      </c>
      <c r="CZ21" s="17">
        <v>-4.9000000000000004</v>
      </c>
      <c r="DA21" s="17"/>
      <c r="DB21" s="17">
        <v>0</v>
      </c>
      <c r="DC21" s="17">
        <v>0</v>
      </c>
      <c r="DD21" s="17">
        <v>-1</v>
      </c>
      <c r="DE21" s="17">
        <v>-0.2</v>
      </c>
      <c r="DF21" s="17">
        <v>0.05</v>
      </c>
      <c r="DG21" s="17"/>
      <c r="DH21" s="17">
        <v>0.2</v>
      </c>
      <c r="DI21" s="17">
        <v>1.2</v>
      </c>
      <c r="DJ21" s="17">
        <v>0.3</v>
      </c>
      <c r="DK21" s="17">
        <v>0.4</v>
      </c>
      <c r="DL21" s="17">
        <v>0.3</v>
      </c>
      <c r="DM21" s="17">
        <v>0.5</v>
      </c>
      <c r="DN21" s="17">
        <v>0.04</v>
      </c>
      <c r="DO21" s="17">
        <v>0</v>
      </c>
      <c r="DP21" s="17">
        <v>0</v>
      </c>
      <c r="DQ21" s="17">
        <v>0.9</v>
      </c>
      <c r="DR21" s="17">
        <v>5.7</v>
      </c>
      <c r="DS21" s="17">
        <v>0.6</v>
      </c>
      <c r="DT21" s="17">
        <v>0</v>
      </c>
      <c r="DU21" s="17">
        <v>0.8</v>
      </c>
      <c r="DV21" s="17">
        <v>0.1</v>
      </c>
      <c r="DW21" s="17"/>
      <c r="DX21" s="17"/>
      <c r="DY21" s="17">
        <v>-4.8</v>
      </c>
      <c r="DZ21" s="17">
        <v>0</v>
      </c>
      <c r="EA21" s="17">
        <v>3.2</v>
      </c>
      <c r="EB21" s="17">
        <v>3</v>
      </c>
      <c r="EC21" s="17"/>
      <c r="ED21" s="17"/>
      <c r="EE21" s="17">
        <v>0</v>
      </c>
      <c r="EF21" s="17">
        <v>0</v>
      </c>
      <c r="EG21" s="17">
        <v>0</v>
      </c>
      <c r="EH21" s="17">
        <v>0</v>
      </c>
      <c r="EI21" s="17">
        <v>0</v>
      </c>
      <c r="EJ21" s="17"/>
      <c r="EK21" s="17">
        <v>2.6</v>
      </c>
      <c r="EL21" s="17">
        <v>-0.1</v>
      </c>
      <c r="EM21" s="17"/>
      <c r="EN21" s="17">
        <v>0.2</v>
      </c>
      <c r="EO21" s="17">
        <v>0.2</v>
      </c>
      <c r="EP21" s="17">
        <v>0.2</v>
      </c>
      <c r="EQ21" s="17">
        <v>-5.6</v>
      </c>
      <c r="ER21" s="17">
        <v>0</v>
      </c>
      <c r="ES21" s="17">
        <v>0.3</v>
      </c>
      <c r="ET21" s="17">
        <v>0</v>
      </c>
      <c r="EU21" s="17">
        <v>0</v>
      </c>
      <c r="EV21" s="17">
        <v>0</v>
      </c>
      <c r="EW21" s="17">
        <v>0</v>
      </c>
      <c r="EX21" s="17">
        <v>0</v>
      </c>
      <c r="EY21" s="17">
        <v>1.2</v>
      </c>
      <c r="EZ21" s="17">
        <v>0.8</v>
      </c>
      <c r="FA21" s="17">
        <v>0.4</v>
      </c>
      <c r="FB21" s="17">
        <v>0</v>
      </c>
      <c r="FC21" s="17">
        <v>0.3</v>
      </c>
      <c r="FD21" s="17">
        <v>0.2</v>
      </c>
      <c r="FE21" s="17">
        <v>1.7</v>
      </c>
      <c r="FF21" s="17">
        <v>1.4</v>
      </c>
      <c r="FG21" s="17">
        <v>0.3</v>
      </c>
      <c r="FH21" s="17">
        <v>0</v>
      </c>
      <c r="FI21" s="17">
        <v>0</v>
      </c>
      <c r="FJ21" s="17">
        <v>2.9</v>
      </c>
      <c r="FK21" s="17">
        <v>0</v>
      </c>
      <c r="FL21" s="17">
        <v>2.4</v>
      </c>
      <c r="FM21" s="17">
        <v>0</v>
      </c>
      <c r="FN21" s="17"/>
      <c r="FO21" s="17">
        <v>415.89</v>
      </c>
      <c r="FP21" s="15"/>
      <c r="FQ21" s="17">
        <v>2.3925200000000002</v>
      </c>
      <c r="FR21" s="17">
        <v>0.70099999999999996</v>
      </c>
      <c r="FS21" s="17">
        <v>2.1848800000000002</v>
      </c>
      <c r="FT21" s="17">
        <v>1.7</v>
      </c>
      <c r="FU21" s="17">
        <v>0.34556999999999999</v>
      </c>
      <c r="FV21" s="17">
        <v>0.30442000000000002</v>
      </c>
      <c r="FW21" s="17">
        <v>-0.7</v>
      </c>
      <c r="FX21" s="17">
        <v>0.3</v>
      </c>
      <c r="FY21" s="17">
        <v>7.2283900000000001</v>
      </c>
    </row>
    <row r="22" spans="1:181" ht="24" customHeight="1" x14ac:dyDescent="0.3">
      <c r="A22" s="16" t="s">
        <v>84</v>
      </c>
      <c r="B22" s="16" t="s">
        <v>821</v>
      </c>
      <c r="C22" s="17">
        <v>37.299999999999997</v>
      </c>
      <c r="D22" s="17">
        <v>-1.2</v>
      </c>
      <c r="E22" s="17">
        <v>14.5</v>
      </c>
      <c r="F22" s="17"/>
      <c r="G22" s="17"/>
      <c r="H22" s="17">
        <v>-6.8</v>
      </c>
      <c r="I22" s="17">
        <v>4.7</v>
      </c>
      <c r="J22" s="17">
        <v>0</v>
      </c>
      <c r="K22" s="17"/>
      <c r="L22" s="17">
        <v>9.6</v>
      </c>
      <c r="M22" s="17">
        <v>-4.7</v>
      </c>
      <c r="N22" s="17">
        <v>-8.5</v>
      </c>
      <c r="O22" s="17">
        <v>10.6</v>
      </c>
      <c r="P22" s="17">
        <v>12.1</v>
      </c>
      <c r="Q22" s="17">
        <v>12</v>
      </c>
      <c r="R22" s="17">
        <v>80.099999999999994</v>
      </c>
      <c r="S22" s="17">
        <v>0</v>
      </c>
      <c r="T22" s="17">
        <v>0</v>
      </c>
      <c r="U22" s="17">
        <v>0</v>
      </c>
      <c r="V22" s="17"/>
      <c r="W22" s="17"/>
      <c r="X22" s="17">
        <v>3.4</v>
      </c>
      <c r="Y22" s="17">
        <v>0.6</v>
      </c>
      <c r="Z22" s="17">
        <v>1.8</v>
      </c>
      <c r="AA22" s="17">
        <v>2</v>
      </c>
      <c r="AB22" s="17">
        <v>-2.7</v>
      </c>
      <c r="AC22" s="17"/>
      <c r="AD22" s="17">
        <v>-0.2</v>
      </c>
      <c r="AE22" s="17"/>
      <c r="AF22" s="17"/>
      <c r="AG22" s="17"/>
      <c r="AH22" s="17"/>
      <c r="AI22" s="17">
        <v>11.2</v>
      </c>
      <c r="AJ22" s="17">
        <v>9.1999999999999993</v>
      </c>
      <c r="AK22" s="17"/>
      <c r="AL22" s="17"/>
      <c r="AM22" s="17"/>
      <c r="AN22" s="17">
        <v>-1.2</v>
      </c>
      <c r="AO22" s="17">
        <v>55.3</v>
      </c>
      <c r="AP22" s="17">
        <v>7.8</v>
      </c>
      <c r="AQ22" s="17">
        <v>29.2</v>
      </c>
      <c r="AR22" s="17">
        <v>5.8</v>
      </c>
      <c r="AS22" s="17">
        <v>-0.2</v>
      </c>
      <c r="AT22" s="17">
        <v>2.6</v>
      </c>
      <c r="AU22" s="17">
        <v>2.4</v>
      </c>
      <c r="AV22" s="17">
        <v>0</v>
      </c>
      <c r="AW22" s="17">
        <v>-5</v>
      </c>
      <c r="AX22" s="17">
        <v>0</v>
      </c>
      <c r="AY22" s="17">
        <v>10.3</v>
      </c>
      <c r="AZ22" s="17">
        <v>-3.1</v>
      </c>
      <c r="BA22" s="17">
        <v>0</v>
      </c>
      <c r="BB22" s="17">
        <v>1.1000000000000001</v>
      </c>
      <c r="BC22" s="17">
        <v>0.6</v>
      </c>
      <c r="BD22" s="17">
        <v>13.5</v>
      </c>
      <c r="BE22" s="17"/>
      <c r="BF22" s="17"/>
      <c r="BG22" s="17">
        <v>3.6</v>
      </c>
      <c r="BH22" s="17"/>
      <c r="BI22" s="17"/>
      <c r="BJ22" s="17">
        <v>2.6</v>
      </c>
      <c r="BK22" s="17"/>
      <c r="BL22" s="17"/>
      <c r="BM22" s="17"/>
      <c r="BN22" s="17">
        <v>2.5</v>
      </c>
      <c r="BO22" s="17">
        <v>0</v>
      </c>
      <c r="BP22" s="17">
        <v>0</v>
      </c>
      <c r="BQ22" s="17">
        <v>2.4</v>
      </c>
      <c r="BR22" s="17"/>
      <c r="BS22" s="17">
        <v>1.4</v>
      </c>
      <c r="BT22" s="17">
        <v>-6.8</v>
      </c>
      <c r="BU22" s="17"/>
      <c r="BV22" s="17"/>
      <c r="BW22" s="17"/>
      <c r="BX22" s="17">
        <v>0</v>
      </c>
      <c r="BY22" s="17"/>
      <c r="BZ22" s="17"/>
      <c r="CA22" s="17">
        <v>-0.4</v>
      </c>
      <c r="CB22" s="17">
        <v>20.399999999999999</v>
      </c>
      <c r="CC22" s="17">
        <v>19.8</v>
      </c>
      <c r="CD22" s="17">
        <v>8.8000000000000007</v>
      </c>
      <c r="CE22" s="17">
        <v>0.8</v>
      </c>
      <c r="CF22" s="17">
        <v>0</v>
      </c>
      <c r="CG22" s="17">
        <v>0</v>
      </c>
      <c r="CH22" s="17">
        <v>0</v>
      </c>
      <c r="CI22" s="17">
        <v>0</v>
      </c>
      <c r="CJ22" s="17">
        <v>10.199999999999999</v>
      </c>
      <c r="CK22" s="17"/>
      <c r="CL22" s="17">
        <v>-28.6</v>
      </c>
      <c r="CM22" s="17">
        <v>0</v>
      </c>
      <c r="CN22" s="17"/>
      <c r="CO22" s="17"/>
      <c r="CP22" s="17"/>
      <c r="CQ22" s="17"/>
      <c r="CR22" s="17">
        <v>-2.9</v>
      </c>
      <c r="CS22" s="17">
        <v>-6.6</v>
      </c>
      <c r="CT22" s="17">
        <v>0</v>
      </c>
      <c r="CU22" s="17"/>
      <c r="CV22" s="17"/>
      <c r="CW22" s="17"/>
      <c r="CX22" s="17">
        <v>-5.5</v>
      </c>
      <c r="CY22" s="17">
        <v>0</v>
      </c>
      <c r="CZ22" s="17">
        <v>-5</v>
      </c>
      <c r="DA22" s="17"/>
      <c r="DB22" s="17">
        <v>0</v>
      </c>
      <c r="DC22" s="17">
        <v>0</v>
      </c>
      <c r="DD22" s="17">
        <v>-1</v>
      </c>
      <c r="DE22" s="17">
        <v>0</v>
      </c>
      <c r="DF22" s="17">
        <v>-0.04</v>
      </c>
      <c r="DG22" s="17"/>
      <c r="DH22" s="17">
        <v>0.2</v>
      </c>
      <c r="DI22" s="17">
        <v>1.3</v>
      </c>
      <c r="DJ22" s="17">
        <v>0.2</v>
      </c>
      <c r="DK22" s="17">
        <v>0.7</v>
      </c>
      <c r="DL22" s="17">
        <v>0.3</v>
      </c>
      <c r="DM22" s="17">
        <v>0.6</v>
      </c>
      <c r="DN22" s="17">
        <v>0.04</v>
      </c>
      <c r="DO22" s="17">
        <v>0</v>
      </c>
      <c r="DP22" s="17">
        <v>0</v>
      </c>
      <c r="DQ22" s="17">
        <v>0.2</v>
      </c>
      <c r="DR22" s="17">
        <v>4.5</v>
      </c>
      <c r="DS22" s="17">
        <v>0.4</v>
      </c>
      <c r="DT22" s="17">
        <v>0.1</v>
      </c>
      <c r="DU22" s="17">
        <v>0.6</v>
      </c>
      <c r="DV22" s="17">
        <v>0.1</v>
      </c>
      <c r="DW22" s="17"/>
      <c r="DX22" s="17"/>
      <c r="DY22" s="17">
        <v>-4.8</v>
      </c>
      <c r="DZ22" s="17">
        <v>0</v>
      </c>
      <c r="EA22" s="17">
        <v>3</v>
      </c>
      <c r="EB22" s="17">
        <v>2.9</v>
      </c>
      <c r="EC22" s="17"/>
      <c r="ED22" s="17"/>
      <c r="EE22" s="17">
        <v>0.2</v>
      </c>
      <c r="EF22" s="17">
        <v>0</v>
      </c>
      <c r="EG22" s="17">
        <v>0</v>
      </c>
      <c r="EH22" s="17">
        <v>0</v>
      </c>
      <c r="EI22" s="17">
        <v>0</v>
      </c>
      <c r="EJ22" s="17"/>
      <c r="EK22" s="17">
        <v>2.6</v>
      </c>
      <c r="EL22" s="17">
        <v>-0.1</v>
      </c>
      <c r="EM22" s="17"/>
      <c r="EN22" s="17">
        <v>0.2</v>
      </c>
      <c r="EO22" s="17">
        <v>0.2</v>
      </c>
      <c r="EP22" s="17">
        <v>0.2</v>
      </c>
      <c r="EQ22" s="17">
        <v>-5.6</v>
      </c>
      <c r="ER22" s="17">
        <v>0</v>
      </c>
      <c r="ES22" s="17">
        <v>1.5</v>
      </c>
      <c r="ET22" s="17">
        <v>0</v>
      </c>
      <c r="EU22" s="17">
        <v>0</v>
      </c>
      <c r="EV22" s="17">
        <v>0</v>
      </c>
      <c r="EW22" s="17">
        <v>0</v>
      </c>
      <c r="EX22" s="17">
        <v>1.3</v>
      </c>
      <c r="EY22" s="17">
        <v>1.6</v>
      </c>
      <c r="EZ22" s="17">
        <v>0.8</v>
      </c>
      <c r="FA22" s="17">
        <v>0.6</v>
      </c>
      <c r="FB22" s="17">
        <v>0</v>
      </c>
      <c r="FC22" s="17">
        <v>1.4</v>
      </c>
      <c r="FD22" s="17">
        <v>0.2</v>
      </c>
      <c r="FE22" s="17">
        <v>1.8</v>
      </c>
      <c r="FF22" s="17">
        <v>1.5</v>
      </c>
      <c r="FG22" s="17">
        <v>1.7</v>
      </c>
      <c r="FH22" s="17">
        <v>0</v>
      </c>
      <c r="FI22" s="17">
        <v>0</v>
      </c>
      <c r="FJ22" s="17">
        <v>2.5</v>
      </c>
      <c r="FK22" s="17">
        <v>0</v>
      </c>
      <c r="FL22" s="17">
        <v>3.1</v>
      </c>
      <c r="FM22" s="17">
        <v>0</v>
      </c>
      <c r="FN22" s="17"/>
      <c r="FO22" s="17">
        <v>345.8</v>
      </c>
      <c r="FP22" s="15"/>
      <c r="FQ22" s="17">
        <v>2.15211</v>
      </c>
      <c r="FR22" s="17">
        <v>0.34799999999999998</v>
      </c>
      <c r="FS22" s="17">
        <v>1.77881</v>
      </c>
      <c r="FT22" s="17">
        <v>1.6</v>
      </c>
      <c r="FU22" s="17">
        <v>0.33539999999999998</v>
      </c>
      <c r="FV22" s="17">
        <v>0.32894000000000001</v>
      </c>
      <c r="FW22" s="17">
        <v>-0.8</v>
      </c>
      <c r="FX22" s="17">
        <v>0.2</v>
      </c>
      <c r="FY22" s="17">
        <v>5.9432600000000004</v>
      </c>
    </row>
    <row r="23" spans="1:181" ht="24" customHeight="1" x14ac:dyDescent="0.3">
      <c r="A23" s="16" t="s">
        <v>84</v>
      </c>
      <c r="B23" s="16" t="s">
        <v>822</v>
      </c>
      <c r="C23" s="17">
        <v>34.700000000000003</v>
      </c>
      <c r="D23" s="17">
        <v>-5.8</v>
      </c>
      <c r="E23" s="17">
        <v>12.7</v>
      </c>
      <c r="F23" s="17"/>
      <c r="G23" s="17"/>
      <c r="H23" s="17">
        <v>-5.7</v>
      </c>
      <c r="I23" s="17">
        <v>10.199999999999999</v>
      </c>
      <c r="J23" s="17">
        <v>0</v>
      </c>
      <c r="K23" s="17"/>
      <c r="L23" s="17">
        <v>8</v>
      </c>
      <c r="M23" s="17">
        <v>-4.9000000000000004</v>
      </c>
      <c r="N23" s="17">
        <v>-8.8000000000000007</v>
      </c>
      <c r="O23" s="17">
        <v>7.4</v>
      </c>
      <c r="P23" s="17">
        <v>10.199999999999999</v>
      </c>
      <c r="Q23" s="17">
        <v>10.3</v>
      </c>
      <c r="R23" s="17">
        <v>72.5</v>
      </c>
      <c r="S23" s="17">
        <v>0</v>
      </c>
      <c r="T23" s="17">
        <v>0</v>
      </c>
      <c r="U23" s="17">
        <v>2.6</v>
      </c>
      <c r="V23" s="17"/>
      <c r="W23" s="17"/>
      <c r="X23" s="17">
        <v>0.7</v>
      </c>
      <c r="Y23" s="17">
        <v>0.5</v>
      </c>
      <c r="Z23" s="17">
        <v>1.5</v>
      </c>
      <c r="AA23" s="17">
        <v>0.7</v>
      </c>
      <c r="AB23" s="17">
        <v>-3.1</v>
      </c>
      <c r="AC23" s="17"/>
      <c r="AD23" s="17">
        <v>-1.7</v>
      </c>
      <c r="AE23" s="17"/>
      <c r="AF23" s="17"/>
      <c r="AG23" s="17"/>
      <c r="AH23" s="17"/>
      <c r="AI23" s="17">
        <v>10.5</v>
      </c>
      <c r="AJ23" s="17">
        <v>8.6999999999999993</v>
      </c>
      <c r="AK23" s="17"/>
      <c r="AL23" s="17"/>
      <c r="AM23" s="17"/>
      <c r="AN23" s="17">
        <v>-1.3</v>
      </c>
      <c r="AO23" s="17">
        <v>53.4</v>
      </c>
      <c r="AP23" s="17">
        <v>7.5</v>
      </c>
      <c r="AQ23" s="17">
        <v>29.1</v>
      </c>
      <c r="AR23" s="17">
        <v>8.1</v>
      </c>
      <c r="AS23" s="17">
        <v>-0.9</v>
      </c>
      <c r="AT23" s="17">
        <v>2.6</v>
      </c>
      <c r="AU23" s="17">
        <v>1.4</v>
      </c>
      <c r="AV23" s="17">
        <v>0</v>
      </c>
      <c r="AW23" s="17">
        <v>-7.8</v>
      </c>
      <c r="AX23" s="17">
        <v>0</v>
      </c>
      <c r="AY23" s="17">
        <v>9.9</v>
      </c>
      <c r="AZ23" s="17">
        <v>-3.4</v>
      </c>
      <c r="BA23" s="17">
        <v>0</v>
      </c>
      <c r="BB23" s="17">
        <v>1.2</v>
      </c>
      <c r="BC23" s="17">
        <v>0.6</v>
      </c>
      <c r="BD23" s="17">
        <v>12.7</v>
      </c>
      <c r="BE23" s="17"/>
      <c r="BF23" s="17"/>
      <c r="BG23" s="17">
        <v>3.6</v>
      </c>
      <c r="BH23" s="17"/>
      <c r="BI23" s="17"/>
      <c r="BJ23" s="17">
        <v>2.7</v>
      </c>
      <c r="BK23" s="17"/>
      <c r="BL23" s="17"/>
      <c r="BM23" s="17"/>
      <c r="BN23" s="17">
        <v>2</v>
      </c>
      <c r="BO23" s="17">
        <v>0</v>
      </c>
      <c r="BP23" s="17">
        <v>0</v>
      </c>
      <c r="BQ23" s="17">
        <v>-1.8</v>
      </c>
      <c r="BR23" s="17"/>
      <c r="BS23" s="17">
        <v>-0.4</v>
      </c>
      <c r="BT23" s="17">
        <v>-7.8</v>
      </c>
      <c r="BU23" s="17"/>
      <c r="BV23" s="17"/>
      <c r="BW23" s="17"/>
      <c r="BX23" s="17">
        <v>0</v>
      </c>
      <c r="BY23" s="17"/>
      <c r="BZ23" s="17"/>
      <c r="CA23" s="17">
        <v>-0.4</v>
      </c>
      <c r="CB23" s="17">
        <v>21.4</v>
      </c>
      <c r="CC23" s="17">
        <v>19.899999999999999</v>
      </c>
      <c r="CD23" s="17">
        <v>9</v>
      </c>
      <c r="CE23" s="17">
        <v>0.8</v>
      </c>
      <c r="CF23" s="17">
        <v>0</v>
      </c>
      <c r="CG23" s="17">
        <v>0</v>
      </c>
      <c r="CH23" s="17">
        <v>0</v>
      </c>
      <c r="CI23" s="17">
        <v>0</v>
      </c>
      <c r="CJ23" s="17">
        <v>5.7</v>
      </c>
      <c r="CK23" s="17"/>
      <c r="CL23" s="17">
        <v>-31.8</v>
      </c>
      <c r="CM23" s="17">
        <v>0</v>
      </c>
      <c r="CN23" s="17"/>
      <c r="CO23" s="17"/>
      <c r="CP23" s="17"/>
      <c r="CQ23" s="17"/>
      <c r="CR23" s="17">
        <v>-5.4</v>
      </c>
      <c r="CS23" s="17">
        <v>-8</v>
      </c>
      <c r="CT23" s="17">
        <v>-1.4</v>
      </c>
      <c r="CU23" s="17"/>
      <c r="CV23" s="17"/>
      <c r="CW23" s="17"/>
      <c r="CX23" s="17">
        <v>-5.6</v>
      </c>
      <c r="CY23" s="17">
        <v>0.2</v>
      </c>
      <c r="CZ23" s="17">
        <v>-4.8</v>
      </c>
      <c r="DA23" s="17"/>
      <c r="DB23" s="17">
        <v>0.1</v>
      </c>
      <c r="DC23" s="17">
        <v>0</v>
      </c>
      <c r="DD23" s="17">
        <v>-1</v>
      </c>
      <c r="DE23" s="17">
        <v>0</v>
      </c>
      <c r="DF23" s="17">
        <v>0.01</v>
      </c>
      <c r="DG23" s="17"/>
      <c r="DH23" s="17">
        <v>0.2</v>
      </c>
      <c r="DI23" s="17">
        <v>1.1000000000000001</v>
      </c>
      <c r="DJ23" s="17">
        <v>0.2</v>
      </c>
      <c r="DK23" s="17">
        <v>0.6</v>
      </c>
      <c r="DL23" s="17">
        <v>0.4</v>
      </c>
      <c r="DM23" s="17">
        <v>0.6</v>
      </c>
      <c r="DN23" s="17">
        <v>0.05</v>
      </c>
      <c r="DO23" s="17">
        <v>-0.2</v>
      </c>
      <c r="DP23" s="17">
        <v>-0.2</v>
      </c>
      <c r="DQ23" s="17">
        <v>-1</v>
      </c>
      <c r="DR23" s="17">
        <v>4.5999999999999996</v>
      </c>
      <c r="DS23" s="17">
        <v>0.3</v>
      </c>
      <c r="DT23" s="17">
        <v>0.1</v>
      </c>
      <c r="DU23" s="17">
        <v>0.8</v>
      </c>
      <c r="DV23" s="17">
        <v>0.1</v>
      </c>
      <c r="DW23" s="17"/>
      <c r="DX23" s="17"/>
      <c r="DY23" s="17">
        <v>-4.7</v>
      </c>
      <c r="DZ23" s="17">
        <v>0</v>
      </c>
      <c r="EA23" s="17">
        <v>3.1</v>
      </c>
      <c r="EB23" s="17">
        <v>3</v>
      </c>
      <c r="EC23" s="17"/>
      <c r="ED23" s="17"/>
      <c r="EE23" s="17">
        <v>-0.3</v>
      </c>
      <c r="EF23" s="17">
        <v>0</v>
      </c>
      <c r="EG23" s="17">
        <v>0</v>
      </c>
      <c r="EH23" s="17">
        <v>0</v>
      </c>
      <c r="EI23" s="17">
        <v>0</v>
      </c>
      <c r="EJ23" s="17"/>
      <c r="EK23" s="17">
        <v>2.6</v>
      </c>
      <c r="EL23" s="17">
        <v>-0.1</v>
      </c>
      <c r="EM23" s="17"/>
      <c r="EN23" s="17">
        <v>0.2</v>
      </c>
      <c r="EO23" s="17">
        <v>0.2</v>
      </c>
      <c r="EP23" s="17">
        <v>0.2</v>
      </c>
      <c r="EQ23" s="17">
        <v>-5.5</v>
      </c>
      <c r="ER23" s="17">
        <v>3.4</v>
      </c>
      <c r="ES23" s="17">
        <v>0.3</v>
      </c>
      <c r="ET23" s="17">
        <v>0</v>
      </c>
      <c r="EU23" s="17">
        <v>0</v>
      </c>
      <c r="EV23" s="17">
        <v>0</v>
      </c>
      <c r="EW23" s="17">
        <v>0</v>
      </c>
      <c r="EX23" s="17">
        <v>-0.2</v>
      </c>
      <c r="EY23" s="17">
        <v>1.7</v>
      </c>
      <c r="EZ23" s="17">
        <v>0.8</v>
      </c>
      <c r="FA23" s="17">
        <v>0.6</v>
      </c>
      <c r="FB23" s="17">
        <v>0</v>
      </c>
      <c r="FC23" s="17">
        <v>0.3</v>
      </c>
      <c r="FD23" s="17">
        <v>0.2</v>
      </c>
      <c r="FE23" s="17">
        <v>1.7</v>
      </c>
      <c r="FF23" s="17">
        <v>1.4</v>
      </c>
      <c r="FG23" s="17">
        <v>2</v>
      </c>
      <c r="FH23" s="17">
        <v>0</v>
      </c>
      <c r="FI23" s="17">
        <v>0</v>
      </c>
      <c r="FJ23" s="17">
        <v>3.5</v>
      </c>
      <c r="FK23" s="17">
        <v>0</v>
      </c>
      <c r="FL23" s="17">
        <v>2.8</v>
      </c>
      <c r="FM23" s="17">
        <v>0</v>
      </c>
      <c r="FN23" s="17"/>
      <c r="FO23" s="17">
        <v>296.16000000000003</v>
      </c>
      <c r="FP23" s="15"/>
      <c r="FQ23" s="17">
        <v>2.2388300000000001</v>
      </c>
      <c r="FR23" s="17">
        <v>0.65800000000000003</v>
      </c>
      <c r="FS23" s="17">
        <v>1.65</v>
      </c>
      <c r="FT23" s="17">
        <v>1.6</v>
      </c>
      <c r="FU23" s="17">
        <v>0.3357</v>
      </c>
      <c r="FV23" s="17">
        <v>0.35721999999999998</v>
      </c>
      <c r="FW23" s="17">
        <v>-0.7</v>
      </c>
      <c r="FX23" s="17">
        <v>0</v>
      </c>
      <c r="FY23" s="17">
        <v>6.1397500000000003</v>
      </c>
    </row>
    <row r="24" spans="1:181" ht="24" customHeight="1" x14ac:dyDescent="0.3">
      <c r="A24" s="16" t="s">
        <v>84</v>
      </c>
      <c r="B24" s="16" t="s">
        <v>823</v>
      </c>
      <c r="C24" s="17">
        <v>28.3</v>
      </c>
      <c r="D24" s="17">
        <v>-8.4</v>
      </c>
      <c r="E24" s="17">
        <v>10.5</v>
      </c>
      <c r="F24" s="17"/>
      <c r="G24" s="17"/>
      <c r="H24" s="17">
        <v>-7.3</v>
      </c>
      <c r="I24" s="17">
        <v>0.8</v>
      </c>
      <c r="J24" s="17">
        <v>0</v>
      </c>
      <c r="K24" s="17"/>
      <c r="L24" s="17">
        <v>12.7</v>
      </c>
      <c r="M24" s="17">
        <v>-2.1</v>
      </c>
      <c r="N24" s="17">
        <v>-5.0999999999999996</v>
      </c>
      <c r="O24" s="17">
        <v>13.6</v>
      </c>
      <c r="P24" s="17">
        <v>2.8</v>
      </c>
      <c r="Q24" s="17">
        <v>7.3</v>
      </c>
      <c r="R24" s="17">
        <v>65.400000000000006</v>
      </c>
      <c r="S24" s="17">
        <v>0</v>
      </c>
      <c r="T24" s="17">
        <v>0</v>
      </c>
      <c r="U24" s="17">
        <v>1.8</v>
      </c>
      <c r="V24" s="17"/>
      <c r="W24" s="17"/>
      <c r="X24" s="17">
        <v>-3.6</v>
      </c>
      <c r="Y24" s="17">
        <v>0.7</v>
      </c>
      <c r="Z24" s="17">
        <v>1.9</v>
      </c>
      <c r="AA24" s="17">
        <v>0.6</v>
      </c>
      <c r="AB24" s="17">
        <v>-3.5</v>
      </c>
      <c r="AC24" s="17"/>
      <c r="AD24" s="17">
        <v>-4.8</v>
      </c>
      <c r="AE24" s="17"/>
      <c r="AF24" s="17"/>
      <c r="AG24" s="17"/>
      <c r="AH24" s="17"/>
      <c r="AI24" s="17">
        <v>8.6</v>
      </c>
      <c r="AJ24" s="17">
        <v>10</v>
      </c>
      <c r="AK24" s="17"/>
      <c r="AL24" s="17"/>
      <c r="AM24" s="17"/>
      <c r="AN24" s="17">
        <v>-1.2</v>
      </c>
      <c r="AO24" s="17">
        <v>54.5</v>
      </c>
      <c r="AP24" s="17">
        <v>7.2</v>
      </c>
      <c r="AQ24" s="17">
        <v>28.4</v>
      </c>
      <c r="AR24" s="17">
        <v>7.6</v>
      </c>
      <c r="AS24" s="17">
        <v>-0.9</v>
      </c>
      <c r="AT24" s="17">
        <v>2.6</v>
      </c>
      <c r="AU24" s="17">
        <v>1.6</v>
      </c>
      <c r="AV24" s="17">
        <v>0</v>
      </c>
      <c r="AW24" s="17">
        <v>-8.5</v>
      </c>
      <c r="AX24" s="17">
        <v>0</v>
      </c>
      <c r="AY24" s="17">
        <v>9.8000000000000007</v>
      </c>
      <c r="AZ24" s="17">
        <v>-4.0999999999999996</v>
      </c>
      <c r="BA24" s="17">
        <v>0</v>
      </c>
      <c r="BB24" s="17">
        <v>1.2</v>
      </c>
      <c r="BC24" s="17">
        <v>0.6</v>
      </c>
      <c r="BD24" s="17">
        <v>-0.3</v>
      </c>
      <c r="BE24" s="17"/>
      <c r="BF24" s="17"/>
      <c r="BG24" s="17">
        <v>4.7</v>
      </c>
      <c r="BH24" s="17"/>
      <c r="BI24" s="17"/>
      <c r="BJ24" s="17">
        <v>1.5</v>
      </c>
      <c r="BK24" s="17"/>
      <c r="BL24" s="17"/>
      <c r="BM24" s="17"/>
      <c r="BN24" s="17">
        <v>1.7</v>
      </c>
      <c r="BO24" s="17">
        <v>0</v>
      </c>
      <c r="BP24" s="17">
        <v>0</v>
      </c>
      <c r="BQ24" s="17">
        <v>-7.3</v>
      </c>
      <c r="BR24" s="17"/>
      <c r="BS24" s="17">
        <v>-2.4</v>
      </c>
      <c r="BT24" s="17">
        <v>-7.8</v>
      </c>
      <c r="BU24" s="17"/>
      <c r="BV24" s="17"/>
      <c r="BW24" s="17"/>
      <c r="BX24" s="17">
        <v>0</v>
      </c>
      <c r="BY24" s="17"/>
      <c r="BZ24" s="17"/>
      <c r="CA24" s="17">
        <v>-0.3</v>
      </c>
      <c r="CB24" s="17">
        <v>20.6</v>
      </c>
      <c r="CC24" s="17">
        <v>19.2</v>
      </c>
      <c r="CD24" s="17">
        <v>8.6</v>
      </c>
      <c r="CE24" s="17">
        <v>0.9</v>
      </c>
      <c r="CF24" s="17">
        <v>0</v>
      </c>
      <c r="CG24" s="17">
        <v>0</v>
      </c>
      <c r="CH24" s="17">
        <v>0</v>
      </c>
      <c r="CI24" s="17">
        <v>0</v>
      </c>
      <c r="CJ24" s="17">
        <v>9.1</v>
      </c>
      <c r="CK24" s="17"/>
      <c r="CL24" s="17">
        <v>-27.2</v>
      </c>
      <c r="CM24" s="17">
        <v>0</v>
      </c>
      <c r="CN24" s="17"/>
      <c r="CO24" s="17"/>
      <c r="CP24" s="17"/>
      <c r="CQ24" s="17"/>
      <c r="CR24" s="17">
        <v>-6.9</v>
      </c>
      <c r="CS24" s="17">
        <v>-9</v>
      </c>
      <c r="CT24" s="17">
        <v>-1.4</v>
      </c>
      <c r="CU24" s="17"/>
      <c r="CV24" s="17"/>
      <c r="CW24" s="17"/>
      <c r="CX24" s="17">
        <v>-5.7</v>
      </c>
      <c r="CY24" s="17">
        <v>2.1</v>
      </c>
      <c r="CZ24" s="17">
        <v>-4.8</v>
      </c>
      <c r="DA24" s="17"/>
      <c r="DB24" s="17">
        <v>0.1</v>
      </c>
      <c r="DC24" s="17">
        <v>0</v>
      </c>
      <c r="DD24" s="17">
        <v>-0.9</v>
      </c>
      <c r="DE24" s="17">
        <v>3.9</v>
      </c>
      <c r="DF24" s="17">
        <v>-0.01</v>
      </c>
      <c r="DG24" s="17"/>
      <c r="DH24" s="17">
        <v>0.2</v>
      </c>
      <c r="DI24" s="17">
        <v>1.1000000000000001</v>
      </c>
      <c r="DJ24" s="17">
        <v>0.2</v>
      </c>
      <c r="DK24" s="17">
        <v>0.9</v>
      </c>
      <c r="DL24" s="17">
        <v>0.3</v>
      </c>
      <c r="DM24" s="17">
        <v>0.6</v>
      </c>
      <c r="DN24" s="17">
        <v>0.04</v>
      </c>
      <c r="DO24" s="17">
        <v>-0.6</v>
      </c>
      <c r="DP24" s="17">
        <v>-1</v>
      </c>
      <c r="DQ24" s="17">
        <v>0.1</v>
      </c>
      <c r="DR24" s="17">
        <v>4.9000000000000004</v>
      </c>
      <c r="DS24" s="17">
        <v>-0.1</v>
      </c>
      <c r="DT24" s="17">
        <v>0.1</v>
      </c>
      <c r="DU24" s="17">
        <v>0.8</v>
      </c>
      <c r="DV24" s="17">
        <v>0.1</v>
      </c>
      <c r="DW24" s="17"/>
      <c r="DX24" s="17"/>
      <c r="DY24" s="17">
        <v>-4.7</v>
      </c>
      <c r="DZ24" s="17">
        <v>0</v>
      </c>
      <c r="EA24" s="17">
        <v>3.2</v>
      </c>
      <c r="EB24" s="17">
        <v>2.9</v>
      </c>
      <c r="EC24" s="17"/>
      <c r="ED24" s="17"/>
      <c r="EE24" s="17">
        <v>0</v>
      </c>
      <c r="EF24" s="17">
        <v>0</v>
      </c>
      <c r="EG24" s="17">
        <v>0</v>
      </c>
      <c r="EH24" s="17">
        <v>0</v>
      </c>
      <c r="EI24" s="17">
        <v>0</v>
      </c>
      <c r="EJ24" s="17"/>
      <c r="EK24" s="17">
        <v>2.6</v>
      </c>
      <c r="EL24" s="17">
        <v>-0.1</v>
      </c>
      <c r="EM24" s="17"/>
      <c r="EN24" s="17">
        <v>0.2</v>
      </c>
      <c r="EO24" s="17">
        <v>0.2</v>
      </c>
      <c r="EP24" s="17">
        <v>0.2</v>
      </c>
      <c r="EQ24" s="17">
        <v>-5.5</v>
      </c>
      <c r="ER24" s="17">
        <v>0.8</v>
      </c>
      <c r="ES24" s="17">
        <v>0.2</v>
      </c>
      <c r="ET24" s="17">
        <v>4.5</v>
      </c>
      <c r="EU24" s="17">
        <v>0</v>
      </c>
      <c r="EV24" s="17">
        <v>0</v>
      </c>
      <c r="EW24" s="17">
        <v>0</v>
      </c>
      <c r="EX24" s="17">
        <v>-22</v>
      </c>
      <c r="EY24" s="17">
        <v>1.2</v>
      </c>
      <c r="EZ24" s="17">
        <v>0.8</v>
      </c>
      <c r="FA24" s="17">
        <v>0.8</v>
      </c>
      <c r="FB24" s="17">
        <v>0</v>
      </c>
      <c r="FC24" s="17">
        <v>0.3</v>
      </c>
      <c r="FD24" s="17">
        <v>0.2</v>
      </c>
      <c r="FE24" s="17">
        <v>1.8</v>
      </c>
      <c r="FF24" s="17">
        <v>1.5</v>
      </c>
      <c r="FG24" s="17">
        <v>2.2000000000000002</v>
      </c>
      <c r="FH24" s="17">
        <v>0</v>
      </c>
      <c r="FI24" s="17">
        <v>0</v>
      </c>
      <c r="FJ24" s="17">
        <v>4</v>
      </c>
      <c r="FK24" s="17">
        <v>0</v>
      </c>
      <c r="FL24" s="17">
        <v>2.9</v>
      </c>
      <c r="FM24" s="17">
        <v>0</v>
      </c>
      <c r="FN24" s="17"/>
      <c r="FO24" s="17">
        <v>233.23</v>
      </c>
      <c r="FP24" s="15"/>
      <c r="FQ24" s="17">
        <v>2.1876199999999999</v>
      </c>
      <c r="FR24" s="17">
        <v>0.50800000000000001</v>
      </c>
      <c r="FS24" s="17">
        <v>1.45</v>
      </c>
      <c r="FT24" s="17">
        <v>1.8</v>
      </c>
      <c r="FU24" s="17">
        <v>0.34482000000000002</v>
      </c>
      <c r="FV24" s="17">
        <v>0.32625999999999999</v>
      </c>
      <c r="FW24" s="17">
        <v>-0.9</v>
      </c>
      <c r="FX24" s="17">
        <v>0.2</v>
      </c>
      <c r="FY24" s="17">
        <v>5.9166999999999996</v>
      </c>
    </row>
    <row r="25" spans="1:181" ht="24" customHeight="1" x14ac:dyDescent="0.3">
      <c r="A25" s="16" t="s">
        <v>84</v>
      </c>
      <c r="B25" s="16" t="s">
        <v>824</v>
      </c>
      <c r="C25" s="17">
        <v>30.7</v>
      </c>
      <c r="D25" s="17">
        <v>7.3</v>
      </c>
      <c r="E25" s="17">
        <v>15.3</v>
      </c>
      <c r="F25" s="17"/>
      <c r="G25" s="17"/>
      <c r="H25" s="17">
        <v>-2.7</v>
      </c>
      <c r="I25" s="17">
        <v>8.5</v>
      </c>
      <c r="J25" s="17">
        <v>0</v>
      </c>
      <c r="K25" s="17"/>
      <c r="L25" s="17">
        <v>21.8</v>
      </c>
      <c r="M25" s="17">
        <v>7</v>
      </c>
      <c r="N25" s="17">
        <v>2.6</v>
      </c>
      <c r="O25" s="17">
        <v>24.6</v>
      </c>
      <c r="P25" s="17">
        <v>7.8</v>
      </c>
      <c r="Q25" s="17">
        <v>11</v>
      </c>
      <c r="R25" s="17">
        <v>75.900000000000006</v>
      </c>
      <c r="S25" s="17">
        <v>-0.1</v>
      </c>
      <c r="T25" s="17">
        <v>0</v>
      </c>
      <c r="U25" s="17">
        <v>2.4</v>
      </c>
      <c r="V25" s="17"/>
      <c r="W25" s="17"/>
      <c r="X25" s="17">
        <v>-3.1</v>
      </c>
      <c r="Y25" s="17">
        <v>0.6</v>
      </c>
      <c r="Z25" s="17">
        <v>2</v>
      </c>
      <c r="AA25" s="17">
        <v>0</v>
      </c>
      <c r="AB25" s="17">
        <v>-3.3</v>
      </c>
      <c r="AC25" s="17"/>
      <c r="AD25" s="17">
        <v>-2</v>
      </c>
      <c r="AE25" s="17"/>
      <c r="AF25" s="17"/>
      <c r="AG25" s="17"/>
      <c r="AH25" s="17"/>
      <c r="AI25" s="17">
        <v>9.9</v>
      </c>
      <c r="AJ25" s="17">
        <v>2.2999999999999998</v>
      </c>
      <c r="AK25" s="17"/>
      <c r="AL25" s="17"/>
      <c r="AM25" s="17"/>
      <c r="AN25" s="17">
        <v>-0.9</v>
      </c>
      <c r="AO25" s="17">
        <v>57</v>
      </c>
      <c r="AP25" s="17">
        <v>8.1</v>
      </c>
      <c r="AQ25" s="17">
        <v>28.6</v>
      </c>
      <c r="AR25" s="17">
        <v>7.5</v>
      </c>
      <c r="AS25" s="17">
        <v>-0.9</v>
      </c>
      <c r="AT25" s="17">
        <v>2.6</v>
      </c>
      <c r="AU25" s="17">
        <v>1.6</v>
      </c>
      <c r="AV25" s="17">
        <v>0</v>
      </c>
      <c r="AW25" s="17">
        <v>3.2</v>
      </c>
      <c r="AX25" s="17">
        <v>0</v>
      </c>
      <c r="AY25" s="17">
        <v>11.2</v>
      </c>
      <c r="AZ25" s="17">
        <v>-1.4</v>
      </c>
      <c r="BA25" s="17">
        <v>0</v>
      </c>
      <c r="BB25" s="17">
        <v>1.1000000000000001</v>
      </c>
      <c r="BC25" s="17">
        <v>0.6</v>
      </c>
      <c r="BD25" s="17">
        <v>0.2</v>
      </c>
      <c r="BE25" s="17"/>
      <c r="BF25" s="17"/>
      <c r="BG25" s="17">
        <v>8.1999999999999993</v>
      </c>
      <c r="BH25" s="17"/>
      <c r="BI25" s="17"/>
      <c r="BJ25" s="17">
        <v>2.5</v>
      </c>
      <c r="BK25" s="17"/>
      <c r="BL25" s="17"/>
      <c r="BM25" s="17"/>
      <c r="BN25" s="17">
        <v>4.5999999999999996</v>
      </c>
      <c r="BO25" s="17">
        <v>0</v>
      </c>
      <c r="BP25" s="17">
        <v>0</v>
      </c>
      <c r="BQ25" s="17">
        <v>-0.5</v>
      </c>
      <c r="BR25" s="17"/>
      <c r="BS25" s="17">
        <v>0.5</v>
      </c>
      <c r="BT25" s="17">
        <v>-6.5</v>
      </c>
      <c r="BU25" s="17"/>
      <c r="BV25" s="17"/>
      <c r="BW25" s="17"/>
      <c r="BX25" s="17">
        <v>0</v>
      </c>
      <c r="BY25" s="17"/>
      <c r="BZ25" s="17"/>
      <c r="CA25" s="17">
        <v>-0.4</v>
      </c>
      <c r="CB25" s="17">
        <v>20.8</v>
      </c>
      <c r="CC25" s="17">
        <v>33.299999999999997</v>
      </c>
      <c r="CD25" s="17">
        <v>14.8</v>
      </c>
      <c r="CE25" s="17">
        <v>11.3</v>
      </c>
      <c r="CF25" s="17">
        <v>0</v>
      </c>
      <c r="CG25" s="17">
        <v>0</v>
      </c>
      <c r="CH25" s="17">
        <v>0</v>
      </c>
      <c r="CI25" s="17">
        <v>0</v>
      </c>
      <c r="CJ25" s="17">
        <v>23.2</v>
      </c>
      <c r="CK25" s="17"/>
      <c r="CL25" s="17">
        <v>-6.6</v>
      </c>
      <c r="CM25" s="17">
        <v>0</v>
      </c>
      <c r="CN25" s="17"/>
      <c r="CO25" s="17"/>
      <c r="CP25" s="17"/>
      <c r="CQ25" s="17"/>
      <c r="CR25" s="17">
        <v>1.8</v>
      </c>
      <c r="CS25" s="17">
        <v>-3.9</v>
      </c>
      <c r="CT25" s="17">
        <v>-2.1</v>
      </c>
      <c r="CU25" s="17"/>
      <c r="CV25" s="17"/>
      <c r="CW25" s="17"/>
      <c r="CX25" s="17">
        <v>-5.7</v>
      </c>
      <c r="CY25" s="17">
        <v>6.1</v>
      </c>
      <c r="CZ25" s="17">
        <v>-5.0999999999999996</v>
      </c>
      <c r="DA25" s="17"/>
      <c r="DB25" s="17">
        <v>0</v>
      </c>
      <c r="DC25" s="17">
        <v>0</v>
      </c>
      <c r="DD25" s="17">
        <v>-1</v>
      </c>
      <c r="DE25" s="17">
        <v>19.100000000000001</v>
      </c>
      <c r="DF25" s="17">
        <v>-0.01</v>
      </c>
      <c r="DG25" s="17"/>
      <c r="DH25" s="17">
        <v>0</v>
      </c>
      <c r="DI25" s="17">
        <v>1.2</v>
      </c>
      <c r="DJ25" s="17">
        <v>0.2</v>
      </c>
      <c r="DK25" s="17">
        <v>1.5</v>
      </c>
      <c r="DL25" s="17">
        <v>0.3</v>
      </c>
      <c r="DM25" s="17">
        <v>0.6</v>
      </c>
      <c r="DN25" s="17">
        <v>0.05</v>
      </c>
      <c r="DO25" s="17">
        <v>-0.7</v>
      </c>
      <c r="DP25" s="17">
        <v>-1.4</v>
      </c>
      <c r="DQ25" s="17">
        <v>0.1</v>
      </c>
      <c r="DR25" s="17">
        <v>4.9000000000000004</v>
      </c>
      <c r="DS25" s="17">
        <v>-2.2000000000000002</v>
      </c>
      <c r="DT25" s="17">
        <v>0</v>
      </c>
      <c r="DU25" s="17">
        <v>0.8</v>
      </c>
      <c r="DV25" s="17">
        <v>0.1</v>
      </c>
      <c r="DW25" s="17"/>
      <c r="DX25" s="17"/>
      <c r="DY25" s="17">
        <v>-4.5999999999999996</v>
      </c>
      <c r="DZ25" s="17">
        <v>0</v>
      </c>
      <c r="EA25" s="17">
        <v>3.3</v>
      </c>
      <c r="EB25" s="17">
        <v>2.9</v>
      </c>
      <c r="EC25" s="17"/>
      <c r="ED25" s="17"/>
      <c r="EE25" s="17">
        <v>1.5</v>
      </c>
      <c r="EF25" s="17">
        <v>0</v>
      </c>
      <c r="EG25" s="17">
        <v>-7.7</v>
      </c>
      <c r="EH25" s="17">
        <v>0</v>
      </c>
      <c r="EI25" s="17">
        <v>0</v>
      </c>
      <c r="EJ25" s="17"/>
      <c r="EK25" s="17">
        <v>2.6</v>
      </c>
      <c r="EL25" s="17">
        <v>0</v>
      </c>
      <c r="EM25" s="17"/>
      <c r="EN25" s="17">
        <v>0.2</v>
      </c>
      <c r="EO25" s="17">
        <v>0.2</v>
      </c>
      <c r="EP25" s="17">
        <v>0.2</v>
      </c>
      <c r="EQ25" s="17">
        <v>-5.9</v>
      </c>
      <c r="ER25" s="17">
        <v>1.1000000000000001</v>
      </c>
      <c r="ES25" s="17">
        <v>0.1</v>
      </c>
      <c r="ET25" s="17">
        <v>10.6</v>
      </c>
      <c r="EU25" s="17">
        <v>0</v>
      </c>
      <c r="EV25" s="17">
        <v>0</v>
      </c>
      <c r="EW25" s="17">
        <v>0</v>
      </c>
      <c r="EX25" s="17">
        <v>-31.8</v>
      </c>
      <c r="EY25" s="17">
        <v>1.2</v>
      </c>
      <c r="EZ25" s="17">
        <v>0.8</v>
      </c>
      <c r="FA25" s="17">
        <v>0.4</v>
      </c>
      <c r="FB25" s="17">
        <v>0</v>
      </c>
      <c r="FC25" s="17">
        <v>0.1</v>
      </c>
      <c r="FD25" s="17">
        <v>0.2</v>
      </c>
      <c r="FE25" s="17">
        <v>2.1</v>
      </c>
      <c r="FF25" s="17">
        <v>1.8</v>
      </c>
      <c r="FG25" s="17">
        <v>2.2999999999999998</v>
      </c>
      <c r="FH25" s="17">
        <v>0</v>
      </c>
      <c r="FI25" s="17">
        <v>0</v>
      </c>
      <c r="FJ25" s="17">
        <v>4</v>
      </c>
      <c r="FK25" s="17">
        <v>0</v>
      </c>
      <c r="FL25" s="17">
        <v>2.6</v>
      </c>
      <c r="FM25" s="17">
        <v>0</v>
      </c>
      <c r="FN25" s="17"/>
      <c r="FO25" s="17">
        <v>445.04</v>
      </c>
      <c r="FP25" s="15"/>
      <c r="FQ25" s="17">
        <v>2.4306299999999998</v>
      </c>
      <c r="FR25" s="17">
        <v>0.42499999999999999</v>
      </c>
      <c r="FS25" s="17">
        <v>2.2400000000000002</v>
      </c>
      <c r="FT25" s="17">
        <v>1.8</v>
      </c>
      <c r="FU25" s="17">
        <v>0.35353000000000001</v>
      </c>
      <c r="FV25" s="17">
        <v>0.22313</v>
      </c>
      <c r="FW25" s="17">
        <v>-0.5</v>
      </c>
      <c r="FX25" s="17">
        <v>0.2</v>
      </c>
      <c r="FY25" s="17">
        <v>7.1722900000000003</v>
      </c>
    </row>
    <row r="26" spans="1:181" ht="24" customHeight="1" x14ac:dyDescent="0.3">
      <c r="A26" s="18" t="s">
        <v>84</v>
      </c>
      <c r="B26" s="18" t="s">
        <v>825</v>
      </c>
      <c r="C26" s="19">
        <v>30.1</v>
      </c>
      <c r="D26" s="19">
        <v>104</v>
      </c>
      <c r="E26" s="19">
        <v>39.200000000000003</v>
      </c>
      <c r="F26" s="19"/>
      <c r="G26" s="19"/>
      <c r="H26" s="19">
        <v>-9.6999999999999993</v>
      </c>
      <c r="I26" s="19">
        <v>-3.2</v>
      </c>
      <c r="J26" s="19">
        <v>0</v>
      </c>
      <c r="K26" s="19"/>
      <c r="L26" s="19">
        <v>24.4</v>
      </c>
      <c r="M26" s="19">
        <v>9.6999999999999993</v>
      </c>
      <c r="N26" s="19">
        <v>5.7</v>
      </c>
      <c r="O26" s="19">
        <v>27.4</v>
      </c>
      <c r="P26" s="19">
        <v>10.7</v>
      </c>
      <c r="Q26" s="19">
        <v>13.2</v>
      </c>
      <c r="R26" s="19">
        <v>40.5</v>
      </c>
      <c r="S26" s="19">
        <v>0</v>
      </c>
      <c r="T26" s="19">
        <v>0</v>
      </c>
      <c r="U26" s="19">
        <v>1.1000000000000001</v>
      </c>
      <c r="V26" s="19"/>
      <c r="W26" s="19"/>
      <c r="X26" s="19">
        <v>-5.9</v>
      </c>
      <c r="Y26" s="19">
        <v>0.9</v>
      </c>
      <c r="Z26" s="19">
        <v>2.1</v>
      </c>
      <c r="AA26" s="19">
        <v>0</v>
      </c>
      <c r="AB26" s="19">
        <v>-3.3</v>
      </c>
      <c r="AC26" s="19"/>
      <c r="AD26" s="19">
        <v>1.7</v>
      </c>
      <c r="AE26" s="19"/>
      <c r="AF26" s="19"/>
      <c r="AG26" s="19"/>
      <c r="AH26" s="19"/>
      <c r="AI26" s="19">
        <v>10.6</v>
      </c>
      <c r="AJ26" s="19">
        <v>10.199999999999999</v>
      </c>
      <c r="AK26" s="19"/>
      <c r="AL26" s="19"/>
      <c r="AM26" s="19"/>
      <c r="AN26" s="19">
        <v>-0.9</v>
      </c>
      <c r="AO26" s="19">
        <v>56.5</v>
      </c>
      <c r="AP26" s="19">
        <v>8</v>
      </c>
      <c r="AQ26" s="19">
        <v>29.2</v>
      </c>
      <c r="AR26" s="19">
        <v>8</v>
      </c>
      <c r="AS26" s="19">
        <v>-1</v>
      </c>
      <c r="AT26" s="19">
        <v>2.6</v>
      </c>
      <c r="AU26" s="19">
        <v>1.6</v>
      </c>
      <c r="AV26" s="19">
        <v>0</v>
      </c>
      <c r="AW26" s="19">
        <v>6.7</v>
      </c>
      <c r="AX26" s="19">
        <v>0</v>
      </c>
      <c r="AY26" s="19">
        <v>10.3</v>
      </c>
      <c r="AZ26" s="19">
        <v>-2.9</v>
      </c>
      <c r="BA26" s="19">
        <v>0</v>
      </c>
      <c r="BB26" s="19">
        <v>1.2</v>
      </c>
      <c r="BC26" s="19">
        <v>0.6</v>
      </c>
      <c r="BD26" s="19">
        <v>0.3</v>
      </c>
      <c r="BE26" s="19"/>
      <c r="BF26" s="19"/>
      <c r="BG26" s="19">
        <v>3</v>
      </c>
      <c r="BH26" s="19"/>
      <c r="BI26" s="19"/>
      <c r="BJ26" s="19">
        <v>-1.4</v>
      </c>
      <c r="BK26" s="19"/>
      <c r="BL26" s="19"/>
      <c r="BM26" s="19"/>
      <c r="BN26" s="19">
        <v>2.1</v>
      </c>
      <c r="BO26" s="19">
        <v>0</v>
      </c>
      <c r="BP26" s="19">
        <v>0</v>
      </c>
      <c r="BQ26" s="19">
        <v>3.4</v>
      </c>
      <c r="BR26" s="19"/>
      <c r="BS26" s="19">
        <v>2.1</v>
      </c>
      <c r="BT26" s="19">
        <v>-5.8</v>
      </c>
      <c r="BU26" s="19"/>
      <c r="BV26" s="19"/>
      <c r="BW26" s="19"/>
      <c r="BX26" s="19">
        <v>0.3</v>
      </c>
      <c r="BY26" s="19"/>
      <c r="BZ26" s="19"/>
      <c r="CA26" s="19">
        <v>-0.3</v>
      </c>
      <c r="CB26" s="19">
        <v>35.6</v>
      </c>
      <c r="CC26" s="19">
        <v>34.200000000000003</v>
      </c>
      <c r="CD26" s="19">
        <v>14.8</v>
      </c>
      <c r="CE26" s="19">
        <v>11.2</v>
      </c>
      <c r="CF26" s="19">
        <v>0</v>
      </c>
      <c r="CG26" s="19">
        <v>0</v>
      </c>
      <c r="CH26" s="19">
        <v>0</v>
      </c>
      <c r="CI26" s="19">
        <v>0</v>
      </c>
      <c r="CJ26" s="19">
        <v>15.5</v>
      </c>
      <c r="CK26" s="19"/>
      <c r="CL26" s="19">
        <v>-20.5</v>
      </c>
      <c r="CM26" s="19">
        <v>0</v>
      </c>
      <c r="CN26" s="19"/>
      <c r="CO26" s="19"/>
      <c r="CP26" s="19"/>
      <c r="CQ26" s="19"/>
      <c r="CR26" s="19">
        <v>7.6</v>
      </c>
      <c r="CS26" s="19">
        <v>-0.4</v>
      </c>
      <c r="CT26" s="19">
        <v>-1</v>
      </c>
      <c r="CU26" s="19"/>
      <c r="CV26" s="19"/>
      <c r="CW26" s="19"/>
      <c r="CX26" s="19">
        <v>-5.7</v>
      </c>
      <c r="CY26" s="19">
        <v>7.6</v>
      </c>
      <c r="CZ26" s="19">
        <v>-5.7</v>
      </c>
      <c r="DA26" s="19"/>
      <c r="DB26" s="19">
        <v>0.1</v>
      </c>
      <c r="DC26" s="19">
        <v>0</v>
      </c>
      <c r="DD26" s="19">
        <v>-1</v>
      </c>
      <c r="DE26" s="19">
        <v>17.8</v>
      </c>
      <c r="DF26" s="19">
        <v>0.09</v>
      </c>
      <c r="DG26" s="19"/>
      <c r="DH26" s="19">
        <v>0.1</v>
      </c>
      <c r="DI26" s="19">
        <v>1.3</v>
      </c>
      <c r="DJ26" s="19">
        <v>0.2</v>
      </c>
      <c r="DK26" s="19">
        <v>1.3</v>
      </c>
      <c r="DL26" s="19">
        <v>0.3</v>
      </c>
      <c r="DM26" s="19">
        <v>0.6</v>
      </c>
      <c r="DN26" s="19">
        <v>0.05</v>
      </c>
      <c r="DO26" s="19">
        <v>-0.7</v>
      </c>
      <c r="DP26" s="19">
        <v>-1.6</v>
      </c>
      <c r="DQ26" s="19">
        <v>0.1</v>
      </c>
      <c r="DR26" s="19">
        <v>4.9000000000000004</v>
      </c>
      <c r="DS26" s="19">
        <v>-3.4</v>
      </c>
      <c r="DT26" s="19">
        <v>0</v>
      </c>
      <c r="DU26" s="19">
        <v>0.8</v>
      </c>
      <c r="DV26" s="19">
        <v>0.1</v>
      </c>
      <c r="DW26" s="19"/>
      <c r="DX26" s="19"/>
      <c r="DY26" s="19">
        <v>-4.5999999999999996</v>
      </c>
      <c r="DZ26" s="19">
        <v>0</v>
      </c>
      <c r="EA26" s="19">
        <v>3.1</v>
      </c>
      <c r="EB26" s="19">
        <v>2.8</v>
      </c>
      <c r="EC26" s="19"/>
      <c r="ED26" s="19"/>
      <c r="EE26" s="19">
        <v>2.4</v>
      </c>
      <c r="EF26" s="19">
        <v>0</v>
      </c>
      <c r="EG26" s="19">
        <v>-4</v>
      </c>
      <c r="EH26" s="19">
        <v>0</v>
      </c>
      <c r="EI26" s="19">
        <v>0</v>
      </c>
      <c r="EJ26" s="19"/>
      <c r="EK26" s="19">
        <v>2.6</v>
      </c>
      <c r="EL26" s="19">
        <v>0</v>
      </c>
      <c r="EM26" s="19"/>
      <c r="EN26" s="19">
        <v>0.2</v>
      </c>
      <c r="EO26" s="19">
        <v>0.2</v>
      </c>
      <c r="EP26" s="19">
        <v>0.2</v>
      </c>
      <c r="EQ26" s="19">
        <v>-6.1</v>
      </c>
      <c r="ER26" s="19">
        <v>3.2</v>
      </c>
      <c r="ES26" s="19">
        <v>0</v>
      </c>
      <c r="ET26" s="19">
        <v>14.4</v>
      </c>
      <c r="EU26" s="19">
        <v>0</v>
      </c>
      <c r="EV26" s="19">
        <v>0</v>
      </c>
      <c r="EW26" s="19">
        <v>0</v>
      </c>
      <c r="EX26" s="19">
        <v>-33.4</v>
      </c>
      <c r="EY26" s="19">
        <v>1.2</v>
      </c>
      <c r="EZ26" s="19">
        <v>0.8</v>
      </c>
      <c r="FA26" s="19">
        <v>0.4</v>
      </c>
      <c r="FB26" s="19">
        <v>0</v>
      </c>
      <c r="FC26" s="19">
        <v>0</v>
      </c>
      <c r="FD26" s="19">
        <v>0.2</v>
      </c>
      <c r="FE26" s="19">
        <v>2</v>
      </c>
      <c r="FF26" s="19">
        <v>1.7</v>
      </c>
      <c r="FG26" s="19">
        <v>2.4</v>
      </c>
      <c r="FH26" s="19">
        <v>0</v>
      </c>
      <c r="FI26" s="19">
        <v>0</v>
      </c>
      <c r="FJ26" s="19">
        <v>3.4</v>
      </c>
      <c r="FK26" s="19">
        <v>0</v>
      </c>
      <c r="FL26" s="19">
        <v>3.7</v>
      </c>
      <c r="FM26" s="19">
        <v>0</v>
      </c>
      <c r="FN26" s="19"/>
      <c r="FO26" s="19">
        <v>544.04</v>
      </c>
      <c r="FP26" s="15"/>
      <c r="FQ26" s="19">
        <v>2.2299699999999998</v>
      </c>
      <c r="FR26" s="19">
        <v>-0.40300000000000002</v>
      </c>
      <c r="FS26" s="19">
        <v>2.25</v>
      </c>
      <c r="FT26" s="19">
        <v>1.7</v>
      </c>
      <c r="FU26" s="19">
        <v>0.35221999999999998</v>
      </c>
      <c r="FV26" s="19">
        <v>0.1333</v>
      </c>
      <c r="FW26" s="19">
        <v>-0.7</v>
      </c>
      <c r="FX26" s="19">
        <v>0.3</v>
      </c>
      <c r="FY26" s="19">
        <v>5.8624900000000002</v>
      </c>
    </row>
    <row r="27" spans="1:181" ht="24" customHeight="1" x14ac:dyDescent="0.3">
      <c r="A27" s="13" t="s">
        <v>84</v>
      </c>
      <c r="B27" s="13" t="s">
        <v>826</v>
      </c>
      <c r="C27" s="14">
        <v>33.299999999999997</v>
      </c>
      <c r="D27" s="14">
        <v>122.6</v>
      </c>
      <c r="E27" s="14">
        <v>42.7</v>
      </c>
      <c r="F27" s="14"/>
      <c r="G27" s="14"/>
      <c r="H27" s="14">
        <v>-4.2</v>
      </c>
      <c r="I27" s="14">
        <v>6.9</v>
      </c>
      <c r="J27" s="14">
        <v>0</v>
      </c>
      <c r="K27" s="14"/>
      <c r="L27" s="14">
        <v>31.3</v>
      </c>
      <c r="M27" s="14">
        <v>25.9</v>
      </c>
      <c r="N27" s="14">
        <v>23.8</v>
      </c>
      <c r="O27" s="14">
        <v>30.6</v>
      </c>
      <c r="P27" s="14">
        <v>31</v>
      </c>
      <c r="Q27" s="14">
        <v>24.2</v>
      </c>
      <c r="R27" s="14">
        <v>49.6</v>
      </c>
      <c r="S27" s="14">
        <v>0.3</v>
      </c>
      <c r="T27" s="14">
        <v>0</v>
      </c>
      <c r="U27" s="14">
        <v>1.7</v>
      </c>
      <c r="V27" s="14"/>
      <c r="W27" s="14"/>
      <c r="X27" s="14">
        <v>-1.9</v>
      </c>
      <c r="Y27" s="14">
        <v>1</v>
      </c>
      <c r="Z27" s="14">
        <v>2.2999999999999998</v>
      </c>
      <c r="AA27" s="14">
        <v>2.8</v>
      </c>
      <c r="AB27" s="14">
        <v>-3.2</v>
      </c>
      <c r="AC27" s="14"/>
      <c r="AD27" s="14">
        <v>3.9</v>
      </c>
      <c r="AE27" s="14"/>
      <c r="AF27" s="14"/>
      <c r="AG27" s="14"/>
      <c r="AH27" s="14"/>
      <c r="AI27" s="14">
        <v>11.8</v>
      </c>
      <c r="AJ27" s="14">
        <v>-0.3</v>
      </c>
      <c r="AK27" s="14"/>
      <c r="AL27" s="14"/>
      <c r="AM27" s="14"/>
      <c r="AN27" s="14">
        <v>-0.7</v>
      </c>
      <c r="AO27" s="14">
        <v>55</v>
      </c>
      <c r="AP27" s="14">
        <v>8.1</v>
      </c>
      <c r="AQ27" s="14">
        <v>28.5</v>
      </c>
      <c r="AR27" s="14">
        <v>7.7</v>
      </c>
      <c r="AS27" s="14">
        <v>-1.1000000000000001</v>
      </c>
      <c r="AT27" s="14">
        <v>2.6</v>
      </c>
      <c r="AU27" s="14">
        <v>1.8</v>
      </c>
      <c r="AV27" s="14">
        <v>0</v>
      </c>
      <c r="AW27" s="14">
        <v>22.8</v>
      </c>
      <c r="AX27" s="14">
        <v>0</v>
      </c>
      <c r="AY27" s="14">
        <v>13.6</v>
      </c>
      <c r="AZ27" s="14">
        <v>1.1000000000000001</v>
      </c>
      <c r="BA27" s="14">
        <v>0</v>
      </c>
      <c r="BB27" s="14">
        <v>1.1000000000000001</v>
      </c>
      <c r="BC27" s="14">
        <v>0.6</v>
      </c>
      <c r="BD27" s="14">
        <v>7.6</v>
      </c>
      <c r="BE27" s="14"/>
      <c r="BF27" s="14"/>
      <c r="BG27" s="14">
        <v>8</v>
      </c>
      <c r="BH27" s="14"/>
      <c r="BI27" s="14"/>
      <c r="BJ27" s="14">
        <v>2.2999999999999998</v>
      </c>
      <c r="BK27" s="14"/>
      <c r="BL27" s="14"/>
      <c r="BM27" s="14"/>
      <c r="BN27" s="14">
        <v>3.6</v>
      </c>
      <c r="BO27" s="14">
        <v>0</v>
      </c>
      <c r="BP27" s="14">
        <v>3.5</v>
      </c>
      <c r="BQ27" s="14">
        <v>23.6</v>
      </c>
      <c r="BR27" s="14"/>
      <c r="BS27" s="14">
        <v>9.9</v>
      </c>
      <c r="BT27" s="14">
        <v>-3.2</v>
      </c>
      <c r="BU27" s="14"/>
      <c r="BV27" s="14"/>
      <c r="BW27" s="14"/>
      <c r="BX27" s="14">
        <v>2.9</v>
      </c>
      <c r="BY27" s="14"/>
      <c r="BZ27" s="14"/>
      <c r="CA27" s="14">
        <v>-0.4</v>
      </c>
      <c r="CB27" s="14">
        <v>44.8</v>
      </c>
      <c r="CC27" s="14">
        <v>33.9</v>
      </c>
      <c r="CD27" s="14">
        <v>23.2</v>
      </c>
      <c r="CE27" s="14">
        <v>14</v>
      </c>
      <c r="CF27" s="14">
        <v>0</v>
      </c>
      <c r="CG27" s="14">
        <v>0</v>
      </c>
      <c r="CH27" s="14">
        <v>0</v>
      </c>
      <c r="CI27" s="14">
        <v>0</v>
      </c>
      <c r="CJ27" s="14">
        <v>33.200000000000003</v>
      </c>
      <c r="CK27" s="14"/>
      <c r="CL27" s="14">
        <v>6.4</v>
      </c>
      <c r="CM27" s="14">
        <v>0</v>
      </c>
      <c r="CN27" s="14"/>
      <c r="CO27" s="14"/>
      <c r="CP27" s="14"/>
      <c r="CQ27" s="14"/>
      <c r="CR27" s="14">
        <v>19.8</v>
      </c>
      <c r="CS27" s="14">
        <v>6.8</v>
      </c>
      <c r="CT27" s="14">
        <v>-2</v>
      </c>
      <c r="CU27" s="14"/>
      <c r="CV27" s="14"/>
      <c r="CW27" s="14"/>
      <c r="CX27" s="14">
        <v>-5.6</v>
      </c>
      <c r="CY27" s="14">
        <v>1.2</v>
      </c>
      <c r="CZ27" s="14">
        <v>-5.5</v>
      </c>
      <c r="DA27" s="14"/>
      <c r="DB27" s="14">
        <v>0</v>
      </c>
      <c r="DC27" s="14">
        <v>-0.1</v>
      </c>
      <c r="DD27" s="14">
        <v>-0.9</v>
      </c>
      <c r="DE27" s="14">
        <v>25.3</v>
      </c>
      <c r="DF27" s="14">
        <v>3.06</v>
      </c>
      <c r="DG27" s="14"/>
      <c r="DH27" s="14">
        <v>0</v>
      </c>
      <c r="DI27" s="14">
        <v>1.2</v>
      </c>
      <c r="DJ27" s="14">
        <v>0.2</v>
      </c>
      <c r="DK27" s="14">
        <v>1.3</v>
      </c>
      <c r="DL27" s="14">
        <v>0.3</v>
      </c>
      <c r="DM27" s="14">
        <v>0.6</v>
      </c>
      <c r="DN27" s="14">
        <v>0.05</v>
      </c>
      <c r="DO27" s="14">
        <v>-0.8</v>
      </c>
      <c r="DP27" s="14">
        <v>-1.8</v>
      </c>
      <c r="DQ27" s="14">
        <v>0.1</v>
      </c>
      <c r="DR27" s="14">
        <v>4.8</v>
      </c>
      <c r="DS27" s="14">
        <v>-3.6</v>
      </c>
      <c r="DT27" s="14">
        <v>0</v>
      </c>
      <c r="DU27" s="14">
        <v>0.6</v>
      </c>
      <c r="DV27" s="14">
        <v>0.1</v>
      </c>
      <c r="DW27" s="14"/>
      <c r="DX27" s="14"/>
      <c r="DY27" s="14">
        <v>-4.5999999999999996</v>
      </c>
      <c r="DZ27" s="14">
        <v>0.3</v>
      </c>
      <c r="EA27" s="14">
        <v>3.2</v>
      </c>
      <c r="EB27" s="14">
        <v>2.9</v>
      </c>
      <c r="EC27" s="14"/>
      <c r="ED27" s="14"/>
      <c r="EE27" s="14">
        <v>3</v>
      </c>
      <c r="EF27" s="14">
        <v>0</v>
      </c>
      <c r="EG27" s="14">
        <v>-5.7</v>
      </c>
      <c r="EH27" s="14">
        <v>0</v>
      </c>
      <c r="EI27" s="14">
        <v>0</v>
      </c>
      <c r="EJ27" s="14"/>
      <c r="EK27" s="14">
        <v>2.6</v>
      </c>
      <c r="EL27" s="14">
        <v>0</v>
      </c>
      <c r="EM27" s="14"/>
      <c r="EN27" s="14">
        <v>0.2</v>
      </c>
      <c r="EO27" s="14">
        <v>0.2</v>
      </c>
      <c r="EP27" s="14">
        <v>0.2</v>
      </c>
      <c r="EQ27" s="14">
        <v>-5.8</v>
      </c>
      <c r="ER27" s="14">
        <v>0.9</v>
      </c>
      <c r="ES27" s="14">
        <v>0</v>
      </c>
      <c r="ET27" s="14">
        <v>15.3</v>
      </c>
      <c r="EU27" s="14">
        <v>0</v>
      </c>
      <c r="EV27" s="14">
        <v>0</v>
      </c>
      <c r="EW27" s="14">
        <v>0</v>
      </c>
      <c r="EX27" s="14">
        <v>-23.7</v>
      </c>
      <c r="EY27" s="14">
        <v>1.2</v>
      </c>
      <c r="EZ27" s="14">
        <v>0.8</v>
      </c>
      <c r="FA27" s="14">
        <v>0.4</v>
      </c>
      <c r="FB27" s="14">
        <v>0</v>
      </c>
      <c r="FC27" s="14">
        <v>0</v>
      </c>
      <c r="FD27" s="14">
        <v>0.2</v>
      </c>
      <c r="FE27" s="14">
        <v>2.1</v>
      </c>
      <c r="FF27" s="14">
        <v>1.8</v>
      </c>
      <c r="FG27" s="14">
        <v>2.2999999999999998</v>
      </c>
      <c r="FH27" s="14">
        <v>0</v>
      </c>
      <c r="FI27" s="14">
        <v>0</v>
      </c>
      <c r="FJ27" s="14">
        <v>5.0999999999999996</v>
      </c>
      <c r="FK27" s="14">
        <v>0</v>
      </c>
      <c r="FL27" s="14">
        <v>3</v>
      </c>
      <c r="FM27" s="14">
        <v>0</v>
      </c>
      <c r="FN27" s="14"/>
      <c r="FO27" s="14">
        <v>841.51</v>
      </c>
      <c r="FP27" s="15"/>
      <c r="FQ27" s="14">
        <v>2.5495999999999999</v>
      </c>
      <c r="FR27" s="14">
        <v>0.20399999999999999</v>
      </c>
      <c r="FS27" s="14">
        <v>2.6</v>
      </c>
      <c r="FT27" s="14">
        <v>1.8</v>
      </c>
      <c r="FU27" s="14">
        <v>0.35343000000000002</v>
      </c>
      <c r="FV27" s="14">
        <v>0.26140000000000002</v>
      </c>
      <c r="FW27" s="14">
        <v>0.1</v>
      </c>
      <c r="FX27" s="14">
        <v>0.2</v>
      </c>
      <c r="FY27" s="14">
        <v>8.0684299999999993</v>
      </c>
    </row>
    <row r="28" spans="1:181" ht="24" customHeight="1" x14ac:dyDescent="0.3">
      <c r="A28" s="16" t="s">
        <v>84</v>
      </c>
      <c r="B28" s="16" t="s">
        <v>827</v>
      </c>
      <c r="C28" s="17">
        <v>32.799999999999997</v>
      </c>
      <c r="D28" s="17">
        <v>94.6</v>
      </c>
      <c r="E28" s="17">
        <v>38.299999999999997</v>
      </c>
      <c r="F28" s="17"/>
      <c r="G28" s="17"/>
      <c r="H28" s="17">
        <v>-7.7</v>
      </c>
      <c r="I28" s="17">
        <v>10</v>
      </c>
      <c r="J28" s="17">
        <v>0</v>
      </c>
      <c r="K28" s="17"/>
      <c r="L28" s="17">
        <v>31.7</v>
      </c>
      <c r="M28" s="17">
        <v>18.2</v>
      </c>
      <c r="N28" s="17">
        <v>14.2</v>
      </c>
      <c r="O28" s="17">
        <v>34.6</v>
      </c>
      <c r="P28" s="17">
        <v>31</v>
      </c>
      <c r="Q28" s="17">
        <v>23.8</v>
      </c>
      <c r="R28" s="17">
        <v>44.4</v>
      </c>
      <c r="S28" s="17">
        <v>-0.1</v>
      </c>
      <c r="T28" s="17">
        <v>0</v>
      </c>
      <c r="U28" s="17">
        <v>1.7</v>
      </c>
      <c r="V28" s="17"/>
      <c r="W28" s="17"/>
      <c r="X28" s="17">
        <v>-3.7</v>
      </c>
      <c r="Y28" s="17">
        <v>1.1000000000000001</v>
      </c>
      <c r="Z28" s="17">
        <v>2.4</v>
      </c>
      <c r="AA28" s="17">
        <v>2.9</v>
      </c>
      <c r="AB28" s="17">
        <v>-3.4</v>
      </c>
      <c r="AC28" s="17"/>
      <c r="AD28" s="17">
        <v>4.4000000000000004</v>
      </c>
      <c r="AE28" s="17"/>
      <c r="AF28" s="17"/>
      <c r="AG28" s="17"/>
      <c r="AH28" s="17"/>
      <c r="AI28" s="17">
        <v>11.7</v>
      </c>
      <c r="AJ28" s="17">
        <v>3.8</v>
      </c>
      <c r="AK28" s="17"/>
      <c r="AL28" s="17"/>
      <c r="AM28" s="17"/>
      <c r="AN28" s="17">
        <v>-1.1000000000000001</v>
      </c>
      <c r="AO28" s="17">
        <v>53.7</v>
      </c>
      <c r="AP28" s="17">
        <v>7.8</v>
      </c>
      <c r="AQ28" s="17">
        <v>35.6</v>
      </c>
      <c r="AR28" s="17">
        <v>8.9</v>
      </c>
      <c r="AS28" s="17">
        <v>-0.8</v>
      </c>
      <c r="AT28" s="17">
        <v>2.6</v>
      </c>
      <c r="AU28" s="17">
        <v>1.6</v>
      </c>
      <c r="AV28" s="17">
        <v>0</v>
      </c>
      <c r="AW28" s="17">
        <v>24.3</v>
      </c>
      <c r="AX28" s="17">
        <v>0</v>
      </c>
      <c r="AY28" s="17">
        <v>13.1</v>
      </c>
      <c r="AZ28" s="17">
        <v>-3.1</v>
      </c>
      <c r="BA28" s="17">
        <v>0</v>
      </c>
      <c r="BB28" s="17">
        <v>1.2</v>
      </c>
      <c r="BC28" s="17">
        <v>0.7</v>
      </c>
      <c r="BD28" s="17">
        <v>4</v>
      </c>
      <c r="BE28" s="17"/>
      <c r="BF28" s="17"/>
      <c r="BG28" s="17">
        <v>4.3</v>
      </c>
      <c r="BH28" s="17"/>
      <c r="BI28" s="17"/>
      <c r="BJ28" s="17">
        <v>-2.1</v>
      </c>
      <c r="BK28" s="17"/>
      <c r="BL28" s="17"/>
      <c r="BM28" s="17"/>
      <c r="BN28" s="17">
        <v>0.8</v>
      </c>
      <c r="BO28" s="17">
        <v>0</v>
      </c>
      <c r="BP28" s="17">
        <v>3.9</v>
      </c>
      <c r="BQ28" s="17">
        <v>22.8</v>
      </c>
      <c r="BR28" s="17"/>
      <c r="BS28" s="17">
        <v>9.1999999999999993</v>
      </c>
      <c r="BT28" s="17">
        <v>-3.3</v>
      </c>
      <c r="BU28" s="17"/>
      <c r="BV28" s="17"/>
      <c r="BW28" s="17"/>
      <c r="BX28" s="17">
        <v>5.3</v>
      </c>
      <c r="BY28" s="17"/>
      <c r="BZ28" s="17"/>
      <c r="CA28" s="17">
        <v>-0.4</v>
      </c>
      <c r="CB28" s="17">
        <v>75.599999999999994</v>
      </c>
      <c r="CC28" s="17">
        <v>32.700000000000003</v>
      </c>
      <c r="CD28" s="17">
        <v>22.7</v>
      </c>
      <c r="CE28" s="17">
        <v>14.1</v>
      </c>
      <c r="CF28" s="17">
        <v>0</v>
      </c>
      <c r="CG28" s="17">
        <v>0</v>
      </c>
      <c r="CH28" s="17">
        <v>0</v>
      </c>
      <c r="CI28" s="17">
        <v>0</v>
      </c>
      <c r="CJ28" s="17">
        <v>60</v>
      </c>
      <c r="CK28" s="17"/>
      <c r="CL28" s="17">
        <v>3</v>
      </c>
      <c r="CM28" s="17">
        <v>0</v>
      </c>
      <c r="CN28" s="17"/>
      <c r="CO28" s="17"/>
      <c r="CP28" s="17"/>
      <c r="CQ28" s="17"/>
      <c r="CR28" s="17">
        <v>18.100000000000001</v>
      </c>
      <c r="CS28" s="17">
        <v>7.1</v>
      </c>
      <c r="CT28" s="17">
        <v>-2.5</v>
      </c>
      <c r="CU28" s="17"/>
      <c r="CV28" s="17"/>
      <c r="CW28" s="17"/>
      <c r="CX28" s="17">
        <v>-5.6</v>
      </c>
      <c r="CY28" s="17">
        <v>8.8000000000000007</v>
      </c>
      <c r="CZ28" s="17">
        <v>-5.3</v>
      </c>
      <c r="DA28" s="17"/>
      <c r="DB28" s="17">
        <v>0.1</v>
      </c>
      <c r="DC28" s="17">
        <v>0</v>
      </c>
      <c r="DD28" s="17">
        <v>-0.9</v>
      </c>
      <c r="DE28" s="17">
        <v>22</v>
      </c>
      <c r="DF28" s="17">
        <v>6.11</v>
      </c>
      <c r="DG28" s="17"/>
      <c r="DH28" s="17">
        <v>0</v>
      </c>
      <c r="DI28" s="17">
        <v>1.2</v>
      </c>
      <c r="DJ28" s="17">
        <v>0.2</v>
      </c>
      <c r="DK28" s="17">
        <v>1.7</v>
      </c>
      <c r="DL28" s="17">
        <v>0.3</v>
      </c>
      <c r="DM28" s="17">
        <v>0.5</v>
      </c>
      <c r="DN28" s="17">
        <v>0.05</v>
      </c>
      <c r="DO28" s="17">
        <v>-0.7</v>
      </c>
      <c r="DP28" s="17">
        <v>-1.9</v>
      </c>
      <c r="DQ28" s="17">
        <v>0.1</v>
      </c>
      <c r="DR28" s="17">
        <v>5.6</v>
      </c>
      <c r="DS28" s="17">
        <v>-3.8</v>
      </c>
      <c r="DT28" s="17">
        <v>0</v>
      </c>
      <c r="DU28" s="17">
        <v>0.8</v>
      </c>
      <c r="DV28" s="17">
        <v>0.1</v>
      </c>
      <c r="DW28" s="17"/>
      <c r="DX28" s="17"/>
      <c r="DY28" s="17">
        <v>-4.5</v>
      </c>
      <c r="DZ28" s="17">
        <v>0.1</v>
      </c>
      <c r="EA28" s="17">
        <v>3.3</v>
      </c>
      <c r="EB28" s="17">
        <v>3</v>
      </c>
      <c r="EC28" s="17"/>
      <c r="ED28" s="17"/>
      <c r="EE28" s="17">
        <v>0.5</v>
      </c>
      <c r="EF28" s="17">
        <v>-4.9000000000000004</v>
      </c>
      <c r="EG28" s="17">
        <v>-3.3</v>
      </c>
      <c r="EH28" s="17">
        <v>0</v>
      </c>
      <c r="EI28" s="17">
        <v>0</v>
      </c>
      <c r="EJ28" s="17"/>
      <c r="EK28" s="17">
        <v>2.5</v>
      </c>
      <c r="EL28" s="17">
        <v>-0.1</v>
      </c>
      <c r="EM28" s="17"/>
      <c r="EN28" s="17">
        <v>0.2</v>
      </c>
      <c r="EO28" s="17">
        <v>0.2</v>
      </c>
      <c r="EP28" s="17">
        <v>0.2</v>
      </c>
      <c r="EQ28" s="17">
        <v>-5.6</v>
      </c>
      <c r="ER28" s="17">
        <v>1.4</v>
      </c>
      <c r="ES28" s="17">
        <v>0</v>
      </c>
      <c r="ET28" s="17">
        <v>14.7</v>
      </c>
      <c r="EU28" s="17">
        <v>0</v>
      </c>
      <c r="EV28" s="17">
        <v>0</v>
      </c>
      <c r="EW28" s="17">
        <v>0</v>
      </c>
      <c r="EX28" s="17">
        <v>-23.2</v>
      </c>
      <c r="EY28" s="17">
        <v>1.2</v>
      </c>
      <c r="EZ28" s="17">
        <v>0.8</v>
      </c>
      <c r="FA28" s="17">
        <v>0.4</v>
      </c>
      <c r="FB28" s="17">
        <v>0</v>
      </c>
      <c r="FC28" s="17">
        <v>0</v>
      </c>
      <c r="FD28" s="17">
        <v>0.2</v>
      </c>
      <c r="FE28" s="17">
        <v>2</v>
      </c>
      <c r="FF28" s="17">
        <v>1.7</v>
      </c>
      <c r="FG28" s="17">
        <v>2.5</v>
      </c>
      <c r="FH28" s="17">
        <v>0</v>
      </c>
      <c r="FI28" s="17">
        <v>0</v>
      </c>
      <c r="FJ28" s="17">
        <v>4.4000000000000004</v>
      </c>
      <c r="FK28" s="17">
        <v>0</v>
      </c>
      <c r="FL28" s="17">
        <v>3.8</v>
      </c>
      <c r="FM28" s="17">
        <v>0</v>
      </c>
      <c r="FN28" s="17"/>
      <c r="FO28" s="17">
        <v>837.36</v>
      </c>
      <c r="FP28" s="15"/>
      <c r="FQ28" s="17">
        <v>2.2852800000000002</v>
      </c>
      <c r="FR28" s="17">
        <v>2E-3</v>
      </c>
      <c r="FS28" s="17">
        <v>2.69</v>
      </c>
      <c r="FT28" s="17">
        <v>1.8</v>
      </c>
      <c r="FU28" s="17">
        <v>0.34498000000000001</v>
      </c>
      <c r="FV28" s="17">
        <v>0.25708999999999999</v>
      </c>
      <c r="FW28" s="17">
        <v>-0.6</v>
      </c>
      <c r="FX28" s="17">
        <v>0.3</v>
      </c>
      <c r="FY28" s="17">
        <v>7.0793499999999998</v>
      </c>
    </row>
    <row r="29" spans="1:181" ht="24" customHeight="1" x14ac:dyDescent="0.3">
      <c r="A29" s="16" t="s">
        <v>84</v>
      </c>
      <c r="B29" s="16" t="s">
        <v>828</v>
      </c>
      <c r="C29" s="17">
        <v>32.200000000000003</v>
      </c>
      <c r="D29" s="17">
        <v>109</v>
      </c>
      <c r="E29" s="17">
        <v>39.9</v>
      </c>
      <c r="F29" s="17"/>
      <c r="G29" s="17"/>
      <c r="H29" s="17">
        <v>-2.4</v>
      </c>
      <c r="I29" s="17">
        <v>22.4</v>
      </c>
      <c r="J29" s="17">
        <v>0</v>
      </c>
      <c r="K29" s="17"/>
      <c r="L29" s="17">
        <v>40.700000000000003</v>
      </c>
      <c r="M29" s="17">
        <v>29</v>
      </c>
      <c r="N29" s="17">
        <v>24.8</v>
      </c>
      <c r="O29" s="17">
        <v>44.7</v>
      </c>
      <c r="P29" s="17">
        <v>35.6</v>
      </c>
      <c r="Q29" s="17">
        <v>28.4</v>
      </c>
      <c r="R29" s="17">
        <v>45.4</v>
      </c>
      <c r="S29" s="17">
        <v>0.1</v>
      </c>
      <c r="T29" s="17">
        <v>0</v>
      </c>
      <c r="U29" s="17">
        <v>1.6</v>
      </c>
      <c r="V29" s="17"/>
      <c r="W29" s="17"/>
      <c r="X29" s="17">
        <v>-0.6</v>
      </c>
      <c r="Y29" s="17">
        <v>1</v>
      </c>
      <c r="Z29" s="17">
        <v>2.2000000000000002</v>
      </c>
      <c r="AA29" s="17">
        <v>2.7</v>
      </c>
      <c r="AB29" s="17">
        <v>-3.2</v>
      </c>
      <c r="AC29" s="17"/>
      <c r="AD29" s="17">
        <v>7.1</v>
      </c>
      <c r="AE29" s="17"/>
      <c r="AF29" s="17"/>
      <c r="AG29" s="17"/>
      <c r="AH29" s="17"/>
      <c r="AI29" s="17">
        <v>13.5</v>
      </c>
      <c r="AJ29" s="17">
        <v>16.8</v>
      </c>
      <c r="AK29" s="17"/>
      <c r="AL29" s="17"/>
      <c r="AM29" s="17"/>
      <c r="AN29" s="17">
        <v>-0.7</v>
      </c>
      <c r="AO29" s="17">
        <v>59</v>
      </c>
      <c r="AP29" s="17">
        <v>8.1</v>
      </c>
      <c r="AQ29" s="17">
        <v>33.299999999999997</v>
      </c>
      <c r="AR29" s="17">
        <v>7.2</v>
      </c>
      <c r="AS29" s="17">
        <v>-1.1000000000000001</v>
      </c>
      <c r="AT29" s="17">
        <v>2.6</v>
      </c>
      <c r="AU29" s="17">
        <v>1.6</v>
      </c>
      <c r="AV29" s="17">
        <v>0</v>
      </c>
      <c r="AW29" s="17">
        <v>33</v>
      </c>
      <c r="AX29" s="17">
        <v>0</v>
      </c>
      <c r="AY29" s="17">
        <v>12.3</v>
      </c>
      <c r="AZ29" s="17">
        <v>-3</v>
      </c>
      <c r="BA29" s="17">
        <v>4.7</v>
      </c>
      <c r="BB29" s="17">
        <v>1.1000000000000001</v>
      </c>
      <c r="BC29" s="17">
        <v>0.6</v>
      </c>
      <c r="BD29" s="17">
        <v>0.1</v>
      </c>
      <c r="BE29" s="17"/>
      <c r="BF29" s="17"/>
      <c r="BG29" s="17">
        <v>7.2</v>
      </c>
      <c r="BH29" s="17"/>
      <c r="BI29" s="17"/>
      <c r="BJ29" s="17">
        <v>0.7</v>
      </c>
      <c r="BK29" s="17"/>
      <c r="BL29" s="17"/>
      <c r="BM29" s="17"/>
      <c r="BN29" s="17">
        <v>5.6</v>
      </c>
      <c r="BO29" s="17">
        <v>4</v>
      </c>
      <c r="BP29" s="17">
        <v>10.5</v>
      </c>
      <c r="BQ29" s="17">
        <v>29.8</v>
      </c>
      <c r="BR29" s="17"/>
      <c r="BS29" s="17">
        <v>12.5</v>
      </c>
      <c r="BT29" s="17">
        <v>-2</v>
      </c>
      <c r="BU29" s="17"/>
      <c r="BV29" s="17"/>
      <c r="BW29" s="17"/>
      <c r="BX29" s="17">
        <v>4.2</v>
      </c>
      <c r="BY29" s="17"/>
      <c r="BZ29" s="17"/>
      <c r="CA29" s="17">
        <v>-0.3</v>
      </c>
      <c r="CB29" s="17">
        <v>75.599999999999994</v>
      </c>
      <c r="CC29" s="17">
        <v>34.200000000000003</v>
      </c>
      <c r="CD29" s="17">
        <v>18.2</v>
      </c>
      <c r="CE29" s="17">
        <v>13.8</v>
      </c>
      <c r="CF29" s="17">
        <v>0</v>
      </c>
      <c r="CG29" s="17">
        <v>0</v>
      </c>
      <c r="CH29" s="17">
        <v>0</v>
      </c>
      <c r="CI29" s="17">
        <v>0</v>
      </c>
      <c r="CJ29" s="17">
        <v>77.8</v>
      </c>
      <c r="CK29" s="17"/>
      <c r="CL29" s="17">
        <v>18.3</v>
      </c>
      <c r="CM29" s="17">
        <v>0</v>
      </c>
      <c r="CN29" s="17"/>
      <c r="CO29" s="17"/>
      <c r="CP29" s="17"/>
      <c r="CQ29" s="17"/>
      <c r="CR29" s="17">
        <v>22.3</v>
      </c>
      <c r="CS29" s="17">
        <v>10.6</v>
      </c>
      <c r="CT29" s="17">
        <v>-2.6</v>
      </c>
      <c r="CU29" s="17"/>
      <c r="CV29" s="17"/>
      <c r="CW29" s="17"/>
      <c r="CX29" s="17">
        <v>-5.6</v>
      </c>
      <c r="CY29" s="17">
        <v>8.8000000000000007</v>
      </c>
      <c r="CZ29" s="17">
        <v>0</v>
      </c>
      <c r="DA29" s="17"/>
      <c r="DB29" s="17">
        <v>0.1</v>
      </c>
      <c r="DC29" s="17">
        <v>0</v>
      </c>
      <c r="DD29" s="17">
        <v>-1.1000000000000001</v>
      </c>
      <c r="DE29" s="17">
        <v>25.8</v>
      </c>
      <c r="DF29" s="17">
        <v>8.65</v>
      </c>
      <c r="DG29" s="17"/>
      <c r="DH29" s="17">
        <v>0</v>
      </c>
      <c r="DI29" s="17">
        <v>1.2</v>
      </c>
      <c r="DJ29" s="17">
        <v>0.2</v>
      </c>
      <c r="DK29" s="17">
        <v>1.7</v>
      </c>
      <c r="DL29" s="17">
        <v>0.3</v>
      </c>
      <c r="DM29" s="17">
        <v>0.6</v>
      </c>
      <c r="DN29" s="17">
        <v>0.05</v>
      </c>
      <c r="DO29" s="17">
        <v>-0.7</v>
      </c>
      <c r="DP29" s="17">
        <v>-2</v>
      </c>
      <c r="DQ29" s="17">
        <v>0.4</v>
      </c>
      <c r="DR29" s="17">
        <v>7.9</v>
      </c>
      <c r="DS29" s="17">
        <v>-3.8</v>
      </c>
      <c r="DT29" s="17">
        <v>0.1</v>
      </c>
      <c r="DU29" s="17">
        <v>0.8</v>
      </c>
      <c r="DV29" s="17">
        <v>0.1</v>
      </c>
      <c r="DW29" s="17"/>
      <c r="DX29" s="17"/>
      <c r="DY29" s="17">
        <v>-4.5</v>
      </c>
      <c r="DZ29" s="17">
        <v>0.1</v>
      </c>
      <c r="EA29" s="17">
        <v>3.2</v>
      </c>
      <c r="EB29" s="17">
        <v>2.9</v>
      </c>
      <c r="EC29" s="17"/>
      <c r="ED29" s="17"/>
      <c r="EE29" s="17">
        <v>2.1</v>
      </c>
      <c r="EF29" s="17">
        <v>-4.0999999999999996</v>
      </c>
      <c r="EG29" s="17">
        <v>-5.6</v>
      </c>
      <c r="EH29" s="17">
        <v>-0.4</v>
      </c>
      <c r="EI29" s="17">
        <v>-0.5</v>
      </c>
      <c r="EJ29" s="17"/>
      <c r="EK29" s="17">
        <v>2.5</v>
      </c>
      <c r="EL29" s="17">
        <v>0</v>
      </c>
      <c r="EM29" s="17"/>
      <c r="EN29" s="17">
        <v>0.2</v>
      </c>
      <c r="EO29" s="17">
        <v>0.2</v>
      </c>
      <c r="EP29" s="17">
        <v>0.2</v>
      </c>
      <c r="EQ29" s="17">
        <v>-6.5</v>
      </c>
      <c r="ER29" s="17">
        <v>1.3</v>
      </c>
      <c r="ES29" s="17">
        <v>0</v>
      </c>
      <c r="ET29" s="17">
        <v>14.4</v>
      </c>
      <c r="EU29" s="17">
        <v>0</v>
      </c>
      <c r="EV29" s="17">
        <v>0</v>
      </c>
      <c r="EW29" s="17">
        <v>0</v>
      </c>
      <c r="EX29" s="17">
        <v>-19.2</v>
      </c>
      <c r="EY29" s="17">
        <v>1.2</v>
      </c>
      <c r="EZ29" s="17">
        <v>0.8</v>
      </c>
      <c r="FA29" s="17">
        <v>0.4</v>
      </c>
      <c r="FB29" s="17">
        <v>0</v>
      </c>
      <c r="FC29" s="17">
        <v>0</v>
      </c>
      <c r="FD29" s="17">
        <v>0.2</v>
      </c>
      <c r="FE29" s="17">
        <v>2.2000000000000002</v>
      </c>
      <c r="FF29" s="17">
        <v>1.9</v>
      </c>
      <c r="FG29" s="17">
        <v>2.5</v>
      </c>
      <c r="FH29" s="17">
        <v>0</v>
      </c>
      <c r="FI29" s="17">
        <v>0</v>
      </c>
      <c r="FJ29" s="17">
        <v>3</v>
      </c>
      <c r="FK29" s="17">
        <v>0</v>
      </c>
      <c r="FL29" s="17">
        <v>3.4</v>
      </c>
      <c r="FM29" s="17">
        <v>0</v>
      </c>
      <c r="FN29" s="17"/>
      <c r="FO29" s="17">
        <v>1035.5</v>
      </c>
      <c r="FP29" s="15"/>
      <c r="FQ29" s="17">
        <v>2.3059500000000002</v>
      </c>
      <c r="FR29" s="17">
        <v>-0.29599999999999999</v>
      </c>
      <c r="FS29" s="17">
        <v>2.84</v>
      </c>
      <c r="FT29" s="17">
        <v>1.8</v>
      </c>
      <c r="FU29" s="17">
        <v>0.33683000000000002</v>
      </c>
      <c r="FV29" s="17">
        <v>0.17584</v>
      </c>
      <c r="FW29" s="17">
        <v>-0.1</v>
      </c>
      <c r="FX29" s="17">
        <v>0.4</v>
      </c>
      <c r="FY29" s="17">
        <v>7.4626200000000003</v>
      </c>
    </row>
    <row r="30" spans="1:181" ht="24" customHeight="1" x14ac:dyDescent="0.3">
      <c r="A30" s="16" t="s">
        <v>84</v>
      </c>
      <c r="B30" s="16" t="s">
        <v>829</v>
      </c>
      <c r="C30" s="17">
        <v>29.9</v>
      </c>
      <c r="D30" s="17">
        <v>103.2</v>
      </c>
      <c r="E30" s="17">
        <v>39.299999999999997</v>
      </c>
      <c r="F30" s="17"/>
      <c r="G30" s="17"/>
      <c r="H30" s="17">
        <v>-5</v>
      </c>
      <c r="I30" s="17">
        <v>22.1</v>
      </c>
      <c r="J30" s="17">
        <v>0</v>
      </c>
      <c r="K30" s="17"/>
      <c r="L30" s="17">
        <v>44.4</v>
      </c>
      <c r="M30" s="17">
        <v>29.5</v>
      </c>
      <c r="N30" s="17">
        <v>24.7</v>
      </c>
      <c r="O30" s="17">
        <v>48.2</v>
      </c>
      <c r="P30" s="17">
        <v>35.799999999999997</v>
      </c>
      <c r="Q30" s="17">
        <v>28</v>
      </c>
      <c r="R30" s="17">
        <v>45</v>
      </c>
      <c r="S30" s="17">
        <v>-0.2</v>
      </c>
      <c r="T30" s="17">
        <v>0</v>
      </c>
      <c r="U30" s="17">
        <v>1.3</v>
      </c>
      <c r="V30" s="17"/>
      <c r="W30" s="17"/>
      <c r="X30" s="17">
        <v>0.4</v>
      </c>
      <c r="Y30" s="17">
        <v>1.1000000000000001</v>
      </c>
      <c r="Z30" s="17">
        <v>2.2999999999999998</v>
      </c>
      <c r="AA30" s="17">
        <v>2.7</v>
      </c>
      <c r="AB30" s="17">
        <v>-3.2</v>
      </c>
      <c r="AC30" s="17"/>
      <c r="AD30" s="17">
        <v>7.2</v>
      </c>
      <c r="AE30" s="17"/>
      <c r="AF30" s="17"/>
      <c r="AG30" s="17"/>
      <c r="AH30" s="17"/>
      <c r="AI30" s="17">
        <v>15.2</v>
      </c>
      <c r="AJ30" s="17">
        <v>27.9</v>
      </c>
      <c r="AK30" s="17"/>
      <c r="AL30" s="17"/>
      <c r="AM30" s="17"/>
      <c r="AN30" s="17">
        <v>-0.9</v>
      </c>
      <c r="AO30" s="17">
        <v>59.1</v>
      </c>
      <c r="AP30" s="17">
        <v>8.5</v>
      </c>
      <c r="AQ30" s="17">
        <v>33.299999999999997</v>
      </c>
      <c r="AR30" s="17">
        <v>7.1</v>
      </c>
      <c r="AS30" s="17">
        <v>-1</v>
      </c>
      <c r="AT30" s="17">
        <v>2.6</v>
      </c>
      <c r="AU30" s="17">
        <v>1.5</v>
      </c>
      <c r="AV30" s="17">
        <v>0</v>
      </c>
      <c r="AW30" s="17">
        <v>33</v>
      </c>
      <c r="AX30" s="17">
        <v>0</v>
      </c>
      <c r="AY30" s="17">
        <v>13.6</v>
      </c>
      <c r="AZ30" s="17">
        <v>-4.8</v>
      </c>
      <c r="BA30" s="17">
        <v>0.2</v>
      </c>
      <c r="BB30" s="17">
        <v>1.2</v>
      </c>
      <c r="BC30" s="17">
        <v>0.4</v>
      </c>
      <c r="BD30" s="17">
        <v>15.9</v>
      </c>
      <c r="BE30" s="17"/>
      <c r="BF30" s="17"/>
      <c r="BG30" s="17">
        <v>8.4</v>
      </c>
      <c r="BH30" s="17"/>
      <c r="BI30" s="17"/>
      <c r="BJ30" s="17">
        <v>-0.6</v>
      </c>
      <c r="BK30" s="17"/>
      <c r="BL30" s="17"/>
      <c r="BM30" s="17"/>
      <c r="BN30" s="17">
        <v>3.2</v>
      </c>
      <c r="BO30" s="17">
        <v>16.899999999999999</v>
      </c>
      <c r="BP30" s="17">
        <v>27.9</v>
      </c>
      <c r="BQ30" s="17">
        <v>29.5</v>
      </c>
      <c r="BR30" s="17"/>
      <c r="BS30" s="17">
        <v>11.9</v>
      </c>
      <c r="BT30" s="17">
        <v>-2.1</v>
      </c>
      <c r="BU30" s="17"/>
      <c r="BV30" s="17"/>
      <c r="BW30" s="17"/>
      <c r="BX30" s="17">
        <v>7.5</v>
      </c>
      <c r="BY30" s="17"/>
      <c r="BZ30" s="17"/>
      <c r="CA30" s="17">
        <v>-0.3</v>
      </c>
      <c r="CB30" s="17">
        <v>74.7</v>
      </c>
      <c r="CC30" s="17">
        <v>34.1</v>
      </c>
      <c r="CD30" s="17">
        <v>20.3</v>
      </c>
      <c r="CE30" s="17">
        <v>13.8</v>
      </c>
      <c r="CF30" s="17">
        <v>0</v>
      </c>
      <c r="CG30" s="17">
        <v>0</v>
      </c>
      <c r="CH30" s="17">
        <v>0</v>
      </c>
      <c r="CI30" s="17">
        <v>0</v>
      </c>
      <c r="CJ30" s="17">
        <v>75.900000000000006</v>
      </c>
      <c r="CK30" s="17"/>
      <c r="CL30" s="17">
        <v>15.2</v>
      </c>
      <c r="CM30" s="17">
        <v>-1.5549999999999999</v>
      </c>
      <c r="CN30" s="17"/>
      <c r="CO30" s="17"/>
      <c r="CP30" s="17"/>
      <c r="CQ30" s="17"/>
      <c r="CR30" s="17">
        <v>29.1</v>
      </c>
      <c r="CS30" s="17">
        <v>21.2</v>
      </c>
      <c r="CT30" s="17">
        <v>-2.6</v>
      </c>
      <c r="CU30" s="17"/>
      <c r="CV30" s="17"/>
      <c r="CW30" s="17"/>
      <c r="CX30" s="17">
        <v>-5.6</v>
      </c>
      <c r="CY30" s="17">
        <v>9.1999999999999993</v>
      </c>
      <c r="CZ30" s="17">
        <v>0</v>
      </c>
      <c r="DA30" s="17"/>
      <c r="DB30" s="17">
        <v>0</v>
      </c>
      <c r="DC30" s="17">
        <v>-0.1</v>
      </c>
      <c r="DD30" s="17">
        <v>-1</v>
      </c>
      <c r="DE30" s="17">
        <v>27.9</v>
      </c>
      <c r="DF30" s="17">
        <v>9.8000000000000007</v>
      </c>
      <c r="DG30" s="17"/>
      <c r="DH30" s="17">
        <v>0.1</v>
      </c>
      <c r="DI30" s="17">
        <v>1.3</v>
      </c>
      <c r="DJ30" s="17">
        <v>0.1</v>
      </c>
      <c r="DK30" s="17">
        <v>-0.6</v>
      </c>
      <c r="DL30" s="17">
        <v>0.3</v>
      </c>
      <c r="DM30" s="17">
        <v>0.6</v>
      </c>
      <c r="DN30" s="17">
        <v>0.05</v>
      </c>
      <c r="DO30" s="17">
        <v>-0.8</v>
      </c>
      <c r="DP30" s="17">
        <v>-2.2000000000000002</v>
      </c>
      <c r="DQ30" s="17">
        <v>0.7</v>
      </c>
      <c r="DR30" s="17">
        <v>8.6999999999999993</v>
      </c>
      <c r="DS30" s="17">
        <v>-4</v>
      </c>
      <c r="DT30" s="17">
        <v>0</v>
      </c>
      <c r="DU30" s="17">
        <v>0.8</v>
      </c>
      <c r="DV30" s="17">
        <v>0.1</v>
      </c>
      <c r="DW30" s="17"/>
      <c r="DX30" s="17"/>
      <c r="DY30" s="17">
        <v>-4.5999999999999996</v>
      </c>
      <c r="DZ30" s="17">
        <v>0.2</v>
      </c>
      <c r="EA30" s="17">
        <v>3.2</v>
      </c>
      <c r="EB30" s="17">
        <v>2.9</v>
      </c>
      <c r="EC30" s="17"/>
      <c r="ED30" s="17"/>
      <c r="EE30" s="17">
        <v>0.2</v>
      </c>
      <c r="EF30" s="17">
        <v>-2.8</v>
      </c>
      <c r="EG30" s="17">
        <v>-4.5999999999999996</v>
      </c>
      <c r="EH30" s="17">
        <v>-0.2</v>
      </c>
      <c r="EI30" s="17">
        <v>-0.3</v>
      </c>
      <c r="EJ30" s="17"/>
      <c r="EK30" s="17">
        <v>2.5</v>
      </c>
      <c r="EL30" s="17">
        <v>0</v>
      </c>
      <c r="EM30" s="17"/>
      <c r="EN30" s="17">
        <v>0.2</v>
      </c>
      <c r="EO30" s="17">
        <v>0.2</v>
      </c>
      <c r="EP30" s="17">
        <v>0.2</v>
      </c>
      <c r="EQ30" s="17">
        <v>0</v>
      </c>
      <c r="ER30" s="17">
        <v>3.7</v>
      </c>
      <c r="ES30" s="17">
        <v>0</v>
      </c>
      <c r="ET30" s="17">
        <v>6.3</v>
      </c>
      <c r="EU30" s="17">
        <v>0</v>
      </c>
      <c r="EV30" s="17">
        <v>0</v>
      </c>
      <c r="EW30" s="17">
        <v>0</v>
      </c>
      <c r="EX30" s="17">
        <v>-17.7</v>
      </c>
      <c r="EY30" s="17">
        <v>1.2</v>
      </c>
      <c r="EZ30" s="17">
        <v>0.8</v>
      </c>
      <c r="FA30" s="17">
        <v>0.4</v>
      </c>
      <c r="FB30" s="17">
        <v>0</v>
      </c>
      <c r="FC30" s="17">
        <v>0</v>
      </c>
      <c r="FD30" s="17">
        <v>0.2</v>
      </c>
      <c r="FE30" s="17">
        <v>2.2000000000000002</v>
      </c>
      <c r="FF30" s="17">
        <v>1.9</v>
      </c>
      <c r="FG30" s="17">
        <v>2.2999999999999998</v>
      </c>
      <c r="FH30" s="17">
        <v>0</v>
      </c>
      <c r="FI30" s="17">
        <v>0</v>
      </c>
      <c r="FJ30" s="17">
        <v>3.4</v>
      </c>
      <c r="FK30" s="17">
        <v>0</v>
      </c>
      <c r="FL30" s="17">
        <v>3.1</v>
      </c>
      <c r="FM30" s="17">
        <v>0</v>
      </c>
      <c r="FN30" s="17"/>
      <c r="FO30" s="17">
        <v>1102.1949999999999</v>
      </c>
      <c r="FP30" s="15"/>
      <c r="FQ30" s="17">
        <v>2.5893899999999999</v>
      </c>
      <c r="FR30" s="17">
        <v>6.9000000000000006E-2</v>
      </c>
      <c r="FS30" s="17">
        <v>2.86</v>
      </c>
      <c r="FT30" s="17">
        <v>1.6</v>
      </c>
      <c r="FU30" s="17">
        <v>0.3382</v>
      </c>
      <c r="FV30" s="17">
        <v>0.23374</v>
      </c>
      <c r="FW30" s="17">
        <v>-0.2</v>
      </c>
      <c r="FX30" s="17">
        <v>0.3</v>
      </c>
      <c r="FY30" s="17">
        <v>7.79033</v>
      </c>
    </row>
    <row r="31" spans="1:181" ht="24" customHeight="1" x14ac:dyDescent="0.3">
      <c r="A31" s="16" t="s">
        <v>84</v>
      </c>
      <c r="B31" s="16" t="s">
        <v>830</v>
      </c>
      <c r="C31" s="17">
        <v>29.6</v>
      </c>
      <c r="D31" s="17">
        <v>102.1</v>
      </c>
      <c r="E31" s="17">
        <v>39.299999999999997</v>
      </c>
      <c r="F31" s="17"/>
      <c r="G31" s="17"/>
      <c r="H31" s="17">
        <v>-4.3</v>
      </c>
      <c r="I31" s="17">
        <v>14.1</v>
      </c>
      <c r="J31" s="17">
        <v>0</v>
      </c>
      <c r="K31" s="17"/>
      <c r="L31" s="17">
        <v>38</v>
      </c>
      <c r="M31" s="17">
        <v>26</v>
      </c>
      <c r="N31" s="17">
        <v>21.5</v>
      </c>
      <c r="O31" s="17">
        <v>42.1</v>
      </c>
      <c r="P31" s="17">
        <v>35.799999999999997</v>
      </c>
      <c r="Q31" s="17">
        <v>28.2</v>
      </c>
      <c r="R31" s="17">
        <v>41.3</v>
      </c>
      <c r="S31" s="17">
        <v>0.1</v>
      </c>
      <c r="T31" s="17">
        <v>0</v>
      </c>
      <c r="U31" s="17">
        <v>1.6</v>
      </c>
      <c r="V31" s="17"/>
      <c r="W31" s="17"/>
      <c r="X31" s="17">
        <v>-3.7</v>
      </c>
      <c r="Y31" s="17">
        <v>1.1000000000000001</v>
      </c>
      <c r="Z31" s="17">
        <v>2.2000000000000002</v>
      </c>
      <c r="AA31" s="17">
        <v>2.7</v>
      </c>
      <c r="AB31" s="17">
        <v>-3.2</v>
      </c>
      <c r="AC31" s="17"/>
      <c r="AD31" s="17">
        <v>9.5</v>
      </c>
      <c r="AE31" s="17"/>
      <c r="AF31" s="17"/>
      <c r="AG31" s="17"/>
      <c r="AH31" s="17"/>
      <c r="AI31" s="17">
        <v>14.9</v>
      </c>
      <c r="AJ31" s="17">
        <v>24.7</v>
      </c>
      <c r="AK31" s="17"/>
      <c r="AL31" s="17"/>
      <c r="AM31" s="17"/>
      <c r="AN31" s="17">
        <v>-0.8</v>
      </c>
      <c r="AO31" s="17">
        <v>59.4</v>
      </c>
      <c r="AP31" s="17">
        <v>8.4</v>
      </c>
      <c r="AQ31" s="17">
        <v>33.200000000000003</v>
      </c>
      <c r="AR31" s="17">
        <v>6.9</v>
      </c>
      <c r="AS31" s="17">
        <v>-0.4</v>
      </c>
      <c r="AT31" s="17">
        <v>2.6</v>
      </c>
      <c r="AU31" s="17">
        <v>1.5</v>
      </c>
      <c r="AV31" s="17">
        <v>0</v>
      </c>
      <c r="AW31" s="17">
        <v>32.1</v>
      </c>
      <c r="AX31" s="17">
        <v>9.1</v>
      </c>
      <c r="AY31" s="17">
        <v>12.3</v>
      </c>
      <c r="AZ31" s="17">
        <v>-3</v>
      </c>
      <c r="BA31" s="17">
        <v>1.2</v>
      </c>
      <c r="BB31" s="17">
        <v>1.2</v>
      </c>
      <c r="BC31" s="17">
        <v>0.6</v>
      </c>
      <c r="BD31" s="17">
        <v>18.100000000000001</v>
      </c>
      <c r="BE31" s="17"/>
      <c r="BF31" s="17"/>
      <c r="BG31" s="17">
        <v>7.6</v>
      </c>
      <c r="BH31" s="17"/>
      <c r="BI31" s="17"/>
      <c r="BJ31" s="17">
        <v>0.3</v>
      </c>
      <c r="BK31" s="17"/>
      <c r="BL31" s="17"/>
      <c r="BM31" s="17"/>
      <c r="BN31" s="17">
        <v>2.5</v>
      </c>
      <c r="BO31" s="17">
        <v>21.4</v>
      </c>
      <c r="BP31" s="17">
        <v>27.4</v>
      </c>
      <c r="BQ31" s="17">
        <v>29.6</v>
      </c>
      <c r="BR31" s="17"/>
      <c r="BS31" s="17">
        <v>12.4</v>
      </c>
      <c r="BT31" s="17">
        <v>-2</v>
      </c>
      <c r="BU31" s="17"/>
      <c r="BV31" s="17"/>
      <c r="BW31" s="17"/>
      <c r="BX31" s="17">
        <v>5.8</v>
      </c>
      <c r="BY31" s="17"/>
      <c r="BZ31" s="17"/>
      <c r="CA31" s="17">
        <v>-0.3</v>
      </c>
      <c r="CB31" s="17">
        <v>96.7</v>
      </c>
      <c r="CC31" s="17">
        <v>33.6</v>
      </c>
      <c r="CD31" s="17">
        <v>19.7</v>
      </c>
      <c r="CE31" s="17">
        <v>13.9</v>
      </c>
      <c r="CF31" s="17">
        <v>0</v>
      </c>
      <c r="CG31" s="17">
        <v>0</v>
      </c>
      <c r="CH31" s="17">
        <v>0</v>
      </c>
      <c r="CI31" s="17">
        <v>0</v>
      </c>
      <c r="CJ31" s="17">
        <v>74.599999999999994</v>
      </c>
      <c r="CK31" s="17"/>
      <c r="CL31" s="17">
        <v>13.9</v>
      </c>
      <c r="CM31" s="17">
        <v>-3.694</v>
      </c>
      <c r="CN31" s="17"/>
      <c r="CO31" s="17"/>
      <c r="CP31" s="17"/>
      <c r="CQ31" s="17"/>
      <c r="CR31" s="17">
        <v>31.9</v>
      </c>
      <c r="CS31" s="17">
        <v>22</v>
      </c>
      <c r="CT31" s="17">
        <v>-2.2999999999999998</v>
      </c>
      <c r="CU31" s="17"/>
      <c r="CV31" s="17"/>
      <c r="CW31" s="17"/>
      <c r="CX31" s="17">
        <v>-5.6</v>
      </c>
      <c r="CY31" s="17">
        <v>9.9</v>
      </c>
      <c r="CZ31" s="17">
        <v>0</v>
      </c>
      <c r="DA31" s="17"/>
      <c r="DB31" s="17">
        <v>0</v>
      </c>
      <c r="DC31" s="17">
        <v>-0.1</v>
      </c>
      <c r="DD31" s="17">
        <v>-0.9</v>
      </c>
      <c r="DE31" s="17">
        <v>29</v>
      </c>
      <c r="DF31" s="17">
        <v>9.2100000000000009</v>
      </c>
      <c r="DG31" s="17"/>
      <c r="DH31" s="17">
        <v>0.1</v>
      </c>
      <c r="DI31" s="17">
        <v>1.3</v>
      </c>
      <c r="DJ31" s="17">
        <v>0.1</v>
      </c>
      <c r="DK31" s="17">
        <v>2</v>
      </c>
      <c r="DL31" s="17">
        <v>0.3</v>
      </c>
      <c r="DM31" s="17">
        <v>0.6</v>
      </c>
      <c r="DN31" s="17">
        <v>0.05</v>
      </c>
      <c r="DO31" s="17">
        <v>-0.8</v>
      </c>
      <c r="DP31" s="17">
        <v>-2.1</v>
      </c>
      <c r="DQ31" s="17">
        <v>0.4</v>
      </c>
      <c r="DR31" s="17">
        <v>7.5</v>
      </c>
      <c r="DS31" s="17">
        <v>-4</v>
      </c>
      <c r="DT31" s="17">
        <v>0</v>
      </c>
      <c r="DU31" s="17">
        <v>0.8</v>
      </c>
      <c r="DV31" s="17">
        <v>0.1</v>
      </c>
      <c r="DW31" s="17"/>
      <c r="DX31" s="17"/>
      <c r="DY31" s="17">
        <v>-4.5999999999999996</v>
      </c>
      <c r="DZ31" s="17">
        <v>0.2</v>
      </c>
      <c r="EA31" s="17">
        <v>3.2</v>
      </c>
      <c r="EB31" s="17">
        <v>2.8</v>
      </c>
      <c r="EC31" s="17"/>
      <c r="ED31" s="17"/>
      <c r="EE31" s="17">
        <v>0</v>
      </c>
      <c r="EF31" s="17">
        <v>0.3</v>
      </c>
      <c r="EG31" s="17">
        <v>-3.2</v>
      </c>
      <c r="EH31" s="17">
        <v>0.2</v>
      </c>
      <c r="EI31" s="17">
        <v>0</v>
      </c>
      <c r="EJ31" s="17"/>
      <c r="EK31" s="17">
        <v>2.6</v>
      </c>
      <c r="EL31" s="17">
        <v>0</v>
      </c>
      <c r="EM31" s="17"/>
      <c r="EN31" s="17">
        <v>0.2</v>
      </c>
      <c r="EO31" s="17">
        <v>0.2</v>
      </c>
      <c r="EP31" s="17">
        <v>0.2</v>
      </c>
      <c r="EQ31" s="17">
        <v>0</v>
      </c>
      <c r="ER31" s="17">
        <v>4</v>
      </c>
      <c r="ES31" s="17">
        <v>0</v>
      </c>
      <c r="ET31" s="17">
        <v>13.4</v>
      </c>
      <c r="EU31" s="17">
        <v>0</v>
      </c>
      <c r="EV31" s="17">
        <v>0</v>
      </c>
      <c r="EW31" s="17">
        <v>0</v>
      </c>
      <c r="EX31" s="17">
        <v>-18.899999999999999</v>
      </c>
      <c r="EY31" s="17">
        <v>1.2</v>
      </c>
      <c r="EZ31" s="17">
        <v>0.8</v>
      </c>
      <c r="FA31" s="17">
        <v>0.3</v>
      </c>
      <c r="FB31" s="17">
        <v>0</v>
      </c>
      <c r="FC31" s="17">
        <v>0</v>
      </c>
      <c r="FD31" s="17">
        <v>0.2</v>
      </c>
      <c r="FE31" s="17">
        <v>2.2000000000000002</v>
      </c>
      <c r="FF31" s="17">
        <v>1.7</v>
      </c>
      <c r="FG31" s="17">
        <v>2.4</v>
      </c>
      <c r="FH31" s="17">
        <v>0</v>
      </c>
      <c r="FI31" s="17">
        <v>0</v>
      </c>
      <c r="FJ31" s="17">
        <v>3.2</v>
      </c>
      <c r="FK31" s="17">
        <v>0</v>
      </c>
      <c r="FL31" s="17">
        <v>3.2</v>
      </c>
      <c r="FM31" s="17">
        <v>0</v>
      </c>
      <c r="FN31" s="17"/>
      <c r="FO31" s="17">
        <v>1114.6659999999999</v>
      </c>
      <c r="FP31" s="15"/>
      <c r="FQ31" s="17">
        <v>2.3679800000000002</v>
      </c>
      <c r="FR31" s="17">
        <v>-0.129</v>
      </c>
      <c r="FS31" s="17">
        <v>2.61</v>
      </c>
      <c r="FT31" s="17">
        <v>1.8</v>
      </c>
      <c r="FU31" s="17">
        <v>0.33545000000000003</v>
      </c>
      <c r="FV31" s="17">
        <v>0.17938999999999999</v>
      </c>
      <c r="FW31" s="17">
        <v>0.1</v>
      </c>
      <c r="FX31" s="17">
        <v>0.2</v>
      </c>
      <c r="FY31" s="17">
        <v>7.4638200000000001</v>
      </c>
    </row>
    <row r="32" spans="1:181" ht="24" customHeight="1" x14ac:dyDescent="0.3">
      <c r="A32" s="16" t="s">
        <v>84</v>
      </c>
      <c r="B32" s="16" t="s">
        <v>831</v>
      </c>
      <c r="C32" s="17">
        <v>30.4</v>
      </c>
      <c r="D32" s="17">
        <v>111.6</v>
      </c>
      <c r="E32" s="17">
        <v>41.2</v>
      </c>
      <c r="F32" s="17"/>
      <c r="G32" s="17"/>
      <c r="H32" s="17">
        <v>-4.7</v>
      </c>
      <c r="I32" s="17">
        <v>19.2</v>
      </c>
      <c r="J32" s="17">
        <v>0</v>
      </c>
      <c r="K32" s="17"/>
      <c r="L32" s="17">
        <v>44.2</v>
      </c>
      <c r="M32" s="17">
        <v>33.799999999999997</v>
      </c>
      <c r="N32" s="17">
        <v>29.9</v>
      </c>
      <c r="O32" s="17">
        <v>50.1</v>
      </c>
      <c r="P32" s="17">
        <v>37.299999999999997</v>
      </c>
      <c r="Q32" s="17">
        <v>29.4</v>
      </c>
      <c r="R32" s="17">
        <v>47.2</v>
      </c>
      <c r="S32" s="17">
        <v>0.1</v>
      </c>
      <c r="T32" s="17">
        <v>0</v>
      </c>
      <c r="U32" s="17">
        <v>1.5</v>
      </c>
      <c r="V32" s="17"/>
      <c r="W32" s="17"/>
      <c r="X32" s="17">
        <v>-1.3</v>
      </c>
      <c r="Y32" s="17">
        <v>1.2</v>
      </c>
      <c r="Z32" s="17">
        <v>2.2999999999999998</v>
      </c>
      <c r="AA32" s="17">
        <v>2.6</v>
      </c>
      <c r="AB32" s="17">
        <v>-3.2</v>
      </c>
      <c r="AC32" s="17"/>
      <c r="AD32" s="17">
        <v>9.8000000000000007</v>
      </c>
      <c r="AE32" s="17"/>
      <c r="AF32" s="17"/>
      <c r="AG32" s="17"/>
      <c r="AH32" s="17"/>
      <c r="AI32" s="17">
        <v>16.3</v>
      </c>
      <c r="AJ32" s="17">
        <v>29.9</v>
      </c>
      <c r="AK32" s="17"/>
      <c r="AL32" s="17"/>
      <c r="AM32" s="17"/>
      <c r="AN32" s="17">
        <v>-0.9</v>
      </c>
      <c r="AO32" s="17">
        <v>67</v>
      </c>
      <c r="AP32" s="17">
        <v>8.8000000000000007</v>
      </c>
      <c r="AQ32" s="17">
        <v>32.799999999999997</v>
      </c>
      <c r="AR32" s="17">
        <v>6.8</v>
      </c>
      <c r="AS32" s="17">
        <v>0</v>
      </c>
      <c r="AT32" s="17">
        <v>2.6</v>
      </c>
      <c r="AU32" s="17">
        <v>1.5</v>
      </c>
      <c r="AV32" s="17">
        <v>0</v>
      </c>
      <c r="AW32" s="17">
        <v>36.1</v>
      </c>
      <c r="AX32" s="17">
        <v>10.6</v>
      </c>
      <c r="AY32" s="17">
        <v>13.6</v>
      </c>
      <c r="AZ32" s="17">
        <v>-2.8</v>
      </c>
      <c r="BA32" s="17">
        <v>1.1000000000000001</v>
      </c>
      <c r="BB32" s="17">
        <v>1.1000000000000001</v>
      </c>
      <c r="BC32" s="17">
        <v>0.7</v>
      </c>
      <c r="BD32" s="17">
        <v>17.100000000000001</v>
      </c>
      <c r="BE32" s="17"/>
      <c r="BF32" s="17"/>
      <c r="BG32" s="17">
        <v>9</v>
      </c>
      <c r="BH32" s="17"/>
      <c r="BI32" s="17"/>
      <c r="BJ32" s="17">
        <v>-1.1000000000000001</v>
      </c>
      <c r="BK32" s="17"/>
      <c r="BL32" s="17"/>
      <c r="BM32" s="17"/>
      <c r="BN32" s="17">
        <v>3.9</v>
      </c>
      <c r="BO32" s="17">
        <v>22.7</v>
      </c>
      <c r="BP32" s="17">
        <v>29.3</v>
      </c>
      <c r="BQ32" s="17">
        <v>31.2</v>
      </c>
      <c r="BR32" s="17"/>
      <c r="BS32" s="17">
        <v>13</v>
      </c>
      <c r="BT32" s="17">
        <v>-1.7</v>
      </c>
      <c r="BU32" s="17"/>
      <c r="BV32" s="17"/>
      <c r="BW32" s="17"/>
      <c r="BX32" s="17">
        <v>7.3</v>
      </c>
      <c r="BY32" s="17"/>
      <c r="BZ32" s="17"/>
      <c r="CA32" s="17">
        <v>-0.3</v>
      </c>
      <c r="CB32" s="17">
        <v>94.6</v>
      </c>
      <c r="CC32" s="17">
        <v>33.700000000000003</v>
      </c>
      <c r="CD32" s="17">
        <v>19.600000000000001</v>
      </c>
      <c r="CE32" s="17">
        <v>14</v>
      </c>
      <c r="CF32" s="17">
        <v>0</v>
      </c>
      <c r="CG32" s="17">
        <v>0</v>
      </c>
      <c r="CH32" s="17">
        <v>0</v>
      </c>
      <c r="CI32" s="17">
        <v>0</v>
      </c>
      <c r="CJ32" s="17">
        <v>78.7</v>
      </c>
      <c r="CK32" s="17"/>
      <c r="CL32" s="17">
        <v>20.399999999999999</v>
      </c>
      <c r="CM32" s="17">
        <v>8.2680000000000007</v>
      </c>
      <c r="CN32" s="17"/>
      <c r="CO32" s="17"/>
      <c r="CP32" s="17"/>
      <c r="CQ32" s="17"/>
      <c r="CR32" s="17">
        <v>34.799999999999997</v>
      </c>
      <c r="CS32" s="17">
        <v>23.7</v>
      </c>
      <c r="CT32" s="17">
        <v>-2.2999999999999998</v>
      </c>
      <c r="CU32" s="17"/>
      <c r="CV32" s="17"/>
      <c r="CW32" s="17"/>
      <c r="CX32" s="17">
        <v>-5.6</v>
      </c>
      <c r="CY32" s="17">
        <v>5.2</v>
      </c>
      <c r="CZ32" s="17">
        <v>0</v>
      </c>
      <c r="DA32" s="17"/>
      <c r="DB32" s="17">
        <v>0.1</v>
      </c>
      <c r="DC32" s="17">
        <v>0</v>
      </c>
      <c r="DD32" s="17">
        <v>-1.1000000000000001</v>
      </c>
      <c r="DE32" s="17">
        <v>8.6</v>
      </c>
      <c r="DF32" s="17">
        <v>7.44</v>
      </c>
      <c r="DG32" s="17"/>
      <c r="DH32" s="17">
        <v>0.2</v>
      </c>
      <c r="DI32" s="17">
        <v>1.4</v>
      </c>
      <c r="DJ32" s="17">
        <v>0.1</v>
      </c>
      <c r="DK32" s="17">
        <v>1.9</v>
      </c>
      <c r="DL32" s="17">
        <v>0.3</v>
      </c>
      <c r="DM32" s="17">
        <v>0.6</v>
      </c>
      <c r="DN32" s="17">
        <v>0.05</v>
      </c>
      <c r="DO32" s="17">
        <v>-0.5</v>
      </c>
      <c r="DP32" s="17">
        <v>-2.2000000000000002</v>
      </c>
      <c r="DQ32" s="17">
        <v>0.5</v>
      </c>
      <c r="DR32" s="17">
        <v>7.8</v>
      </c>
      <c r="DS32" s="17">
        <v>-4</v>
      </c>
      <c r="DT32" s="17">
        <v>0</v>
      </c>
      <c r="DU32" s="17">
        <v>0.6</v>
      </c>
      <c r="DV32" s="17">
        <v>0.1</v>
      </c>
      <c r="DW32" s="17"/>
      <c r="DX32" s="17"/>
      <c r="DY32" s="17">
        <v>-4.5999999999999996</v>
      </c>
      <c r="DZ32" s="17">
        <v>0.2</v>
      </c>
      <c r="EA32" s="17">
        <v>3.3</v>
      </c>
      <c r="EB32" s="17">
        <v>2.9</v>
      </c>
      <c r="EC32" s="17"/>
      <c r="ED32" s="17"/>
      <c r="EE32" s="17">
        <v>-0.1</v>
      </c>
      <c r="EF32" s="17">
        <v>1.3</v>
      </c>
      <c r="EG32" s="17">
        <v>-0.2</v>
      </c>
      <c r="EH32" s="17">
        <v>0.4</v>
      </c>
      <c r="EI32" s="17">
        <v>0.2</v>
      </c>
      <c r="EJ32" s="17"/>
      <c r="EK32" s="17">
        <v>2.6</v>
      </c>
      <c r="EL32" s="17">
        <v>0</v>
      </c>
      <c r="EM32" s="17"/>
      <c r="EN32" s="17">
        <v>0.2</v>
      </c>
      <c r="EO32" s="17">
        <v>0.2</v>
      </c>
      <c r="EP32" s="17">
        <v>0.2</v>
      </c>
      <c r="EQ32" s="17">
        <v>0</v>
      </c>
      <c r="ER32" s="17">
        <v>12</v>
      </c>
      <c r="ES32" s="17">
        <v>0</v>
      </c>
      <c r="ET32" s="17">
        <v>1.4</v>
      </c>
      <c r="EU32" s="17">
        <v>0</v>
      </c>
      <c r="EV32" s="17">
        <v>0</v>
      </c>
      <c r="EW32" s="17">
        <v>0</v>
      </c>
      <c r="EX32" s="17">
        <v>-7.1</v>
      </c>
      <c r="EY32" s="17">
        <v>1.2</v>
      </c>
      <c r="EZ32" s="17">
        <v>0.8</v>
      </c>
      <c r="FA32" s="17">
        <v>0.4</v>
      </c>
      <c r="FB32" s="17">
        <v>0</v>
      </c>
      <c r="FC32" s="17">
        <v>0</v>
      </c>
      <c r="FD32" s="17">
        <v>0.2</v>
      </c>
      <c r="FE32" s="17">
        <v>2.4</v>
      </c>
      <c r="FF32" s="17">
        <v>1.9</v>
      </c>
      <c r="FG32" s="17">
        <v>2.6</v>
      </c>
      <c r="FH32" s="17">
        <v>0</v>
      </c>
      <c r="FI32" s="17">
        <v>0</v>
      </c>
      <c r="FJ32" s="17">
        <v>2.9</v>
      </c>
      <c r="FK32" s="17">
        <v>0</v>
      </c>
      <c r="FL32" s="17">
        <v>2</v>
      </c>
      <c r="FM32" s="17">
        <v>0</v>
      </c>
      <c r="FN32" s="17"/>
      <c r="FO32" s="17">
        <v>1212.4580000000001</v>
      </c>
      <c r="FP32" s="15"/>
      <c r="FQ32" s="17">
        <v>2.5522399999999998</v>
      </c>
      <c r="FR32" s="17">
        <v>-0.14099999999999999</v>
      </c>
      <c r="FS32" s="17">
        <v>2.54</v>
      </c>
      <c r="FT32" s="17">
        <v>1.8</v>
      </c>
      <c r="FU32" s="17">
        <v>1.26631</v>
      </c>
      <c r="FV32" s="17">
        <v>0.75997999999999999</v>
      </c>
      <c r="FW32" s="17">
        <v>0.1</v>
      </c>
      <c r="FX32" s="17">
        <v>0.2</v>
      </c>
      <c r="FY32" s="17">
        <v>9.0775299999999994</v>
      </c>
    </row>
    <row r="33" spans="1:181" ht="24" customHeight="1" x14ac:dyDescent="0.3">
      <c r="A33" s="16" t="s">
        <v>84</v>
      </c>
      <c r="B33" s="16" t="s">
        <v>832</v>
      </c>
      <c r="C33" s="17">
        <v>32.200000000000003</v>
      </c>
      <c r="D33" s="17">
        <v>124.9</v>
      </c>
      <c r="E33" s="17">
        <v>44</v>
      </c>
      <c r="F33" s="17"/>
      <c r="G33" s="17"/>
      <c r="H33" s="17">
        <v>-4.8</v>
      </c>
      <c r="I33" s="17">
        <v>18.100000000000001</v>
      </c>
      <c r="J33" s="17">
        <v>0</v>
      </c>
      <c r="K33" s="17"/>
      <c r="L33" s="17">
        <v>29.4</v>
      </c>
      <c r="M33" s="17">
        <v>36.700000000000003</v>
      </c>
      <c r="N33" s="17">
        <v>34</v>
      </c>
      <c r="O33" s="17">
        <v>53.3</v>
      </c>
      <c r="P33" s="17">
        <v>38.700000000000003</v>
      </c>
      <c r="Q33" s="17">
        <v>29.9</v>
      </c>
      <c r="R33" s="17">
        <v>61.6</v>
      </c>
      <c r="S33" s="17">
        <v>0.1</v>
      </c>
      <c r="T33" s="17">
        <v>0</v>
      </c>
      <c r="U33" s="17">
        <v>1.3</v>
      </c>
      <c r="V33" s="17"/>
      <c r="W33" s="17"/>
      <c r="X33" s="17">
        <v>-0.6</v>
      </c>
      <c r="Y33" s="17">
        <v>1.2</v>
      </c>
      <c r="Z33" s="17">
        <v>2.5</v>
      </c>
      <c r="AA33" s="17">
        <v>2.7</v>
      </c>
      <c r="AB33" s="17">
        <v>-3.2</v>
      </c>
      <c r="AC33" s="17"/>
      <c r="AD33" s="17">
        <v>10.7</v>
      </c>
      <c r="AE33" s="17"/>
      <c r="AF33" s="17"/>
      <c r="AG33" s="17"/>
      <c r="AH33" s="17"/>
      <c r="AI33" s="17">
        <v>17.399999999999999</v>
      </c>
      <c r="AJ33" s="17">
        <v>28</v>
      </c>
      <c r="AK33" s="17"/>
      <c r="AL33" s="17"/>
      <c r="AM33" s="17"/>
      <c r="AN33" s="17">
        <v>-1.2</v>
      </c>
      <c r="AO33" s="17">
        <v>67</v>
      </c>
      <c r="AP33" s="17">
        <v>8.6999999999999993</v>
      </c>
      <c r="AQ33" s="17">
        <v>32</v>
      </c>
      <c r="AR33" s="17">
        <v>6.3</v>
      </c>
      <c r="AS33" s="17">
        <v>-0.1</v>
      </c>
      <c r="AT33" s="17">
        <v>2.6</v>
      </c>
      <c r="AU33" s="17">
        <v>1.3</v>
      </c>
      <c r="AV33" s="17">
        <v>0</v>
      </c>
      <c r="AW33" s="17">
        <v>38.799999999999997</v>
      </c>
      <c r="AX33" s="17">
        <v>13.4</v>
      </c>
      <c r="AY33" s="17">
        <v>15.4</v>
      </c>
      <c r="AZ33" s="17">
        <v>-0.8</v>
      </c>
      <c r="BA33" s="17">
        <v>1.9</v>
      </c>
      <c r="BB33" s="17">
        <v>1.1000000000000001</v>
      </c>
      <c r="BC33" s="17">
        <v>0.6</v>
      </c>
      <c r="BD33" s="17">
        <v>20.399999999999999</v>
      </c>
      <c r="BE33" s="17"/>
      <c r="BF33" s="17"/>
      <c r="BG33" s="17">
        <v>9.9</v>
      </c>
      <c r="BH33" s="17"/>
      <c r="BI33" s="17"/>
      <c r="BJ33" s="17">
        <v>-2.4</v>
      </c>
      <c r="BK33" s="17"/>
      <c r="BL33" s="17"/>
      <c r="BM33" s="17"/>
      <c r="BN33" s="17">
        <v>2.5</v>
      </c>
      <c r="BO33" s="17">
        <v>24.8</v>
      </c>
      <c r="BP33" s="17">
        <v>30.4</v>
      </c>
      <c r="BQ33" s="17">
        <v>32.1</v>
      </c>
      <c r="BR33" s="17"/>
      <c r="BS33" s="17">
        <v>13.5</v>
      </c>
      <c r="BT33" s="17">
        <v>-1.5</v>
      </c>
      <c r="BU33" s="17"/>
      <c r="BV33" s="17"/>
      <c r="BW33" s="17"/>
      <c r="BX33" s="17">
        <v>7.2</v>
      </c>
      <c r="BY33" s="17"/>
      <c r="BZ33" s="17"/>
      <c r="CA33" s="17">
        <v>-0.3</v>
      </c>
      <c r="CB33" s="17">
        <v>94.2</v>
      </c>
      <c r="CC33" s="17">
        <v>32.5</v>
      </c>
      <c r="CD33" s="17">
        <v>19.2</v>
      </c>
      <c r="CE33" s="17">
        <v>16.5</v>
      </c>
      <c r="CF33" s="17">
        <v>0</v>
      </c>
      <c r="CG33" s="17">
        <v>0</v>
      </c>
      <c r="CH33" s="17">
        <v>0</v>
      </c>
      <c r="CI33" s="17">
        <v>0</v>
      </c>
      <c r="CJ33" s="17">
        <v>82</v>
      </c>
      <c r="CK33" s="17"/>
      <c r="CL33" s="17">
        <v>25.6</v>
      </c>
      <c r="CM33" s="17">
        <v>12.691000000000001</v>
      </c>
      <c r="CN33" s="17"/>
      <c r="CO33" s="17"/>
      <c r="CP33" s="17"/>
      <c r="CQ33" s="17"/>
      <c r="CR33" s="17">
        <v>32.700000000000003</v>
      </c>
      <c r="CS33" s="17">
        <v>22.5</v>
      </c>
      <c r="CT33" s="17">
        <v>-2.5</v>
      </c>
      <c r="CU33" s="17"/>
      <c r="CV33" s="17"/>
      <c r="CW33" s="17"/>
      <c r="CX33" s="17">
        <v>-5.6</v>
      </c>
      <c r="CY33" s="17">
        <v>10</v>
      </c>
      <c r="CZ33" s="17">
        <v>0</v>
      </c>
      <c r="DA33" s="17"/>
      <c r="DB33" s="17">
        <v>0</v>
      </c>
      <c r="DC33" s="17">
        <v>-0.1</v>
      </c>
      <c r="DD33" s="17">
        <v>-0.8</v>
      </c>
      <c r="DE33" s="17">
        <v>7.9</v>
      </c>
      <c r="DF33" s="17">
        <v>2.97</v>
      </c>
      <c r="DG33" s="17"/>
      <c r="DH33" s="17">
        <v>0.2</v>
      </c>
      <c r="DI33" s="17">
        <v>1.4</v>
      </c>
      <c r="DJ33" s="17">
        <v>0.2</v>
      </c>
      <c r="DK33" s="17">
        <v>1.1000000000000001</v>
      </c>
      <c r="DL33" s="17">
        <v>0.4</v>
      </c>
      <c r="DM33" s="17">
        <v>0.6</v>
      </c>
      <c r="DN33" s="17">
        <v>0.04</v>
      </c>
      <c r="DO33" s="17">
        <v>-0.4</v>
      </c>
      <c r="DP33" s="17">
        <v>-2</v>
      </c>
      <c r="DQ33" s="17">
        <v>0.7</v>
      </c>
      <c r="DR33" s="17">
        <v>8.1</v>
      </c>
      <c r="DS33" s="17">
        <v>-4</v>
      </c>
      <c r="DT33" s="17">
        <v>0.1</v>
      </c>
      <c r="DU33" s="17">
        <v>0.8</v>
      </c>
      <c r="DV33" s="17">
        <v>0.1</v>
      </c>
      <c r="DW33" s="17"/>
      <c r="DX33" s="17"/>
      <c r="DY33" s="17">
        <v>-4.5999999999999996</v>
      </c>
      <c r="DZ33" s="17">
        <v>0.3</v>
      </c>
      <c r="EA33" s="17">
        <v>3.3</v>
      </c>
      <c r="EB33" s="17">
        <v>3</v>
      </c>
      <c r="EC33" s="17"/>
      <c r="ED33" s="17"/>
      <c r="EE33" s="17">
        <v>0.2</v>
      </c>
      <c r="EF33" s="17">
        <v>2.8</v>
      </c>
      <c r="EG33" s="17">
        <v>1.6</v>
      </c>
      <c r="EH33" s="17">
        <v>0.7</v>
      </c>
      <c r="EI33" s="17">
        <v>0.4</v>
      </c>
      <c r="EJ33" s="17"/>
      <c r="EK33" s="17">
        <v>2.6</v>
      </c>
      <c r="EL33" s="17">
        <v>-0.1</v>
      </c>
      <c r="EM33" s="17"/>
      <c r="EN33" s="17">
        <v>0.2</v>
      </c>
      <c r="EO33" s="17">
        <v>0.2</v>
      </c>
      <c r="EP33" s="17">
        <v>0.2</v>
      </c>
      <c r="EQ33" s="17">
        <v>0</v>
      </c>
      <c r="ER33" s="17">
        <v>3</v>
      </c>
      <c r="ES33" s="17">
        <v>0</v>
      </c>
      <c r="ET33" s="17">
        <v>1.3</v>
      </c>
      <c r="EU33" s="17">
        <v>0</v>
      </c>
      <c r="EV33" s="17">
        <v>0</v>
      </c>
      <c r="EW33" s="17">
        <v>0</v>
      </c>
      <c r="EX33" s="17">
        <v>0.7</v>
      </c>
      <c r="EY33" s="17">
        <v>1.2</v>
      </c>
      <c r="EZ33" s="17">
        <v>0.7</v>
      </c>
      <c r="FA33" s="17">
        <v>0.4</v>
      </c>
      <c r="FB33" s="17">
        <v>0</v>
      </c>
      <c r="FC33" s="17">
        <v>0</v>
      </c>
      <c r="FD33" s="17">
        <v>0.2</v>
      </c>
      <c r="FE33" s="17">
        <v>2.4</v>
      </c>
      <c r="FF33" s="17">
        <v>2</v>
      </c>
      <c r="FG33" s="17">
        <v>2.5</v>
      </c>
      <c r="FH33" s="17">
        <v>0</v>
      </c>
      <c r="FI33" s="17">
        <v>5.6</v>
      </c>
      <c r="FJ33" s="17">
        <v>2.6</v>
      </c>
      <c r="FK33" s="17">
        <v>0</v>
      </c>
      <c r="FL33" s="17">
        <v>2.4</v>
      </c>
      <c r="FM33" s="17">
        <v>0</v>
      </c>
      <c r="FN33" s="17"/>
      <c r="FO33" s="17">
        <v>1274.6010000000001</v>
      </c>
      <c r="FP33" s="15"/>
      <c r="FQ33" s="17">
        <v>2.5365000000000002</v>
      </c>
      <c r="FR33" s="17">
        <v>-0.26100000000000001</v>
      </c>
      <c r="FS33" s="17">
        <v>2.19</v>
      </c>
      <c r="FT33" s="17">
        <v>1.8</v>
      </c>
      <c r="FU33" s="17">
        <v>2.3036300000000001</v>
      </c>
      <c r="FV33" s="17">
        <v>1.4111499999999999</v>
      </c>
      <c r="FW33" s="17">
        <v>0.2</v>
      </c>
      <c r="FX33" s="17">
        <v>0.1</v>
      </c>
      <c r="FY33" s="17">
        <v>10.280279999999999</v>
      </c>
    </row>
    <row r="34" spans="1:181" ht="24" customHeight="1" x14ac:dyDescent="0.3">
      <c r="A34" s="18" t="s">
        <v>84</v>
      </c>
      <c r="B34" s="18" t="s">
        <v>833</v>
      </c>
      <c r="C34" s="19">
        <v>37.200000000000003</v>
      </c>
      <c r="D34" s="19">
        <v>108.4</v>
      </c>
      <c r="E34" s="19">
        <v>39.700000000000003</v>
      </c>
      <c r="F34" s="19"/>
      <c r="G34" s="19"/>
      <c r="H34" s="19">
        <v>-5.3</v>
      </c>
      <c r="I34" s="19">
        <v>7.9</v>
      </c>
      <c r="J34" s="19">
        <v>0</v>
      </c>
      <c r="K34" s="19"/>
      <c r="L34" s="19">
        <v>45.2</v>
      </c>
      <c r="M34" s="19">
        <v>18.2</v>
      </c>
      <c r="N34" s="19">
        <v>13.7</v>
      </c>
      <c r="O34" s="19">
        <v>35</v>
      </c>
      <c r="P34" s="19">
        <v>32.4</v>
      </c>
      <c r="Q34" s="19">
        <v>25.8</v>
      </c>
      <c r="R34" s="19">
        <v>44</v>
      </c>
      <c r="S34" s="19">
        <v>0</v>
      </c>
      <c r="T34" s="19">
        <v>0</v>
      </c>
      <c r="U34" s="19">
        <v>1.5</v>
      </c>
      <c r="V34" s="19"/>
      <c r="W34" s="19"/>
      <c r="X34" s="19">
        <v>-1.1000000000000001</v>
      </c>
      <c r="Y34" s="19">
        <v>1.1000000000000001</v>
      </c>
      <c r="Z34" s="19">
        <v>2.2000000000000002</v>
      </c>
      <c r="AA34" s="19">
        <v>2.6</v>
      </c>
      <c r="AB34" s="19">
        <v>-3.2</v>
      </c>
      <c r="AC34" s="19"/>
      <c r="AD34" s="19">
        <v>8.6999999999999993</v>
      </c>
      <c r="AE34" s="19"/>
      <c r="AF34" s="19"/>
      <c r="AG34" s="19"/>
      <c r="AH34" s="19"/>
      <c r="AI34" s="19">
        <v>16.399999999999999</v>
      </c>
      <c r="AJ34" s="19">
        <v>15.3</v>
      </c>
      <c r="AK34" s="19"/>
      <c r="AL34" s="19"/>
      <c r="AM34" s="19"/>
      <c r="AN34" s="19">
        <v>-1.8</v>
      </c>
      <c r="AO34" s="19">
        <v>62.3</v>
      </c>
      <c r="AP34" s="19">
        <v>8.3000000000000007</v>
      </c>
      <c r="AQ34" s="19">
        <v>33.200000000000003</v>
      </c>
      <c r="AR34" s="19">
        <v>7</v>
      </c>
      <c r="AS34" s="19">
        <v>-0.3</v>
      </c>
      <c r="AT34" s="19">
        <v>2.6</v>
      </c>
      <c r="AU34" s="19">
        <v>1.7</v>
      </c>
      <c r="AV34" s="19">
        <v>0</v>
      </c>
      <c r="AW34" s="19">
        <v>36.1</v>
      </c>
      <c r="AX34" s="19">
        <v>8.1999999999999993</v>
      </c>
      <c r="AY34" s="19">
        <v>12</v>
      </c>
      <c r="AZ34" s="19">
        <v>-2.4</v>
      </c>
      <c r="BA34" s="19">
        <v>0.1</v>
      </c>
      <c r="BB34" s="19">
        <v>1.1000000000000001</v>
      </c>
      <c r="BC34" s="19">
        <v>0.8</v>
      </c>
      <c r="BD34" s="19">
        <v>17.7</v>
      </c>
      <c r="BE34" s="19"/>
      <c r="BF34" s="19"/>
      <c r="BG34" s="19">
        <v>7</v>
      </c>
      <c r="BH34" s="19"/>
      <c r="BI34" s="19"/>
      <c r="BJ34" s="19">
        <v>-2.4</v>
      </c>
      <c r="BK34" s="19"/>
      <c r="BL34" s="19"/>
      <c r="BM34" s="19"/>
      <c r="BN34" s="19">
        <v>1.7</v>
      </c>
      <c r="BO34" s="19">
        <v>27.1</v>
      </c>
      <c r="BP34" s="19">
        <v>32.799999999999997</v>
      </c>
      <c r="BQ34" s="19">
        <v>26</v>
      </c>
      <c r="BR34" s="19"/>
      <c r="BS34" s="19">
        <v>11</v>
      </c>
      <c r="BT34" s="19">
        <v>-2.8</v>
      </c>
      <c r="BU34" s="19"/>
      <c r="BV34" s="19"/>
      <c r="BW34" s="19"/>
      <c r="BX34" s="19">
        <v>3.9</v>
      </c>
      <c r="BY34" s="19"/>
      <c r="BZ34" s="19"/>
      <c r="CA34" s="19">
        <v>-0.3</v>
      </c>
      <c r="CB34" s="19">
        <v>95.9</v>
      </c>
      <c r="CC34" s="19">
        <v>33.299999999999997</v>
      </c>
      <c r="CD34" s="19">
        <v>19.899999999999999</v>
      </c>
      <c r="CE34" s="19">
        <v>14</v>
      </c>
      <c r="CF34" s="19">
        <v>0</v>
      </c>
      <c r="CG34" s="19">
        <v>-6.3109999999999999</v>
      </c>
      <c r="CH34" s="19">
        <v>0</v>
      </c>
      <c r="CI34" s="19">
        <v>0</v>
      </c>
      <c r="CJ34" s="19">
        <v>75.099999999999994</v>
      </c>
      <c r="CK34" s="19"/>
      <c r="CL34" s="19">
        <v>14.7</v>
      </c>
      <c r="CM34" s="19">
        <v>-1.8520000000000001</v>
      </c>
      <c r="CN34" s="19"/>
      <c r="CO34" s="19"/>
      <c r="CP34" s="19"/>
      <c r="CQ34" s="19"/>
      <c r="CR34" s="19">
        <v>30.5</v>
      </c>
      <c r="CS34" s="19">
        <v>21.4</v>
      </c>
      <c r="CT34" s="19">
        <v>-2.6</v>
      </c>
      <c r="CU34" s="19"/>
      <c r="CV34" s="19"/>
      <c r="CW34" s="19"/>
      <c r="CX34" s="19">
        <v>-5.6</v>
      </c>
      <c r="CY34" s="19">
        <v>9.4</v>
      </c>
      <c r="CZ34" s="19">
        <v>0</v>
      </c>
      <c r="DA34" s="19"/>
      <c r="DB34" s="19">
        <v>0</v>
      </c>
      <c r="DC34" s="19">
        <v>0</v>
      </c>
      <c r="DD34" s="19">
        <v>-1.1000000000000001</v>
      </c>
      <c r="DE34" s="19">
        <v>9.3000000000000007</v>
      </c>
      <c r="DF34" s="19">
        <v>3.25</v>
      </c>
      <c r="DG34" s="19"/>
      <c r="DH34" s="19">
        <v>0.1</v>
      </c>
      <c r="DI34" s="19">
        <v>1.4</v>
      </c>
      <c r="DJ34" s="19">
        <v>0.2</v>
      </c>
      <c r="DK34" s="19">
        <v>0.5</v>
      </c>
      <c r="DL34" s="19">
        <v>0.3</v>
      </c>
      <c r="DM34" s="19">
        <v>0.7</v>
      </c>
      <c r="DN34" s="19">
        <v>0.05</v>
      </c>
      <c r="DO34" s="19">
        <v>-0.3</v>
      </c>
      <c r="DP34" s="19">
        <v>-1.7</v>
      </c>
      <c r="DQ34" s="19">
        <v>-0.1</v>
      </c>
      <c r="DR34" s="19">
        <v>5.2</v>
      </c>
      <c r="DS34" s="19">
        <v>-3.7</v>
      </c>
      <c r="DT34" s="19">
        <v>0.1</v>
      </c>
      <c r="DU34" s="19">
        <v>0.8</v>
      </c>
      <c r="DV34" s="19">
        <v>0.1</v>
      </c>
      <c r="DW34" s="19"/>
      <c r="DX34" s="19"/>
      <c r="DY34" s="19">
        <v>-4.4000000000000004</v>
      </c>
      <c r="DZ34" s="19">
        <v>0.2</v>
      </c>
      <c r="EA34" s="19">
        <v>3.2</v>
      </c>
      <c r="EB34" s="19">
        <v>2.9</v>
      </c>
      <c r="EC34" s="19"/>
      <c r="ED34" s="19"/>
      <c r="EE34" s="19">
        <v>0.7</v>
      </c>
      <c r="EF34" s="19">
        <v>-1.5</v>
      </c>
      <c r="EG34" s="19">
        <v>3.3</v>
      </c>
      <c r="EH34" s="19">
        <v>-0.1</v>
      </c>
      <c r="EI34" s="19">
        <v>-0.1</v>
      </c>
      <c r="EJ34" s="19"/>
      <c r="EK34" s="19">
        <v>2.7</v>
      </c>
      <c r="EL34" s="19">
        <v>-0.7</v>
      </c>
      <c r="EM34" s="19"/>
      <c r="EN34" s="19">
        <v>0.2</v>
      </c>
      <c r="EO34" s="19">
        <v>0.2</v>
      </c>
      <c r="EP34" s="19">
        <v>0.2</v>
      </c>
      <c r="EQ34" s="19">
        <v>0</v>
      </c>
      <c r="ER34" s="19">
        <v>1.2</v>
      </c>
      <c r="ES34" s="19">
        <v>0</v>
      </c>
      <c r="ET34" s="19">
        <v>9.5</v>
      </c>
      <c r="EU34" s="19">
        <v>0</v>
      </c>
      <c r="EV34" s="19">
        <v>0</v>
      </c>
      <c r="EW34" s="19">
        <v>0</v>
      </c>
      <c r="EX34" s="19">
        <v>-18.899999999999999</v>
      </c>
      <c r="EY34" s="19">
        <v>0.9</v>
      </c>
      <c r="EZ34" s="19">
        <v>0.7</v>
      </c>
      <c r="FA34" s="19">
        <v>0.6</v>
      </c>
      <c r="FB34" s="19">
        <v>0</v>
      </c>
      <c r="FC34" s="19">
        <v>0</v>
      </c>
      <c r="FD34" s="19">
        <v>0.2</v>
      </c>
      <c r="FE34" s="19">
        <v>2.2000000000000002</v>
      </c>
      <c r="FF34" s="19">
        <v>1.9</v>
      </c>
      <c r="FG34" s="19">
        <v>2.5</v>
      </c>
      <c r="FH34" s="19">
        <v>0</v>
      </c>
      <c r="FI34" s="19">
        <v>4.8</v>
      </c>
      <c r="FJ34" s="19">
        <v>3</v>
      </c>
      <c r="FK34" s="19">
        <v>0</v>
      </c>
      <c r="FL34" s="19">
        <v>2</v>
      </c>
      <c r="FM34" s="19">
        <v>0</v>
      </c>
      <c r="FN34" s="19"/>
      <c r="FO34" s="19">
        <v>1066.6369999999999</v>
      </c>
      <c r="FP34" s="15"/>
      <c r="FQ34" s="19">
        <v>2.40123</v>
      </c>
      <c r="FR34" s="19">
        <v>4.0000000000000001E-3</v>
      </c>
      <c r="FS34" s="19">
        <v>1.77</v>
      </c>
      <c r="FT34" s="19">
        <v>1.8</v>
      </c>
      <c r="FU34" s="19">
        <v>2.3005800000000001</v>
      </c>
      <c r="FV34" s="19">
        <v>1.41859</v>
      </c>
      <c r="FW34" s="19">
        <v>0</v>
      </c>
      <c r="FX34" s="19">
        <v>0.2</v>
      </c>
      <c r="FY34" s="19">
        <v>9.8943999999999992</v>
      </c>
    </row>
    <row r="35" spans="1:181" ht="24" customHeight="1" x14ac:dyDescent="0.3">
      <c r="A35" s="13" t="s">
        <v>84</v>
      </c>
      <c r="B35" s="13" t="s">
        <v>834</v>
      </c>
      <c r="C35" s="14">
        <v>33.700000000000003</v>
      </c>
      <c r="D35" s="14">
        <v>103.4</v>
      </c>
      <c r="E35" s="14">
        <v>39.6</v>
      </c>
      <c r="F35" s="14"/>
      <c r="G35" s="14"/>
      <c r="H35" s="14">
        <v>-6.1</v>
      </c>
      <c r="I35" s="14">
        <v>6.3</v>
      </c>
      <c r="J35" s="14">
        <v>0</v>
      </c>
      <c r="K35" s="14"/>
      <c r="L35" s="14">
        <v>47.4</v>
      </c>
      <c r="M35" s="14">
        <v>15.7</v>
      </c>
      <c r="N35" s="14">
        <v>11.5</v>
      </c>
      <c r="O35" s="14">
        <v>29.7</v>
      </c>
      <c r="P35" s="14">
        <v>30.1</v>
      </c>
      <c r="Q35" s="14">
        <v>24.5</v>
      </c>
      <c r="R35" s="14">
        <v>40.700000000000003</v>
      </c>
      <c r="S35" s="14">
        <v>0</v>
      </c>
      <c r="T35" s="14">
        <v>0</v>
      </c>
      <c r="U35" s="14">
        <v>1.4</v>
      </c>
      <c r="V35" s="14"/>
      <c r="W35" s="14"/>
      <c r="X35" s="14">
        <v>-2</v>
      </c>
      <c r="Y35" s="14">
        <v>1.1000000000000001</v>
      </c>
      <c r="Z35" s="14">
        <v>2.2999999999999998</v>
      </c>
      <c r="AA35" s="14">
        <v>2.7</v>
      </c>
      <c r="AB35" s="14">
        <v>-3.2</v>
      </c>
      <c r="AC35" s="14"/>
      <c r="AD35" s="14">
        <v>8.6999999999999993</v>
      </c>
      <c r="AE35" s="14"/>
      <c r="AF35" s="14"/>
      <c r="AG35" s="14"/>
      <c r="AH35" s="14"/>
      <c r="AI35" s="14">
        <v>16.2</v>
      </c>
      <c r="AJ35" s="14">
        <v>12.6</v>
      </c>
      <c r="AK35" s="14"/>
      <c r="AL35" s="14"/>
      <c r="AM35" s="14"/>
      <c r="AN35" s="14">
        <v>-1.6</v>
      </c>
      <c r="AO35" s="14">
        <v>60.4</v>
      </c>
      <c r="AP35" s="14">
        <v>7.5</v>
      </c>
      <c r="AQ35" s="14">
        <v>33.5</v>
      </c>
      <c r="AR35" s="14">
        <v>7.1</v>
      </c>
      <c r="AS35" s="14">
        <v>-0.3</v>
      </c>
      <c r="AT35" s="14">
        <v>2.6</v>
      </c>
      <c r="AU35" s="14">
        <v>1</v>
      </c>
      <c r="AV35" s="14">
        <v>0</v>
      </c>
      <c r="AW35" s="14">
        <v>34.5</v>
      </c>
      <c r="AX35" s="14">
        <v>5.7</v>
      </c>
      <c r="AY35" s="14">
        <v>12.9</v>
      </c>
      <c r="AZ35" s="14">
        <v>-3.2</v>
      </c>
      <c r="BA35" s="14">
        <v>0.6</v>
      </c>
      <c r="BB35" s="14">
        <v>1.2</v>
      </c>
      <c r="BC35" s="14">
        <v>0.8</v>
      </c>
      <c r="BD35" s="14">
        <v>17.399999999999999</v>
      </c>
      <c r="BE35" s="14"/>
      <c r="BF35" s="14"/>
      <c r="BG35" s="14">
        <v>5.2</v>
      </c>
      <c r="BH35" s="14"/>
      <c r="BI35" s="14"/>
      <c r="BJ35" s="14">
        <v>-1.8</v>
      </c>
      <c r="BK35" s="14"/>
      <c r="BL35" s="14"/>
      <c r="BM35" s="14"/>
      <c r="BN35" s="14">
        <v>0.5</v>
      </c>
      <c r="BO35" s="14">
        <v>25.3</v>
      </c>
      <c r="BP35" s="14">
        <v>31.2</v>
      </c>
      <c r="BQ35" s="14">
        <v>24.3</v>
      </c>
      <c r="BR35" s="14"/>
      <c r="BS35" s="14">
        <v>10</v>
      </c>
      <c r="BT35" s="14">
        <v>-3.1</v>
      </c>
      <c r="BU35" s="14"/>
      <c r="BV35" s="14"/>
      <c r="BW35" s="14"/>
      <c r="BX35" s="14">
        <v>4.4000000000000004</v>
      </c>
      <c r="BY35" s="14"/>
      <c r="BZ35" s="14"/>
      <c r="CA35" s="14">
        <v>-0.4</v>
      </c>
      <c r="CB35" s="14">
        <v>94</v>
      </c>
      <c r="CC35" s="14">
        <v>33.299999999999997</v>
      </c>
      <c r="CD35" s="14">
        <v>19.8</v>
      </c>
      <c r="CE35" s="14">
        <v>13.9</v>
      </c>
      <c r="CF35" s="14">
        <v>3</v>
      </c>
      <c r="CG35" s="14">
        <v>-9.2240000000000002</v>
      </c>
      <c r="CH35" s="14">
        <v>0</v>
      </c>
      <c r="CI35" s="14">
        <v>0</v>
      </c>
      <c r="CJ35" s="14">
        <v>71.2</v>
      </c>
      <c r="CK35" s="14"/>
      <c r="CL35" s="14">
        <v>8.8000000000000007</v>
      </c>
      <c r="CM35" s="14">
        <v>-6.4139999999999997</v>
      </c>
      <c r="CN35" s="14"/>
      <c r="CO35" s="14"/>
      <c r="CP35" s="14"/>
      <c r="CQ35" s="14"/>
      <c r="CR35" s="14">
        <v>26.1</v>
      </c>
      <c r="CS35" s="14">
        <v>18.8</v>
      </c>
      <c r="CT35" s="14">
        <v>-2.7</v>
      </c>
      <c r="CU35" s="14"/>
      <c r="CV35" s="14"/>
      <c r="CW35" s="14"/>
      <c r="CX35" s="14">
        <v>-5.6</v>
      </c>
      <c r="CY35" s="14">
        <v>9.4</v>
      </c>
      <c r="CZ35" s="14">
        <v>0</v>
      </c>
      <c r="DA35" s="14"/>
      <c r="DB35" s="14">
        <v>0</v>
      </c>
      <c r="DC35" s="14">
        <v>0</v>
      </c>
      <c r="DD35" s="14">
        <v>-1</v>
      </c>
      <c r="DE35" s="14">
        <v>10.8</v>
      </c>
      <c r="DF35" s="14">
        <v>-0.26</v>
      </c>
      <c r="DG35" s="14"/>
      <c r="DH35" s="14">
        <v>0.1</v>
      </c>
      <c r="DI35" s="14">
        <v>1.3</v>
      </c>
      <c r="DJ35" s="14">
        <v>0.2</v>
      </c>
      <c r="DK35" s="14">
        <v>-0.6</v>
      </c>
      <c r="DL35" s="14">
        <v>0.3</v>
      </c>
      <c r="DM35" s="14">
        <v>0.6</v>
      </c>
      <c r="DN35" s="14">
        <v>0.05</v>
      </c>
      <c r="DO35" s="14">
        <v>-0.2</v>
      </c>
      <c r="DP35" s="14">
        <v>-0.8</v>
      </c>
      <c r="DQ35" s="14">
        <v>-0.3</v>
      </c>
      <c r="DR35" s="14">
        <v>5.2</v>
      </c>
      <c r="DS35" s="14">
        <v>-3.8</v>
      </c>
      <c r="DT35" s="14">
        <v>0.1</v>
      </c>
      <c r="DU35" s="14">
        <v>0.8</v>
      </c>
      <c r="DV35" s="14">
        <v>0.1</v>
      </c>
      <c r="DW35" s="14"/>
      <c r="DX35" s="14"/>
      <c r="DY35" s="14">
        <v>-4.5999999999999996</v>
      </c>
      <c r="DZ35" s="14">
        <v>0.1</v>
      </c>
      <c r="EA35" s="14">
        <v>3.2</v>
      </c>
      <c r="EB35" s="14">
        <v>2.9</v>
      </c>
      <c r="EC35" s="14"/>
      <c r="ED35" s="14"/>
      <c r="EE35" s="14">
        <v>0.5</v>
      </c>
      <c r="EF35" s="14">
        <v>-1.2</v>
      </c>
      <c r="EG35" s="14">
        <v>-1.6</v>
      </c>
      <c r="EH35" s="14">
        <v>-0.2</v>
      </c>
      <c r="EI35" s="14">
        <v>0</v>
      </c>
      <c r="EJ35" s="14"/>
      <c r="EK35" s="14">
        <v>2.6</v>
      </c>
      <c r="EL35" s="14">
        <v>0</v>
      </c>
      <c r="EM35" s="14"/>
      <c r="EN35" s="14">
        <v>0.2</v>
      </c>
      <c r="EO35" s="14">
        <v>0.2</v>
      </c>
      <c r="EP35" s="14">
        <v>0.2</v>
      </c>
      <c r="EQ35" s="14">
        <v>0</v>
      </c>
      <c r="ER35" s="14">
        <v>0.7</v>
      </c>
      <c r="ES35" s="14">
        <v>0</v>
      </c>
      <c r="ET35" s="14">
        <v>1.1000000000000001</v>
      </c>
      <c r="EU35" s="14">
        <v>0</v>
      </c>
      <c r="EV35" s="14">
        <v>3.7</v>
      </c>
      <c r="EW35" s="14">
        <v>-4.5999999999999996</v>
      </c>
      <c r="EX35" s="14">
        <v>-13.3</v>
      </c>
      <c r="EY35" s="14">
        <v>1.2</v>
      </c>
      <c r="EZ35" s="14">
        <v>0.7</v>
      </c>
      <c r="FA35" s="14">
        <v>0.8</v>
      </c>
      <c r="FB35" s="14">
        <v>0</v>
      </c>
      <c r="FC35" s="14">
        <v>0</v>
      </c>
      <c r="FD35" s="14">
        <v>0.2</v>
      </c>
      <c r="FE35" s="14">
        <v>2</v>
      </c>
      <c r="FF35" s="14">
        <v>1.6</v>
      </c>
      <c r="FG35" s="14">
        <v>2.5</v>
      </c>
      <c r="FH35" s="14">
        <v>0</v>
      </c>
      <c r="FI35" s="14">
        <v>5</v>
      </c>
      <c r="FJ35" s="14">
        <v>1.6</v>
      </c>
      <c r="FK35" s="14">
        <v>0</v>
      </c>
      <c r="FL35" s="14">
        <v>2.5</v>
      </c>
      <c r="FM35" s="14">
        <v>0</v>
      </c>
      <c r="FN35" s="14"/>
      <c r="FO35" s="14">
        <v>986.952</v>
      </c>
      <c r="FP35" s="15"/>
      <c r="FQ35" s="14">
        <v>2.0481600000000002</v>
      </c>
      <c r="FR35" s="14">
        <v>-0.81</v>
      </c>
      <c r="FS35" s="14">
        <v>1.73</v>
      </c>
      <c r="FT35" s="14">
        <v>1.8</v>
      </c>
      <c r="FU35" s="14">
        <v>2.2899799999999999</v>
      </c>
      <c r="FV35" s="14">
        <v>1.43947</v>
      </c>
      <c r="FW35" s="14">
        <v>0.3</v>
      </c>
      <c r="FX35" s="14">
        <v>0.3</v>
      </c>
      <c r="FY35" s="14">
        <v>9.0976099999999995</v>
      </c>
    </row>
    <row r="36" spans="1:181" ht="24" customHeight="1" x14ac:dyDescent="0.3">
      <c r="A36" s="16" t="s">
        <v>84</v>
      </c>
      <c r="B36" s="16" t="s">
        <v>835</v>
      </c>
      <c r="C36" s="17">
        <v>29.4</v>
      </c>
      <c r="D36" s="17">
        <v>97</v>
      </c>
      <c r="E36" s="17">
        <v>38.5</v>
      </c>
      <c r="F36" s="17"/>
      <c r="G36" s="17"/>
      <c r="H36" s="17">
        <v>-8.5</v>
      </c>
      <c r="I36" s="17">
        <v>2.8</v>
      </c>
      <c r="J36" s="17">
        <v>0</v>
      </c>
      <c r="K36" s="17"/>
      <c r="L36" s="17">
        <v>46.6</v>
      </c>
      <c r="M36" s="17">
        <v>15.6</v>
      </c>
      <c r="N36" s="17">
        <v>11.6</v>
      </c>
      <c r="O36" s="17">
        <v>27.5</v>
      </c>
      <c r="P36" s="17">
        <v>27.2</v>
      </c>
      <c r="Q36" s="17">
        <v>22.9</v>
      </c>
      <c r="R36" s="17">
        <v>36.799999999999997</v>
      </c>
      <c r="S36" s="17">
        <v>0.1</v>
      </c>
      <c r="T36" s="17">
        <v>0</v>
      </c>
      <c r="U36" s="17">
        <v>1.4</v>
      </c>
      <c r="V36" s="17"/>
      <c r="W36" s="17"/>
      <c r="X36" s="17">
        <v>-7.2</v>
      </c>
      <c r="Y36" s="17">
        <v>0.8</v>
      </c>
      <c r="Z36" s="17">
        <v>2.1</v>
      </c>
      <c r="AA36" s="17">
        <v>2.6</v>
      </c>
      <c r="AB36" s="17">
        <v>-3.2</v>
      </c>
      <c r="AC36" s="17"/>
      <c r="AD36" s="17">
        <v>6.8</v>
      </c>
      <c r="AE36" s="17"/>
      <c r="AF36" s="17"/>
      <c r="AG36" s="17"/>
      <c r="AH36" s="17"/>
      <c r="AI36" s="17">
        <v>12.9</v>
      </c>
      <c r="AJ36" s="17">
        <v>13.1</v>
      </c>
      <c r="AK36" s="17"/>
      <c r="AL36" s="17"/>
      <c r="AM36" s="17"/>
      <c r="AN36" s="17">
        <v>-1.6</v>
      </c>
      <c r="AO36" s="17">
        <v>60.6</v>
      </c>
      <c r="AP36" s="17">
        <v>7.4</v>
      </c>
      <c r="AQ36" s="17">
        <v>33.299999999999997</v>
      </c>
      <c r="AR36" s="17">
        <v>7</v>
      </c>
      <c r="AS36" s="17">
        <v>-0.4</v>
      </c>
      <c r="AT36" s="17">
        <v>2.6</v>
      </c>
      <c r="AU36" s="17">
        <v>0.5</v>
      </c>
      <c r="AV36" s="17">
        <v>0</v>
      </c>
      <c r="AW36" s="17">
        <v>30.6</v>
      </c>
      <c r="AX36" s="17">
        <v>2.1</v>
      </c>
      <c r="AY36" s="17">
        <v>11.5</v>
      </c>
      <c r="AZ36" s="17">
        <v>-3.5</v>
      </c>
      <c r="BA36" s="17">
        <v>-0.5</v>
      </c>
      <c r="BB36" s="17">
        <v>1.2</v>
      </c>
      <c r="BC36" s="17">
        <v>0.8</v>
      </c>
      <c r="BD36" s="17">
        <v>19.2</v>
      </c>
      <c r="BE36" s="17"/>
      <c r="BF36" s="17"/>
      <c r="BG36" s="17">
        <v>5</v>
      </c>
      <c r="BH36" s="17"/>
      <c r="BI36" s="17"/>
      <c r="BJ36" s="17">
        <v>-2.2000000000000002</v>
      </c>
      <c r="BK36" s="17"/>
      <c r="BL36" s="17"/>
      <c r="BM36" s="17"/>
      <c r="BN36" s="17">
        <v>-1.9</v>
      </c>
      <c r="BO36" s="17">
        <v>23.2</v>
      </c>
      <c r="BP36" s="17">
        <v>24.3</v>
      </c>
      <c r="BQ36" s="17">
        <v>20.6</v>
      </c>
      <c r="BR36" s="17"/>
      <c r="BS36" s="17">
        <v>8.6</v>
      </c>
      <c r="BT36" s="17">
        <v>-3.5</v>
      </c>
      <c r="BU36" s="17"/>
      <c r="BV36" s="17"/>
      <c r="BW36" s="17"/>
      <c r="BX36" s="17">
        <v>3.7</v>
      </c>
      <c r="BY36" s="17"/>
      <c r="BZ36" s="17"/>
      <c r="CA36" s="17">
        <v>-0.4</v>
      </c>
      <c r="CB36" s="17">
        <v>96.8</v>
      </c>
      <c r="CC36" s="17">
        <v>33.299999999999997</v>
      </c>
      <c r="CD36" s="17">
        <v>16.600000000000001</v>
      </c>
      <c r="CE36" s="17">
        <v>14</v>
      </c>
      <c r="CF36" s="17">
        <v>7.9</v>
      </c>
      <c r="CG36" s="17">
        <v>-11.647</v>
      </c>
      <c r="CH36" s="17">
        <v>0</v>
      </c>
      <c r="CI36" s="17">
        <v>0</v>
      </c>
      <c r="CJ36" s="17">
        <v>67.099999999999994</v>
      </c>
      <c r="CK36" s="17"/>
      <c r="CL36" s="17">
        <v>3.3</v>
      </c>
      <c r="CM36" s="17">
        <v>-12.499000000000001</v>
      </c>
      <c r="CN36" s="17"/>
      <c r="CO36" s="17"/>
      <c r="CP36" s="17"/>
      <c r="CQ36" s="17"/>
      <c r="CR36" s="17">
        <v>24.8</v>
      </c>
      <c r="CS36" s="17">
        <v>17.8</v>
      </c>
      <c r="CT36" s="17">
        <v>-2.5</v>
      </c>
      <c r="CU36" s="17"/>
      <c r="CV36" s="17"/>
      <c r="CW36" s="17"/>
      <c r="CX36" s="17">
        <v>-5.6</v>
      </c>
      <c r="CY36" s="17">
        <v>8.9</v>
      </c>
      <c r="CZ36" s="17">
        <v>0</v>
      </c>
      <c r="DA36" s="17"/>
      <c r="DB36" s="17">
        <v>0.2</v>
      </c>
      <c r="DC36" s="17">
        <v>0.1</v>
      </c>
      <c r="DD36" s="17">
        <v>-1.1000000000000001</v>
      </c>
      <c r="DE36" s="17">
        <v>18.399999999999999</v>
      </c>
      <c r="DF36" s="17">
        <v>7.39</v>
      </c>
      <c r="DG36" s="17"/>
      <c r="DH36" s="17">
        <v>0</v>
      </c>
      <c r="DI36" s="17">
        <v>1.3</v>
      </c>
      <c r="DJ36" s="17">
        <v>0.2</v>
      </c>
      <c r="DK36" s="17">
        <v>-0.6</v>
      </c>
      <c r="DL36" s="17">
        <v>0.3</v>
      </c>
      <c r="DM36" s="17">
        <v>0.7</v>
      </c>
      <c r="DN36" s="17">
        <v>0.05</v>
      </c>
      <c r="DO36" s="17">
        <v>-0.2</v>
      </c>
      <c r="DP36" s="17">
        <v>-0.6</v>
      </c>
      <c r="DQ36" s="17">
        <v>-0.6</v>
      </c>
      <c r="DR36" s="17">
        <v>4.0999999999999996</v>
      </c>
      <c r="DS36" s="17">
        <v>-3.7</v>
      </c>
      <c r="DT36" s="17">
        <v>-0.1</v>
      </c>
      <c r="DU36" s="17">
        <v>0.8</v>
      </c>
      <c r="DV36" s="17">
        <v>0.1</v>
      </c>
      <c r="DW36" s="17"/>
      <c r="DX36" s="17"/>
      <c r="DY36" s="17">
        <v>-4.5999999999999996</v>
      </c>
      <c r="DZ36" s="17">
        <v>0.1</v>
      </c>
      <c r="EA36" s="17">
        <v>3.1</v>
      </c>
      <c r="EB36" s="17">
        <v>2.9</v>
      </c>
      <c r="EC36" s="17"/>
      <c r="ED36" s="17"/>
      <c r="EE36" s="17">
        <v>0.3</v>
      </c>
      <c r="EF36" s="17">
        <v>-1.4</v>
      </c>
      <c r="EG36" s="17">
        <v>-1.4</v>
      </c>
      <c r="EH36" s="17">
        <v>-0.1</v>
      </c>
      <c r="EI36" s="17">
        <v>-0.2</v>
      </c>
      <c r="EJ36" s="17"/>
      <c r="EK36" s="17">
        <v>2.6</v>
      </c>
      <c r="EL36" s="17">
        <v>0.1</v>
      </c>
      <c r="EM36" s="17"/>
      <c r="EN36" s="17">
        <v>0.2</v>
      </c>
      <c r="EO36" s="17">
        <v>0.2</v>
      </c>
      <c r="EP36" s="17">
        <v>0.2</v>
      </c>
      <c r="EQ36" s="17">
        <v>0</v>
      </c>
      <c r="ER36" s="17">
        <v>4.9000000000000004</v>
      </c>
      <c r="ES36" s="17">
        <v>0</v>
      </c>
      <c r="ET36" s="17">
        <v>0.6</v>
      </c>
      <c r="EU36" s="17">
        <v>0</v>
      </c>
      <c r="EV36" s="17">
        <v>1.2</v>
      </c>
      <c r="EW36" s="17">
        <v>-9</v>
      </c>
      <c r="EX36" s="17">
        <v>-11.6</v>
      </c>
      <c r="EY36" s="17">
        <v>1.2</v>
      </c>
      <c r="EZ36" s="17">
        <v>0.7</v>
      </c>
      <c r="FA36" s="17">
        <v>0.8</v>
      </c>
      <c r="FB36" s="17">
        <v>0</v>
      </c>
      <c r="FC36" s="17">
        <v>0</v>
      </c>
      <c r="FD36" s="17">
        <v>0.2</v>
      </c>
      <c r="FE36" s="17">
        <v>1.8</v>
      </c>
      <c r="FF36" s="17">
        <v>1.5</v>
      </c>
      <c r="FG36" s="17">
        <v>2.4</v>
      </c>
      <c r="FH36" s="17">
        <v>0</v>
      </c>
      <c r="FI36" s="17">
        <v>5</v>
      </c>
      <c r="FJ36" s="17">
        <v>0.7</v>
      </c>
      <c r="FK36" s="17">
        <v>0</v>
      </c>
      <c r="FL36" s="17">
        <v>2.9</v>
      </c>
      <c r="FM36" s="17">
        <v>0</v>
      </c>
      <c r="FN36" s="17"/>
      <c r="FO36" s="17">
        <v>915.29399999999998</v>
      </c>
      <c r="FP36" s="15"/>
      <c r="FQ36" s="17">
        <v>2.4387799999999999</v>
      </c>
      <c r="FR36" s="17">
        <v>-8.3000000000000004E-2</v>
      </c>
      <c r="FS36" s="17">
        <v>2.08</v>
      </c>
      <c r="FT36" s="17">
        <v>1.7</v>
      </c>
      <c r="FU36" s="17">
        <v>2.2880600000000002</v>
      </c>
      <c r="FV36" s="17">
        <v>1.55002</v>
      </c>
      <c r="FW36" s="17">
        <v>0.4</v>
      </c>
      <c r="FX36" s="17">
        <v>0.1</v>
      </c>
      <c r="FY36" s="17">
        <v>10.47386</v>
      </c>
    </row>
    <row r="37" spans="1:181" ht="24" customHeight="1" x14ac:dyDescent="0.3">
      <c r="A37" s="16" t="s">
        <v>84</v>
      </c>
      <c r="B37" s="16" t="s">
        <v>836</v>
      </c>
      <c r="C37" s="17">
        <v>33.5</v>
      </c>
      <c r="D37" s="17">
        <v>109.2</v>
      </c>
      <c r="E37" s="17">
        <v>40.4</v>
      </c>
      <c r="F37" s="17"/>
      <c r="G37" s="17"/>
      <c r="H37" s="17">
        <v>-7.2</v>
      </c>
      <c r="I37" s="17">
        <v>6.3</v>
      </c>
      <c r="J37" s="17">
        <v>0</v>
      </c>
      <c r="K37" s="17"/>
      <c r="L37" s="17">
        <v>46.1</v>
      </c>
      <c r="M37" s="17">
        <v>15.6</v>
      </c>
      <c r="N37" s="17">
        <v>10.9</v>
      </c>
      <c r="O37" s="17">
        <v>27.1</v>
      </c>
      <c r="P37" s="17">
        <v>26.5</v>
      </c>
      <c r="Q37" s="17">
        <v>22.3</v>
      </c>
      <c r="R37" s="17">
        <v>41.6</v>
      </c>
      <c r="S37" s="17">
        <v>0.1</v>
      </c>
      <c r="T37" s="17">
        <v>0</v>
      </c>
      <c r="U37" s="17">
        <v>1.2</v>
      </c>
      <c r="V37" s="17"/>
      <c r="W37" s="17"/>
      <c r="X37" s="17">
        <v>-2.6</v>
      </c>
      <c r="Y37" s="17">
        <v>0.7</v>
      </c>
      <c r="Z37" s="17">
        <v>1.9</v>
      </c>
      <c r="AA37" s="17">
        <v>2.6</v>
      </c>
      <c r="AB37" s="17">
        <v>-2.6</v>
      </c>
      <c r="AC37" s="17"/>
      <c r="AD37" s="17">
        <v>8.6</v>
      </c>
      <c r="AE37" s="17"/>
      <c r="AF37" s="17"/>
      <c r="AG37" s="17"/>
      <c r="AH37" s="17"/>
      <c r="AI37" s="17">
        <v>14</v>
      </c>
      <c r="AJ37" s="17">
        <v>8.3000000000000007</v>
      </c>
      <c r="AK37" s="17"/>
      <c r="AL37" s="17"/>
      <c r="AM37" s="17"/>
      <c r="AN37" s="17">
        <v>-1.6</v>
      </c>
      <c r="AO37" s="17">
        <v>60.1</v>
      </c>
      <c r="AP37" s="17">
        <v>7.3</v>
      </c>
      <c r="AQ37" s="17">
        <v>33.4</v>
      </c>
      <c r="AR37" s="17">
        <v>7.1</v>
      </c>
      <c r="AS37" s="17">
        <v>-0.4</v>
      </c>
      <c r="AT37" s="17">
        <v>2.6</v>
      </c>
      <c r="AU37" s="17">
        <v>1</v>
      </c>
      <c r="AV37" s="17">
        <v>0</v>
      </c>
      <c r="AW37" s="17">
        <v>32.799999999999997</v>
      </c>
      <c r="AX37" s="17">
        <v>3.3</v>
      </c>
      <c r="AY37" s="17">
        <v>12.1</v>
      </c>
      <c r="AZ37" s="17">
        <v>-2.8</v>
      </c>
      <c r="BA37" s="17">
        <v>0.4</v>
      </c>
      <c r="BB37" s="17">
        <v>1</v>
      </c>
      <c r="BC37" s="17">
        <v>0.6</v>
      </c>
      <c r="BD37" s="17">
        <v>18.600000000000001</v>
      </c>
      <c r="BE37" s="17"/>
      <c r="BF37" s="17"/>
      <c r="BG37" s="17">
        <v>5</v>
      </c>
      <c r="BH37" s="17"/>
      <c r="BI37" s="17"/>
      <c r="BJ37" s="17">
        <v>-1</v>
      </c>
      <c r="BK37" s="17"/>
      <c r="BL37" s="17"/>
      <c r="BM37" s="17"/>
      <c r="BN37" s="17">
        <v>1</v>
      </c>
      <c r="BO37" s="17">
        <v>18.2</v>
      </c>
      <c r="BP37" s="17">
        <v>23.1</v>
      </c>
      <c r="BQ37" s="17">
        <v>20.399999999999999</v>
      </c>
      <c r="BR37" s="17"/>
      <c r="BS37" s="17">
        <v>8.4</v>
      </c>
      <c r="BT37" s="17">
        <v>-3.8</v>
      </c>
      <c r="BU37" s="17"/>
      <c r="BV37" s="17"/>
      <c r="BW37" s="17"/>
      <c r="BX37" s="17">
        <v>3.5</v>
      </c>
      <c r="BY37" s="17"/>
      <c r="BZ37" s="17"/>
      <c r="CA37" s="17">
        <v>-0.4</v>
      </c>
      <c r="CB37" s="17">
        <v>93.9</v>
      </c>
      <c r="CC37" s="17">
        <v>33</v>
      </c>
      <c r="CD37" s="17">
        <v>17.600000000000001</v>
      </c>
      <c r="CE37" s="17">
        <v>14</v>
      </c>
      <c r="CF37" s="17">
        <v>8</v>
      </c>
      <c r="CG37" s="17">
        <v>-11.974</v>
      </c>
      <c r="CH37" s="17">
        <v>0</v>
      </c>
      <c r="CI37" s="17">
        <v>0</v>
      </c>
      <c r="CJ37" s="17">
        <v>67.2</v>
      </c>
      <c r="CK37" s="17"/>
      <c r="CL37" s="17">
        <v>2.7</v>
      </c>
      <c r="CM37" s="17">
        <v>-14.895</v>
      </c>
      <c r="CN37" s="17"/>
      <c r="CO37" s="17"/>
      <c r="CP37" s="17"/>
      <c r="CQ37" s="17"/>
      <c r="CR37" s="17">
        <v>22.3</v>
      </c>
      <c r="CS37" s="17">
        <v>16.3</v>
      </c>
      <c r="CT37" s="17">
        <v>-2.9</v>
      </c>
      <c r="CU37" s="17"/>
      <c r="CV37" s="17"/>
      <c r="CW37" s="17"/>
      <c r="CX37" s="17">
        <v>-5.6</v>
      </c>
      <c r="CY37" s="17">
        <v>9.6999999999999993</v>
      </c>
      <c r="CZ37" s="17">
        <v>0</v>
      </c>
      <c r="DA37" s="17"/>
      <c r="DB37" s="17">
        <v>0.1</v>
      </c>
      <c r="DC37" s="17">
        <v>-0.1</v>
      </c>
      <c r="DD37" s="17">
        <v>-1</v>
      </c>
      <c r="DE37" s="17">
        <v>9.8000000000000007</v>
      </c>
      <c r="DF37" s="17">
        <v>5.96</v>
      </c>
      <c r="DG37" s="17"/>
      <c r="DH37" s="17">
        <v>0.1</v>
      </c>
      <c r="DI37" s="17">
        <v>1.3</v>
      </c>
      <c r="DJ37" s="17">
        <v>0.2</v>
      </c>
      <c r="DK37" s="17">
        <v>-0.8</v>
      </c>
      <c r="DL37" s="17">
        <v>0.3</v>
      </c>
      <c r="DM37" s="17">
        <v>0.6</v>
      </c>
      <c r="DN37" s="17">
        <v>0.05</v>
      </c>
      <c r="DO37" s="17">
        <v>-0.3</v>
      </c>
      <c r="DP37" s="17">
        <v>-1.4</v>
      </c>
      <c r="DQ37" s="17">
        <v>-0.2</v>
      </c>
      <c r="DR37" s="17">
        <v>5.4</v>
      </c>
      <c r="DS37" s="17">
        <v>-3.5</v>
      </c>
      <c r="DT37" s="17">
        <v>0</v>
      </c>
      <c r="DU37" s="17">
        <v>0.6</v>
      </c>
      <c r="DV37" s="17">
        <v>0.1</v>
      </c>
      <c r="DW37" s="17"/>
      <c r="DX37" s="17"/>
      <c r="DY37" s="17">
        <v>-4.5999999999999996</v>
      </c>
      <c r="DZ37" s="17">
        <v>0.1</v>
      </c>
      <c r="EA37" s="17">
        <v>3.2</v>
      </c>
      <c r="EB37" s="17">
        <v>2.9</v>
      </c>
      <c r="EC37" s="17"/>
      <c r="ED37" s="17"/>
      <c r="EE37" s="17">
        <v>0.8</v>
      </c>
      <c r="EF37" s="17">
        <v>0.2</v>
      </c>
      <c r="EG37" s="17">
        <v>-2</v>
      </c>
      <c r="EH37" s="17">
        <v>0.2</v>
      </c>
      <c r="EI37" s="17">
        <v>0.1</v>
      </c>
      <c r="EJ37" s="17"/>
      <c r="EK37" s="17">
        <v>2.6</v>
      </c>
      <c r="EL37" s="17">
        <v>-0.1</v>
      </c>
      <c r="EM37" s="17"/>
      <c r="EN37" s="17">
        <v>0.2</v>
      </c>
      <c r="EO37" s="17">
        <v>0.2</v>
      </c>
      <c r="EP37" s="17">
        <v>0.2</v>
      </c>
      <c r="EQ37" s="17">
        <v>0</v>
      </c>
      <c r="ER37" s="17">
        <v>3</v>
      </c>
      <c r="ES37" s="17">
        <v>0</v>
      </c>
      <c r="ET37" s="17">
        <v>4.4000000000000004</v>
      </c>
      <c r="EU37" s="17">
        <v>0</v>
      </c>
      <c r="EV37" s="17">
        <v>1.4</v>
      </c>
      <c r="EW37" s="17">
        <v>-9.1999999999999993</v>
      </c>
      <c r="EX37" s="17">
        <v>-16.100000000000001</v>
      </c>
      <c r="EY37" s="17">
        <v>1.2</v>
      </c>
      <c r="EZ37" s="17">
        <v>0.7</v>
      </c>
      <c r="FA37" s="17">
        <v>0.8</v>
      </c>
      <c r="FB37" s="17">
        <v>0</v>
      </c>
      <c r="FC37" s="17">
        <v>0</v>
      </c>
      <c r="FD37" s="17">
        <v>0.2</v>
      </c>
      <c r="FE37" s="17">
        <v>2</v>
      </c>
      <c r="FF37" s="17">
        <v>1.6</v>
      </c>
      <c r="FG37" s="17">
        <v>2.4</v>
      </c>
      <c r="FH37" s="17">
        <v>0</v>
      </c>
      <c r="FI37" s="17">
        <v>5.9</v>
      </c>
      <c r="FJ37" s="17">
        <v>1.2</v>
      </c>
      <c r="FK37" s="17">
        <v>0</v>
      </c>
      <c r="FL37" s="17">
        <v>2.1</v>
      </c>
      <c r="FM37" s="17">
        <v>0</v>
      </c>
      <c r="FN37" s="17"/>
      <c r="FO37" s="17">
        <v>926.54100000000005</v>
      </c>
      <c r="FP37" s="15"/>
      <c r="FQ37" s="17">
        <v>2.2505700000000002</v>
      </c>
      <c r="FR37" s="17">
        <v>-3.5999999999999997E-2</v>
      </c>
      <c r="FS37" s="17">
        <v>2.5099999999999998</v>
      </c>
      <c r="FT37" s="17">
        <v>1.7</v>
      </c>
      <c r="FU37" s="17">
        <v>2.28755</v>
      </c>
      <c r="FV37" s="17">
        <v>1.61182</v>
      </c>
      <c r="FW37" s="17">
        <v>0.5</v>
      </c>
      <c r="FX37" s="17">
        <v>0.2</v>
      </c>
      <c r="FY37" s="17">
        <v>11.02394</v>
      </c>
    </row>
    <row r="38" spans="1:181" ht="24" customHeight="1" x14ac:dyDescent="0.3">
      <c r="A38" s="16" t="s">
        <v>84</v>
      </c>
      <c r="B38" s="16" t="s">
        <v>837</v>
      </c>
      <c r="C38" s="17">
        <v>35.4</v>
      </c>
      <c r="D38" s="17">
        <v>112.2</v>
      </c>
      <c r="E38" s="17">
        <v>41.4</v>
      </c>
      <c r="F38" s="17"/>
      <c r="G38" s="17"/>
      <c r="H38" s="17">
        <v>-4.8</v>
      </c>
      <c r="I38" s="17">
        <v>27.6</v>
      </c>
      <c r="J38" s="17">
        <v>1.2</v>
      </c>
      <c r="K38" s="17"/>
      <c r="L38" s="17">
        <v>49.2</v>
      </c>
      <c r="M38" s="17">
        <v>17.7</v>
      </c>
      <c r="N38" s="17">
        <v>13.7</v>
      </c>
      <c r="O38" s="17">
        <v>33.5</v>
      </c>
      <c r="P38" s="17">
        <v>29.7</v>
      </c>
      <c r="Q38" s="17">
        <v>24.4</v>
      </c>
      <c r="R38" s="17">
        <v>47.2</v>
      </c>
      <c r="S38" s="17">
        <v>0</v>
      </c>
      <c r="T38" s="17">
        <v>0</v>
      </c>
      <c r="U38" s="17">
        <v>1</v>
      </c>
      <c r="V38" s="17"/>
      <c r="W38" s="17"/>
      <c r="X38" s="17">
        <v>0.3</v>
      </c>
      <c r="Y38" s="17">
        <v>1</v>
      </c>
      <c r="Z38" s="17">
        <v>2.2999999999999998</v>
      </c>
      <c r="AA38" s="17">
        <v>2.7</v>
      </c>
      <c r="AB38" s="17">
        <v>-3.2</v>
      </c>
      <c r="AC38" s="17"/>
      <c r="AD38" s="17">
        <v>9.8000000000000007</v>
      </c>
      <c r="AE38" s="17"/>
      <c r="AF38" s="17"/>
      <c r="AG38" s="17"/>
      <c r="AH38" s="17"/>
      <c r="AI38" s="17">
        <v>14.7</v>
      </c>
      <c r="AJ38" s="17">
        <v>14.4</v>
      </c>
      <c r="AK38" s="17"/>
      <c r="AL38" s="17"/>
      <c r="AM38" s="17"/>
      <c r="AN38" s="17">
        <v>-1.4</v>
      </c>
      <c r="AO38" s="17">
        <v>63.6</v>
      </c>
      <c r="AP38" s="17">
        <v>7.9</v>
      </c>
      <c r="AQ38" s="17">
        <v>32.700000000000003</v>
      </c>
      <c r="AR38" s="17">
        <v>6.9</v>
      </c>
      <c r="AS38" s="17">
        <v>-0.3</v>
      </c>
      <c r="AT38" s="17">
        <v>2.6</v>
      </c>
      <c r="AU38" s="17">
        <v>1.7</v>
      </c>
      <c r="AV38" s="17">
        <v>6.2</v>
      </c>
      <c r="AW38" s="17">
        <v>36.299999999999997</v>
      </c>
      <c r="AX38" s="17">
        <v>7.6</v>
      </c>
      <c r="AY38" s="17">
        <v>12.9</v>
      </c>
      <c r="AZ38" s="17">
        <v>-2.9</v>
      </c>
      <c r="BA38" s="17">
        <v>0.9</v>
      </c>
      <c r="BB38" s="17">
        <v>1.2</v>
      </c>
      <c r="BC38" s="17">
        <v>0.6</v>
      </c>
      <c r="BD38" s="17">
        <v>17</v>
      </c>
      <c r="BE38" s="17"/>
      <c r="BF38" s="17"/>
      <c r="BG38" s="17">
        <v>7.2</v>
      </c>
      <c r="BH38" s="17"/>
      <c r="BI38" s="17"/>
      <c r="BJ38" s="17">
        <v>-1.5</v>
      </c>
      <c r="BK38" s="17"/>
      <c r="BL38" s="17"/>
      <c r="BM38" s="17"/>
      <c r="BN38" s="17">
        <v>3.8</v>
      </c>
      <c r="BO38" s="17">
        <v>0</v>
      </c>
      <c r="BP38" s="17">
        <v>26.4</v>
      </c>
      <c r="BQ38" s="17">
        <v>22.9</v>
      </c>
      <c r="BR38" s="17"/>
      <c r="BS38" s="17">
        <v>9.6</v>
      </c>
      <c r="BT38" s="17">
        <v>-3.2</v>
      </c>
      <c r="BU38" s="17"/>
      <c r="BV38" s="17"/>
      <c r="BW38" s="17"/>
      <c r="BX38" s="17">
        <v>5.9</v>
      </c>
      <c r="BY38" s="17"/>
      <c r="BZ38" s="17"/>
      <c r="CA38" s="17">
        <v>-0.4</v>
      </c>
      <c r="CB38" s="17">
        <v>96.9</v>
      </c>
      <c r="CC38" s="17">
        <v>26</v>
      </c>
      <c r="CD38" s="17">
        <v>16.7</v>
      </c>
      <c r="CE38" s="17">
        <v>14</v>
      </c>
      <c r="CF38" s="17">
        <v>8.1</v>
      </c>
      <c r="CG38" s="17">
        <v>-8.7840000000000007</v>
      </c>
      <c r="CH38" s="17">
        <v>0</v>
      </c>
      <c r="CI38" s="17">
        <v>0</v>
      </c>
      <c r="CJ38" s="17">
        <v>72.7</v>
      </c>
      <c r="CK38" s="17"/>
      <c r="CL38" s="17">
        <v>10.6</v>
      </c>
      <c r="CM38" s="17">
        <v>-9.593</v>
      </c>
      <c r="CN38" s="17"/>
      <c r="CO38" s="17"/>
      <c r="CP38" s="17"/>
      <c r="CQ38" s="17"/>
      <c r="CR38" s="17">
        <v>26</v>
      </c>
      <c r="CS38" s="17">
        <v>18.5</v>
      </c>
      <c r="CT38" s="17">
        <v>-2.6</v>
      </c>
      <c r="CU38" s="17"/>
      <c r="CV38" s="17"/>
      <c r="CW38" s="17"/>
      <c r="CX38" s="17">
        <v>-5.4</v>
      </c>
      <c r="CY38" s="17">
        <v>9.8000000000000007</v>
      </c>
      <c r="CZ38" s="17">
        <v>0</v>
      </c>
      <c r="DA38" s="17"/>
      <c r="DB38" s="17">
        <v>0</v>
      </c>
      <c r="DC38" s="17">
        <v>-0.2</v>
      </c>
      <c r="DD38" s="17">
        <v>-1</v>
      </c>
      <c r="DE38" s="17">
        <v>18.399999999999999</v>
      </c>
      <c r="DF38" s="17">
        <v>9.83</v>
      </c>
      <c r="DG38" s="17"/>
      <c r="DH38" s="17">
        <v>0.1</v>
      </c>
      <c r="DI38" s="17">
        <v>1.3</v>
      </c>
      <c r="DJ38" s="17">
        <v>0.2</v>
      </c>
      <c r="DK38" s="17">
        <v>-0.8</v>
      </c>
      <c r="DL38" s="17">
        <v>0.3</v>
      </c>
      <c r="DM38" s="17">
        <v>0.6</v>
      </c>
      <c r="DN38" s="17">
        <v>0.05</v>
      </c>
      <c r="DO38" s="17">
        <v>-0.4</v>
      </c>
      <c r="DP38" s="17">
        <v>-1.4</v>
      </c>
      <c r="DQ38" s="17">
        <v>0</v>
      </c>
      <c r="DR38" s="17">
        <v>5.7</v>
      </c>
      <c r="DS38" s="17">
        <v>-2.8</v>
      </c>
      <c r="DT38" s="17">
        <v>0.2</v>
      </c>
      <c r="DU38" s="17">
        <v>0.8</v>
      </c>
      <c r="DV38" s="17">
        <v>0.1</v>
      </c>
      <c r="DW38" s="17"/>
      <c r="DX38" s="17"/>
      <c r="DY38" s="17">
        <v>-4.5999999999999996</v>
      </c>
      <c r="DZ38" s="17">
        <v>0.2</v>
      </c>
      <c r="EA38" s="17">
        <v>3.3</v>
      </c>
      <c r="EB38" s="17">
        <v>3</v>
      </c>
      <c r="EC38" s="17"/>
      <c r="ED38" s="17"/>
      <c r="EE38" s="17">
        <v>0.1</v>
      </c>
      <c r="EF38" s="17">
        <v>-1.5</v>
      </c>
      <c r="EG38" s="17">
        <v>0.5</v>
      </c>
      <c r="EH38" s="17">
        <v>-0.2</v>
      </c>
      <c r="EI38" s="17">
        <v>-0.2</v>
      </c>
      <c r="EJ38" s="17"/>
      <c r="EK38" s="17">
        <v>2.6</v>
      </c>
      <c r="EL38" s="17">
        <v>-0.1</v>
      </c>
      <c r="EM38" s="17"/>
      <c r="EN38" s="17">
        <v>0.2</v>
      </c>
      <c r="EO38" s="17">
        <v>0.2</v>
      </c>
      <c r="EP38" s="17">
        <v>0.2</v>
      </c>
      <c r="EQ38" s="17">
        <v>0</v>
      </c>
      <c r="ER38" s="17">
        <v>13.1</v>
      </c>
      <c r="ES38" s="17">
        <v>0</v>
      </c>
      <c r="ET38" s="17">
        <v>3.4</v>
      </c>
      <c r="EU38" s="17">
        <v>-0.1</v>
      </c>
      <c r="EV38" s="17">
        <v>2</v>
      </c>
      <c r="EW38" s="17">
        <v>-7.9</v>
      </c>
      <c r="EX38" s="17">
        <v>-5.8</v>
      </c>
      <c r="EY38" s="17">
        <v>0.9</v>
      </c>
      <c r="EZ38" s="17">
        <v>0.7</v>
      </c>
      <c r="FA38" s="17">
        <v>0.6</v>
      </c>
      <c r="FB38" s="17">
        <v>0</v>
      </c>
      <c r="FC38" s="17">
        <v>0.2</v>
      </c>
      <c r="FD38" s="17">
        <v>0.2</v>
      </c>
      <c r="FE38" s="17">
        <v>2.2000000000000002</v>
      </c>
      <c r="FF38" s="17">
        <v>1.9</v>
      </c>
      <c r="FG38" s="17">
        <v>2.4</v>
      </c>
      <c r="FH38" s="17">
        <v>0</v>
      </c>
      <c r="FI38" s="17">
        <v>5.9</v>
      </c>
      <c r="FJ38" s="17">
        <v>2.1</v>
      </c>
      <c r="FK38" s="17">
        <v>0</v>
      </c>
      <c r="FL38" s="17">
        <v>3.2</v>
      </c>
      <c r="FM38" s="17">
        <v>0</v>
      </c>
      <c r="FN38" s="17"/>
      <c r="FO38" s="17">
        <v>1068.203</v>
      </c>
      <c r="FP38" s="15"/>
      <c r="FQ38" s="17">
        <v>2.2380200000000001</v>
      </c>
      <c r="FR38" s="17">
        <v>0.33300000000000002</v>
      </c>
      <c r="FS38" s="17">
        <v>2.15</v>
      </c>
      <c r="FT38" s="17">
        <v>1.7</v>
      </c>
      <c r="FU38" s="17">
        <v>2.2887900000000001</v>
      </c>
      <c r="FV38" s="17">
        <v>1.6190800000000001</v>
      </c>
      <c r="FW38" s="17">
        <v>0.3</v>
      </c>
      <c r="FX38" s="17">
        <v>3</v>
      </c>
      <c r="FY38" s="17">
        <v>13.62889</v>
      </c>
    </row>
    <row r="39" spans="1:181" ht="24" customHeight="1" x14ac:dyDescent="0.3">
      <c r="A39" s="16" t="s">
        <v>84</v>
      </c>
      <c r="B39" s="16" t="s">
        <v>838</v>
      </c>
      <c r="C39" s="17">
        <v>38.700000000000003</v>
      </c>
      <c r="D39" s="17">
        <v>127.3</v>
      </c>
      <c r="E39" s="17">
        <v>44.4</v>
      </c>
      <c r="F39" s="17"/>
      <c r="G39" s="17"/>
      <c r="H39" s="17">
        <v>-2.4</v>
      </c>
      <c r="I39" s="17">
        <v>29.1</v>
      </c>
      <c r="J39" s="17">
        <v>3.1</v>
      </c>
      <c r="K39" s="17"/>
      <c r="L39" s="17">
        <v>55.5</v>
      </c>
      <c r="M39" s="17">
        <v>28.4</v>
      </c>
      <c r="N39" s="17">
        <v>22.9</v>
      </c>
      <c r="O39" s="17">
        <v>41.5</v>
      </c>
      <c r="P39" s="17">
        <v>33.5</v>
      </c>
      <c r="Q39" s="17">
        <v>27</v>
      </c>
      <c r="R39" s="17">
        <v>58</v>
      </c>
      <c r="S39" s="17">
        <v>0.1</v>
      </c>
      <c r="T39" s="17">
        <v>0</v>
      </c>
      <c r="U39" s="17">
        <v>2.9</v>
      </c>
      <c r="V39" s="17"/>
      <c r="W39" s="17"/>
      <c r="X39" s="17">
        <v>3.6</v>
      </c>
      <c r="Y39" s="17">
        <v>1.2</v>
      </c>
      <c r="Z39" s="17">
        <v>2.6</v>
      </c>
      <c r="AA39" s="17">
        <v>2.7</v>
      </c>
      <c r="AB39" s="17">
        <v>-3.2</v>
      </c>
      <c r="AC39" s="17"/>
      <c r="AD39" s="17">
        <v>13.8</v>
      </c>
      <c r="AE39" s="17"/>
      <c r="AF39" s="17"/>
      <c r="AG39" s="17"/>
      <c r="AH39" s="17"/>
      <c r="AI39" s="17">
        <v>16.899999999999999</v>
      </c>
      <c r="AJ39" s="17">
        <v>24.1</v>
      </c>
      <c r="AK39" s="17"/>
      <c r="AL39" s="17"/>
      <c r="AM39" s="17"/>
      <c r="AN39" s="17">
        <v>-1.3</v>
      </c>
      <c r="AO39" s="17">
        <v>67.2</v>
      </c>
      <c r="AP39" s="17">
        <v>8.4</v>
      </c>
      <c r="AQ39" s="17">
        <v>33</v>
      </c>
      <c r="AR39" s="17">
        <v>7</v>
      </c>
      <c r="AS39" s="17">
        <v>-0.4</v>
      </c>
      <c r="AT39" s="17">
        <v>2.6</v>
      </c>
      <c r="AU39" s="17">
        <v>1.7</v>
      </c>
      <c r="AV39" s="17">
        <v>14.6</v>
      </c>
      <c r="AW39" s="17">
        <v>41.8</v>
      </c>
      <c r="AX39" s="17">
        <v>12.9</v>
      </c>
      <c r="AY39" s="17">
        <v>15</v>
      </c>
      <c r="AZ39" s="17">
        <v>-1.1000000000000001</v>
      </c>
      <c r="BA39" s="17">
        <v>2.2999999999999998</v>
      </c>
      <c r="BB39" s="17">
        <v>1.1000000000000001</v>
      </c>
      <c r="BC39" s="17">
        <v>0.6</v>
      </c>
      <c r="BD39" s="17">
        <v>20.100000000000001</v>
      </c>
      <c r="BE39" s="17"/>
      <c r="BF39" s="17"/>
      <c r="BG39" s="17">
        <v>10.199999999999999</v>
      </c>
      <c r="BH39" s="17"/>
      <c r="BI39" s="17"/>
      <c r="BJ39" s="17">
        <v>-1</v>
      </c>
      <c r="BK39" s="17"/>
      <c r="BL39" s="17"/>
      <c r="BM39" s="17"/>
      <c r="BN39" s="17">
        <v>7.6</v>
      </c>
      <c r="BO39" s="17">
        <v>0</v>
      </c>
      <c r="BP39" s="17">
        <v>30.6</v>
      </c>
      <c r="BQ39" s="17">
        <v>27.8</v>
      </c>
      <c r="BR39" s="17"/>
      <c r="BS39" s="17">
        <v>11.6</v>
      </c>
      <c r="BT39" s="17">
        <v>-2.4</v>
      </c>
      <c r="BU39" s="17"/>
      <c r="BV39" s="17"/>
      <c r="BW39" s="17"/>
      <c r="BX39" s="17">
        <v>8</v>
      </c>
      <c r="BY39" s="17"/>
      <c r="BZ39" s="17"/>
      <c r="CA39" s="17">
        <v>-0.3</v>
      </c>
      <c r="CB39" s="17">
        <v>93.1</v>
      </c>
      <c r="CC39" s="17">
        <v>26.2</v>
      </c>
      <c r="CD39" s="17">
        <v>16.7</v>
      </c>
      <c r="CE39" s="17">
        <v>13.8</v>
      </c>
      <c r="CF39" s="17">
        <v>8</v>
      </c>
      <c r="CG39" s="17">
        <v>-3.4510000000000001</v>
      </c>
      <c r="CH39" s="17">
        <v>0</v>
      </c>
      <c r="CI39" s="17">
        <v>0</v>
      </c>
      <c r="CJ39" s="17">
        <v>82.1</v>
      </c>
      <c r="CK39" s="17"/>
      <c r="CL39" s="17">
        <v>22.9</v>
      </c>
      <c r="CM39" s="17">
        <v>4.3410000000000002</v>
      </c>
      <c r="CN39" s="17"/>
      <c r="CO39" s="17"/>
      <c r="CP39" s="17"/>
      <c r="CQ39" s="17"/>
      <c r="CR39" s="17">
        <v>31.6</v>
      </c>
      <c r="CS39" s="17">
        <v>21.8</v>
      </c>
      <c r="CT39" s="17">
        <v>-1.5</v>
      </c>
      <c r="CU39" s="17"/>
      <c r="CV39" s="17"/>
      <c r="CW39" s="17"/>
      <c r="CX39" s="17">
        <v>-5.4</v>
      </c>
      <c r="CY39" s="17">
        <v>9.1999999999999993</v>
      </c>
      <c r="CZ39" s="17">
        <v>0</v>
      </c>
      <c r="DA39" s="17"/>
      <c r="DB39" s="17">
        <v>0.1</v>
      </c>
      <c r="DC39" s="17">
        <v>-0.1</v>
      </c>
      <c r="DD39" s="17">
        <v>-1.1000000000000001</v>
      </c>
      <c r="DE39" s="17">
        <v>4.2</v>
      </c>
      <c r="DF39" s="17">
        <v>2.25</v>
      </c>
      <c r="DG39" s="17"/>
      <c r="DH39" s="17">
        <v>0.2</v>
      </c>
      <c r="DI39" s="17">
        <v>1.3</v>
      </c>
      <c r="DJ39" s="17">
        <v>0.4</v>
      </c>
      <c r="DK39" s="17">
        <v>0</v>
      </c>
      <c r="DL39" s="17">
        <v>0.2</v>
      </c>
      <c r="DM39" s="17">
        <v>0.6</v>
      </c>
      <c r="DN39" s="17">
        <v>0.05</v>
      </c>
      <c r="DO39" s="17">
        <v>-0.5</v>
      </c>
      <c r="DP39" s="17">
        <v>-1.7</v>
      </c>
      <c r="DQ39" s="17">
        <v>0.2</v>
      </c>
      <c r="DR39" s="17">
        <v>7.3</v>
      </c>
      <c r="DS39" s="17">
        <v>-2.1</v>
      </c>
      <c r="DT39" s="17">
        <v>0</v>
      </c>
      <c r="DU39" s="17">
        <v>0.8</v>
      </c>
      <c r="DV39" s="17">
        <v>0.1</v>
      </c>
      <c r="DW39" s="17"/>
      <c r="DX39" s="17"/>
      <c r="DY39" s="17">
        <v>-4.5999999999999996</v>
      </c>
      <c r="DZ39" s="17">
        <v>0.2</v>
      </c>
      <c r="EA39" s="17">
        <v>3.2</v>
      </c>
      <c r="EB39" s="17">
        <v>3</v>
      </c>
      <c r="EC39" s="17"/>
      <c r="ED39" s="17"/>
      <c r="EE39" s="17">
        <v>0.1</v>
      </c>
      <c r="EF39" s="17">
        <v>-0.2</v>
      </c>
      <c r="EG39" s="17">
        <v>-2</v>
      </c>
      <c r="EH39" s="17">
        <v>0.1</v>
      </c>
      <c r="EI39" s="17">
        <v>-0.1</v>
      </c>
      <c r="EJ39" s="17"/>
      <c r="EK39" s="17">
        <v>2.6</v>
      </c>
      <c r="EL39" s="17">
        <v>-0.1</v>
      </c>
      <c r="EM39" s="17"/>
      <c r="EN39" s="17">
        <v>0.2</v>
      </c>
      <c r="EO39" s="17">
        <v>0.2</v>
      </c>
      <c r="EP39" s="17">
        <v>0.2</v>
      </c>
      <c r="EQ39" s="17">
        <v>0</v>
      </c>
      <c r="ER39" s="17">
        <v>2.6</v>
      </c>
      <c r="ES39" s="17">
        <v>0</v>
      </c>
      <c r="ET39" s="17">
        <v>2.8</v>
      </c>
      <c r="EU39" s="17">
        <v>-0.2</v>
      </c>
      <c r="EV39" s="17">
        <v>0.9</v>
      </c>
      <c r="EW39" s="17">
        <v>-7</v>
      </c>
      <c r="EX39" s="17">
        <v>4.3</v>
      </c>
      <c r="EY39" s="17">
        <v>0.9</v>
      </c>
      <c r="EZ39" s="17">
        <v>0.7</v>
      </c>
      <c r="FA39" s="17">
        <v>0.6</v>
      </c>
      <c r="FB39" s="17">
        <v>0</v>
      </c>
      <c r="FC39" s="17">
        <v>0.1</v>
      </c>
      <c r="FD39" s="17">
        <v>0.2</v>
      </c>
      <c r="FE39" s="17">
        <v>2.4</v>
      </c>
      <c r="FF39" s="17">
        <v>2.1</v>
      </c>
      <c r="FG39" s="17">
        <v>2.4</v>
      </c>
      <c r="FH39" s="17">
        <v>0</v>
      </c>
      <c r="FI39" s="17">
        <v>5.8</v>
      </c>
      <c r="FJ39" s="17">
        <v>3</v>
      </c>
      <c r="FK39" s="17">
        <v>0</v>
      </c>
      <c r="FL39" s="17">
        <v>2.6</v>
      </c>
      <c r="FM39" s="17">
        <v>0</v>
      </c>
      <c r="FN39" s="17"/>
      <c r="FO39" s="17">
        <v>1247.8900000000001</v>
      </c>
      <c r="FP39" s="15"/>
      <c r="FQ39" s="17">
        <v>2.5180899999999999</v>
      </c>
      <c r="FR39" s="17">
        <v>0.22800000000000001</v>
      </c>
      <c r="FS39" s="17">
        <v>1.18</v>
      </c>
      <c r="FT39" s="17">
        <v>1.8</v>
      </c>
      <c r="FU39" s="17">
        <v>2.2961499999999999</v>
      </c>
      <c r="FV39" s="17">
        <v>1.6110199999999999</v>
      </c>
      <c r="FW39" s="17">
        <v>0.3</v>
      </c>
      <c r="FX39" s="17">
        <v>3</v>
      </c>
      <c r="FY39" s="17">
        <v>12.933260000000001</v>
      </c>
    </row>
    <row r="40" spans="1:181" ht="24" customHeight="1" x14ac:dyDescent="0.3">
      <c r="A40" s="16" t="s">
        <v>84</v>
      </c>
      <c r="B40" s="16" t="s">
        <v>839</v>
      </c>
      <c r="C40" s="17">
        <v>35.799999999999997</v>
      </c>
      <c r="D40" s="17">
        <v>114.4</v>
      </c>
      <c r="E40" s="17">
        <v>41.6</v>
      </c>
      <c r="F40" s="17"/>
      <c r="G40" s="17"/>
      <c r="H40" s="17">
        <v>-1.3</v>
      </c>
      <c r="I40" s="17">
        <v>33.299999999999997</v>
      </c>
      <c r="J40" s="17">
        <v>2.2000000000000002</v>
      </c>
      <c r="K40" s="17"/>
      <c r="L40" s="17">
        <v>16.5</v>
      </c>
      <c r="M40" s="17">
        <v>22.5</v>
      </c>
      <c r="N40" s="17">
        <v>17.899999999999999</v>
      </c>
      <c r="O40" s="17">
        <v>38.4</v>
      </c>
      <c r="P40" s="17">
        <v>35.200000000000003</v>
      </c>
      <c r="Q40" s="17">
        <v>27.8</v>
      </c>
      <c r="R40" s="17">
        <v>50.3</v>
      </c>
      <c r="S40" s="17">
        <v>0</v>
      </c>
      <c r="T40" s="17">
        <v>0</v>
      </c>
      <c r="U40" s="17">
        <v>1</v>
      </c>
      <c r="V40" s="17"/>
      <c r="W40" s="17"/>
      <c r="X40" s="17">
        <v>2.1</v>
      </c>
      <c r="Y40" s="17">
        <v>1</v>
      </c>
      <c r="Z40" s="17">
        <v>2.4</v>
      </c>
      <c r="AA40" s="17">
        <v>2.7</v>
      </c>
      <c r="AB40" s="17">
        <v>-3.2</v>
      </c>
      <c r="AC40" s="17"/>
      <c r="AD40" s="17">
        <v>12</v>
      </c>
      <c r="AE40" s="17"/>
      <c r="AF40" s="17"/>
      <c r="AG40" s="17"/>
      <c r="AH40" s="17"/>
      <c r="AI40" s="17">
        <v>17.7</v>
      </c>
      <c r="AJ40" s="17">
        <v>15</v>
      </c>
      <c r="AK40" s="17"/>
      <c r="AL40" s="17"/>
      <c r="AM40" s="17"/>
      <c r="AN40" s="17">
        <v>-1.2</v>
      </c>
      <c r="AO40" s="17">
        <v>67.3</v>
      </c>
      <c r="AP40" s="17">
        <v>8.6</v>
      </c>
      <c r="AQ40" s="17">
        <v>32.799999999999997</v>
      </c>
      <c r="AR40" s="17">
        <v>6.8</v>
      </c>
      <c r="AS40" s="17">
        <v>-0.4</v>
      </c>
      <c r="AT40" s="17">
        <v>2.6</v>
      </c>
      <c r="AU40" s="17">
        <v>1.8</v>
      </c>
      <c r="AV40" s="17">
        <v>15.8</v>
      </c>
      <c r="AW40" s="17">
        <v>39.700000000000003</v>
      </c>
      <c r="AX40" s="17">
        <v>13.4</v>
      </c>
      <c r="AY40" s="17">
        <v>13.2</v>
      </c>
      <c r="AZ40" s="17">
        <v>-1.9</v>
      </c>
      <c r="BA40" s="17">
        <v>1.9</v>
      </c>
      <c r="BB40" s="17">
        <v>1.2</v>
      </c>
      <c r="BC40" s="17">
        <v>0.6</v>
      </c>
      <c r="BD40" s="17">
        <v>17.8</v>
      </c>
      <c r="BE40" s="17"/>
      <c r="BF40" s="17"/>
      <c r="BG40" s="17">
        <v>9.8000000000000007</v>
      </c>
      <c r="BH40" s="17"/>
      <c r="BI40" s="17"/>
      <c r="BJ40" s="17">
        <v>-0.9</v>
      </c>
      <c r="BK40" s="17"/>
      <c r="BL40" s="17"/>
      <c r="BM40" s="17"/>
      <c r="BN40" s="17">
        <v>6.1</v>
      </c>
      <c r="BO40" s="17">
        <v>0</v>
      </c>
      <c r="BP40" s="17">
        <v>36.9</v>
      </c>
      <c r="BQ40" s="17">
        <v>29.6</v>
      </c>
      <c r="BR40" s="17"/>
      <c r="BS40" s="17">
        <v>12.2</v>
      </c>
      <c r="BT40" s="17">
        <v>-2.1</v>
      </c>
      <c r="BU40" s="17"/>
      <c r="BV40" s="17"/>
      <c r="BW40" s="17"/>
      <c r="BX40" s="17">
        <v>6.8</v>
      </c>
      <c r="BY40" s="17"/>
      <c r="BZ40" s="17"/>
      <c r="CA40" s="17">
        <v>-0.4</v>
      </c>
      <c r="CB40" s="17">
        <v>97.5</v>
      </c>
      <c r="CC40" s="17">
        <v>25.9</v>
      </c>
      <c r="CD40" s="17">
        <v>17</v>
      </c>
      <c r="CE40" s="17">
        <v>14.1</v>
      </c>
      <c r="CF40" s="17">
        <v>8</v>
      </c>
      <c r="CG40" s="17">
        <v>-3.3260000000000001</v>
      </c>
      <c r="CH40" s="17">
        <v>0</v>
      </c>
      <c r="CI40" s="17">
        <v>0</v>
      </c>
      <c r="CJ40" s="17">
        <v>82.1</v>
      </c>
      <c r="CK40" s="17"/>
      <c r="CL40" s="17">
        <v>23.5</v>
      </c>
      <c r="CM40" s="17">
        <v>4.5330000000000004</v>
      </c>
      <c r="CN40" s="17"/>
      <c r="CO40" s="17"/>
      <c r="CP40" s="17"/>
      <c r="CQ40" s="17"/>
      <c r="CR40" s="17">
        <v>33.200000000000003</v>
      </c>
      <c r="CS40" s="17">
        <v>22.8</v>
      </c>
      <c r="CT40" s="17">
        <v>-1.6</v>
      </c>
      <c r="CU40" s="17"/>
      <c r="CV40" s="17"/>
      <c r="CW40" s="17"/>
      <c r="CX40" s="17">
        <v>-5.3</v>
      </c>
      <c r="CY40" s="17">
        <v>9.6999999999999993</v>
      </c>
      <c r="CZ40" s="17">
        <v>0</v>
      </c>
      <c r="DA40" s="17"/>
      <c r="DB40" s="17">
        <v>0</v>
      </c>
      <c r="DC40" s="17">
        <v>-0.1</v>
      </c>
      <c r="DD40" s="17">
        <v>-1</v>
      </c>
      <c r="DE40" s="17">
        <v>6.7</v>
      </c>
      <c r="DF40" s="17">
        <v>10.36</v>
      </c>
      <c r="DG40" s="17"/>
      <c r="DH40" s="17">
        <v>0.2</v>
      </c>
      <c r="DI40" s="17">
        <v>1.5</v>
      </c>
      <c r="DJ40" s="17">
        <v>0.2</v>
      </c>
      <c r="DK40" s="17">
        <v>-0.6</v>
      </c>
      <c r="DL40" s="17">
        <v>0.3</v>
      </c>
      <c r="DM40" s="17">
        <v>0.6</v>
      </c>
      <c r="DN40" s="17">
        <v>0.05</v>
      </c>
      <c r="DO40" s="17">
        <v>-0.1</v>
      </c>
      <c r="DP40" s="17">
        <v>-0.3</v>
      </c>
      <c r="DQ40" s="17">
        <v>0.5</v>
      </c>
      <c r="DR40" s="17">
        <v>7</v>
      </c>
      <c r="DS40" s="17">
        <v>0</v>
      </c>
      <c r="DT40" s="17">
        <v>0.1</v>
      </c>
      <c r="DU40" s="17">
        <v>0.8</v>
      </c>
      <c r="DV40" s="17">
        <v>0.1</v>
      </c>
      <c r="DW40" s="17"/>
      <c r="DX40" s="17"/>
      <c r="DY40" s="17">
        <v>-4.5</v>
      </c>
      <c r="DZ40" s="17">
        <v>0</v>
      </c>
      <c r="EA40" s="17">
        <v>3.2</v>
      </c>
      <c r="EB40" s="17">
        <v>3</v>
      </c>
      <c r="EC40" s="17"/>
      <c r="ED40" s="17"/>
      <c r="EE40" s="17">
        <v>0.1</v>
      </c>
      <c r="EF40" s="17">
        <v>-3.1</v>
      </c>
      <c r="EG40" s="17">
        <v>-3.5</v>
      </c>
      <c r="EH40" s="17">
        <v>-0.4</v>
      </c>
      <c r="EI40" s="17">
        <v>-0.4</v>
      </c>
      <c r="EJ40" s="17"/>
      <c r="EK40" s="17">
        <v>2.6</v>
      </c>
      <c r="EL40" s="17">
        <v>-0.1</v>
      </c>
      <c r="EM40" s="17"/>
      <c r="EN40" s="17">
        <v>0.2</v>
      </c>
      <c r="EO40" s="17">
        <v>0.2</v>
      </c>
      <c r="EP40" s="17">
        <v>0.2</v>
      </c>
      <c r="EQ40" s="17">
        <v>0</v>
      </c>
      <c r="ER40" s="17">
        <v>4.4000000000000004</v>
      </c>
      <c r="ES40" s="17">
        <v>0</v>
      </c>
      <c r="ET40" s="17">
        <v>0.4</v>
      </c>
      <c r="EU40" s="17">
        <v>-0.2</v>
      </c>
      <c r="EV40" s="17">
        <v>-0.8</v>
      </c>
      <c r="EW40" s="17">
        <v>-6.5</v>
      </c>
      <c r="EX40" s="17">
        <v>4</v>
      </c>
      <c r="EY40" s="17">
        <v>0.9</v>
      </c>
      <c r="EZ40" s="17">
        <v>0.7</v>
      </c>
      <c r="FA40" s="17">
        <v>0.6</v>
      </c>
      <c r="FB40" s="17">
        <v>0</v>
      </c>
      <c r="FC40" s="17">
        <v>0</v>
      </c>
      <c r="FD40" s="17">
        <v>0.2</v>
      </c>
      <c r="FE40" s="17">
        <v>2.4</v>
      </c>
      <c r="FF40" s="17">
        <v>2.1</v>
      </c>
      <c r="FG40" s="17">
        <v>2</v>
      </c>
      <c r="FH40" s="17">
        <v>0</v>
      </c>
      <c r="FI40" s="17">
        <v>6</v>
      </c>
      <c r="FJ40" s="17">
        <v>2.9</v>
      </c>
      <c r="FK40" s="17">
        <v>0</v>
      </c>
      <c r="FL40" s="17">
        <v>3.3</v>
      </c>
      <c r="FM40" s="17">
        <v>0</v>
      </c>
      <c r="FN40" s="17"/>
      <c r="FO40" s="17">
        <v>1177.617</v>
      </c>
      <c r="FP40" s="15"/>
      <c r="FQ40" s="17">
        <v>2.4856199999999999</v>
      </c>
      <c r="FR40" s="17">
        <v>0</v>
      </c>
      <c r="FS40" s="17">
        <v>2.2000000000000002</v>
      </c>
      <c r="FT40" s="17">
        <v>1.8</v>
      </c>
      <c r="FU40" s="17">
        <v>2.2932399999999999</v>
      </c>
      <c r="FV40" s="17">
        <v>1.61714</v>
      </c>
      <c r="FW40" s="17">
        <v>0.7</v>
      </c>
      <c r="FX40" s="17">
        <v>3.1</v>
      </c>
      <c r="FY40" s="17">
        <v>14.196</v>
      </c>
    </row>
    <row r="41" spans="1:181" ht="24" customHeight="1" x14ac:dyDescent="0.3">
      <c r="A41" s="16" t="s">
        <v>84</v>
      </c>
      <c r="B41" s="16" t="s">
        <v>840</v>
      </c>
      <c r="C41" s="17">
        <v>30.5</v>
      </c>
      <c r="D41" s="17">
        <v>105.4</v>
      </c>
      <c r="E41" s="17">
        <v>39.9</v>
      </c>
      <c r="F41" s="17"/>
      <c r="G41" s="17"/>
      <c r="H41" s="17">
        <v>-2.2000000000000002</v>
      </c>
      <c r="I41" s="17">
        <v>27.3</v>
      </c>
      <c r="J41" s="17">
        <v>2.1</v>
      </c>
      <c r="K41" s="17"/>
      <c r="L41" s="17">
        <v>16.2</v>
      </c>
      <c r="M41" s="17">
        <v>21.3</v>
      </c>
      <c r="N41" s="17">
        <v>15.7</v>
      </c>
      <c r="O41" s="17">
        <v>37.1</v>
      </c>
      <c r="P41" s="17">
        <v>35.4</v>
      </c>
      <c r="Q41" s="17">
        <v>28.7</v>
      </c>
      <c r="R41" s="17">
        <v>39.299999999999997</v>
      </c>
      <c r="S41" s="17">
        <v>-0.1</v>
      </c>
      <c r="T41" s="17">
        <v>0</v>
      </c>
      <c r="U41" s="17">
        <v>1.4</v>
      </c>
      <c r="V41" s="17"/>
      <c r="W41" s="17"/>
      <c r="X41" s="17">
        <v>-3</v>
      </c>
      <c r="Y41" s="17">
        <v>0.4</v>
      </c>
      <c r="Z41" s="17">
        <v>1.7</v>
      </c>
      <c r="AA41" s="17">
        <v>2.7</v>
      </c>
      <c r="AB41" s="17">
        <v>-3.2</v>
      </c>
      <c r="AC41" s="17"/>
      <c r="AD41" s="17">
        <v>9.4</v>
      </c>
      <c r="AE41" s="17"/>
      <c r="AF41" s="17"/>
      <c r="AG41" s="17"/>
      <c r="AH41" s="17"/>
      <c r="AI41" s="17">
        <v>17.2</v>
      </c>
      <c r="AJ41" s="17">
        <v>16.899999999999999</v>
      </c>
      <c r="AK41" s="17"/>
      <c r="AL41" s="17"/>
      <c r="AM41" s="17"/>
      <c r="AN41" s="17">
        <v>-1.2</v>
      </c>
      <c r="AO41" s="17">
        <v>69.599999999999994</v>
      </c>
      <c r="AP41" s="17">
        <v>8.6999999999999993</v>
      </c>
      <c r="AQ41" s="17">
        <v>33.9</v>
      </c>
      <c r="AR41" s="17">
        <v>7.4</v>
      </c>
      <c r="AS41" s="17">
        <v>0</v>
      </c>
      <c r="AT41" s="17">
        <v>2.6</v>
      </c>
      <c r="AU41" s="17">
        <v>0.2</v>
      </c>
      <c r="AV41" s="17">
        <v>18.600000000000001</v>
      </c>
      <c r="AW41" s="17">
        <v>40.799999999999997</v>
      </c>
      <c r="AX41" s="17">
        <v>15.3</v>
      </c>
      <c r="AY41" s="17">
        <v>11.9</v>
      </c>
      <c r="AZ41" s="17">
        <v>-3.1</v>
      </c>
      <c r="BA41" s="17">
        <v>0.9</v>
      </c>
      <c r="BB41" s="17">
        <v>1.1000000000000001</v>
      </c>
      <c r="BC41" s="17">
        <v>0.5</v>
      </c>
      <c r="BD41" s="17">
        <v>15.1</v>
      </c>
      <c r="BE41" s="17"/>
      <c r="BF41" s="17"/>
      <c r="BG41" s="17">
        <v>9.4</v>
      </c>
      <c r="BH41" s="17"/>
      <c r="BI41" s="17"/>
      <c r="BJ41" s="17">
        <v>-1.3</v>
      </c>
      <c r="BK41" s="17"/>
      <c r="BL41" s="17"/>
      <c r="BM41" s="17"/>
      <c r="BN41" s="17">
        <v>4.7</v>
      </c>
      <c r="BO41" s="17">
        <v>0</v>
      </c>
      <c r="BP41" s="17">
        <v>36.1</v>
      </c>
      <c r="BQ41" s="17">
        <v>28.9</v>
      </c>
      <c r="BR41" s="17"/>
      <c r="BS41" s="17">
        <v>12.1</v>
      </c>
      <c r="BT41" s="17">
        <v>-2.2000000000000002</v>
      </c>
      <c r="BU41" s="17"/>
      <c r="BV41" s="17"/>
      <c r="BW41" s="17"/>
      <c r="BX41" s="17">
        <v>4.9000000000000004</v>
      </c>
      <c r="BY41" s="17"/>
      <c r="BZ41" s="17"/>
      <c r="CA41" s="17">
        <v>-0.3</v>
      </c>
      <c r="CB41" s="17">
        <v>53.2</v>
      </c>
      <c r="CC41" s="17">
        <v>34.299999999999997</v>
      </c>
      <c r="CD41" s="17">
        <v>17.399999999999999</v>
      </c>
      <c r="CE41" s="17">
        <v>13.8</v>
      </c>
      <c r="CF41" s="17">
        <v>8.1</v>
      </c>
      <c r="CG41" s="17">
        <v>-3.165</v>
      </c>
      <c r="CH41" s="17">
        <v>0</v>
      </c>
      <c r="CI41" s="17">
        <v>0</v>
      </c>
      <c r="CJ41" s="17">
        <v>82.6</v>
      </c>
      <c r="CK41" s="17"/>
      <c r="CL41" s="17">
        <v>23.7</v>
      </c>
      <c r="CM41" s="17">
        <v>3.43</v>
      </c>
      <c r="CN41" s="17"/>
      <c r="CO41" s="17"/>
      <c r="CP41" s="17"/>
      <c r="CQ41" s="17"/>
      <c r="CR41" s="17">
        <v>35.799999999999997</v>
      </c>
      <c r="CS41" s="17">
        <v>24.3</v>
      </c>
      <c r="CT41" s="17">
        <v>-1.6</v>
      </c>
      <c r="CU41" s="17"/>
      <c r="CV41" s="17"/>
      <c r="CW41" s="17"/>
      <c r="CX41" s="17">
        <v>-5.3</v>
      </c>
      <c r="CY41" s="17">
        <v>9.8000000000000007</v>
      </c>
      <c r="CZ41" s="17">
        <v>0</v>
      </c>
      <c r="DA41" s="17"/>
      <c r="DB41" s="17">
        <v>0</v>
      </c>
      <c r="DC41" s="17">
        <v>0</v>
      </c>
      <c r="DD41" s="17">
        <v>-1</v>
      </c>
      <c r="DE41" s="17">
        <v>7.6</v>
      </c>
      <c r="DF41" s="17">
        <v>2.13</v>
      </c>
      <c r="DG41" s="17"/>
      <c r="DH41" s="17">
        <v>0.1</v>
      </c>
      <c r="DI41" s="17">
        <v>1.5</v>
      </c>
      <c r="DJ41" s="17">
        <v>0.1</v>
      </c>
      <c r="DK41" s="17">
        <v>-1</v>
      </c>
      <c r="DL41" s="17">
        <v>0.3</v>
      </c>
      <c r="DM41" s="17">
        <v>0.6</v>
      </c>
      <c r="DN41" s="17">
        <v>0.05</v>
      </c>
      <c r="DO41" s="17">
        <v>0</v>
      </c>
      <c r="DP41" s="17">
        <v>0</v>
      </c>
      <c r="DQ41" s="17">
        <v>-0.3</v>
      </c>
      <c r="DR41" s="17">
        <v>5.4</v>
      </c>
      <c r="DS41" s="17">
        <v>0</v>
      </c>
      <c r="DT41" s="17">
        <v>0.1</v>
      </c>
      <c r="DU41" s="17">
        <v>0.8</v>
      </c>
      <c r="DV41" s="17">
        <v>0.1</v>
      </c>
      <c r="DW41" s="17"/>
      <c r="DX41" s="17"/>
      <c r="DY41" s="17">
        <v>-4.5999999999999996</v>
      </c>
      <c r="DZ41" s="17">
        <v>0.2</v>
      </c>
      <c r="EA41" s="17">
        <v>3.1</v>
      </c>
      <c r="EB41" s="17">
        <v>2.8</v>
      </c>
      <c r="EC41" s="17"/>
      <c r="ED41" s="17"/>
      <c r="EE41" s="17">
        <v>-0.1</v>
      </c>
      <c r="EF41" s="17">
        <v>-3.9</v>
      </c>
      <c r="EG41" s="17">
        <v>-4.5</v>
      </c>
      <c r="EH41" s="17">
        <v>-0.6</v>
      </c>
      <c r="EI41" s="17">
        <v>-0.5</v>
      </c>
      <c r="EJ41" s="17"/>
      <c r="EK41" s="17">
        <v>2.6</v>
      </c>
      <c r="EL41" s="17">
        <v>-0.1</v>
      </c>
      <c r="EM41" s="17"/>
      <c r="EN41" s="17">
        <v>0.2</v>
      </c>
      <c r="EO41" s="17">
        <v>0.2</v>
      </c>
      <c r="EP41" s="17">
        <v>0.2</v>
      </c>
      <c r="EQ41" s="17">
        <v>0</v>
      </c>
      <c r="ER41" s="17">
        <v>14</v>
      </c>
      <c r="ES41" s="17">
        <v>0</v>
      </c>
      <c r="ET41" s="17">
        <v>0.2</v>
      </c>
      <c r="EU41" s="17">
        <v>-0.2</v>
      </c>
      <c r="EV41" s="17">
        <v>-2.5</v>
      </c>
      <c r="EW41" s="17">
        <v>3.5</v>
      </c>
      <c r="EX41" s="17">
        <v>3.5</v>
      </c>
      <c r="EY41" s="17">
        <v>0.9</v>
      </c>
      <c r="EZ41" s="17">
        <v>0.7</v>
      </c>
      <c r="FA41" s="17">
        <v>0.6</v>
      </c>
      <c r="FB41" s="17">
        <v>0</v>
      </c>
      <c r="FC41" s="17">
        <v>0</v>
      </c>
      <c r="FD41" s="17">
        <v>0.2</v>
      </c>
      <c r="FE41" s="17">
        <v>2.4</v>
      </c>
      <c r="FF41" s="17">
        <v>2.1</v>
      </c>
      <c r="FG41" s="17">
        <v>2.6</v>
      </c>
      <c r="FH41" s="17">
        <v>0</v>
      </c>
      <c r="FI41" s="17">
        <v>5.6</v>
      </c>
      <c r="FJ41" s="17">
        <v>3.4</v>
      </c>
      <c r="FK41" s="17">
        <v>0</v>
      </c>
      <c r="FL41" s="17">
        <v>2.7</v>
      </c>
      <c r="FM41" s="17">
        <v>0</v>
      </c>
      <c r="FN41" s="17"/>
      <c r="FO41" s="17">
        <v>1102.2449999999999</v>
      </c>
      <c r="FP41" s="15"/>
      <c r="FQ41" s="17">
        <v>2.41032</v>
      </c>
      <c r="FR41" s="17">
        <v>0</v>
      </c>
      <c r="FS41" s="17">
        <v>2.15</v>
      </c>
      <c r="FT41" s="17">
        <v>1.8</v>
      </c>
      <c r="FU41" s="17">
        <v>2.2932299999999999</v>
      </c>
      <c r="FV41" s="17">
        <v>1.62073</v>
      </c>
      <c r="FW41" s="17">
        <v>0.5</v>
      </c>
      <c r="FX41" s="17">
        <v>3.2</v>
      </c>
      <c r="FY41" s="17">
        <v>13.97428</v>
      </c>
    </row>
    <row r="42" spans="1:181" ht="24" customHeight="1" x14ac:dyDescent="0.3">
      <c r="A42" s="18" t="s">
        <v>84</v>
      </c>
      <c r="B42" s="18" t="s">
        <v>841</v>
      </c>
      <c r="C42" s="19">
        <v>36.700000000000003</v>
      </c>
      <c r="D42" s="19">
        <v>121.4</v>
      </c>
      <c r="E42" s="19">
        <v>42.8</v>
      </c>
      <c r="F42" s="19"/>
      <c r="G42" s="19"/>
      <c r="H42" s="19">
        <v>-4.3</v>
      </c>
      <c r="I42" s="19">
        <v>11.3</v>
      </c>
      <c r="J42" s="19">
        <v>1.7</v>
      </c>
      <c r="K42" s="19"/>
      <c r="L42" s="19">
        <v>20.6</v>
      </c>
      <c r="M42" s="19">
        <v>29.1</v>
      </c>
      <c r="N42" s="19">
        <v>24.2</v>
      </c>
      <c r="O42" s="19">
        <v>43.4</v>
      </c>
      <c r="P42" s="19">
        <v>37.1</v>
      </c>
      <c r="Q42" s="19">
        <v>28.5</v>
      </c>
      <c r="R42" s="19">
        <v>53.7</v>
      </c>
      <c r="S42" s="19">
        <v>0.1</v>
      </c>
      <c r="T42" s="19">
        <v>0</v>
      </c>
      <c r="U42" s="19">
        <v>1.9</v>
      </c>
      <c r="V42" s="19"/>
      <c r="W42" s="19"/>
      <c r="X42" s="19">
        <v>2.9</v>
      </c>
      <c r="Y42" s="19">
        <v>0.7</v>
      </c>
      <c r="Z42" s="19">
        <v>2.1</v>
      </c>
      <c r="AA42" s="19">
        <v>0</v>
      </c>
      <c r="AB42" s="19">
        <v>-3.2</v>
      </c>
      <c r="AC42" s="19"/>
      <c r="AD42" s="19">
        <v>12.9</v>
      </c>
      <c r="AE42" s="19"/>
      <c r="AF42" s="19"/>
      <c r="AG42" s="19"/>
      <c r="AH42" s="19"/>
      <c r="AI42" s="19">
        <v>17.899999999999999</v>
      </c>
      <c r="AJ42" s="19">
        <v>17.5</v>
      </c>
      <c r="AK42" s="19"/>
      <c r="AL42" s="19"/>
      <c r="AM42" s="19"/>
      <c r="AN42" s="19">
        <v>-1.3</v>
      </c>
      <c r="AO42" s="19">
        <v>68.400000000000006</v>
      </c>
      <c r="AP42" s="19">
        <v>8.6999999999999993</v>
      </c>
      <c r="AQ42" s="19">
        <v>33.5</v>
      </c>
      <c r="AR42" s="19">
        <v>7.4</v>
      </c>
      <c r="AS42" s="19">
        <v>-0.3</v>
      </c>
      <c r="AT42" s="19">
        <v>2.6</v>
      </c>
      <c r="AU42" s="19">
        <v>0.9</v>
      </c>
      <c r="AV42" s="19">
        <v>21.6</v>
      </c>
      <c r="AW42" s="19">
        <v>43.9</v>
      </c>
      <c r="AX42" s="19">
        <v>17.7</v>
      </c>
      <c r="AY42" s="19">
        <v>13</v>
      </c>
      <c r="AZ42" s="19">
        <v>-1.8</v>
      </c>
      <c r="BA42" s="19">
        <v>0.7</v>
      </c>
      <c r="BB42" s="19">
        <v>0.6</v>
      </c>
      <c r="BC42" s="19">
        <v>0.6</v>
      </c>
      <c r="BD42" s="19">
        <v>19.100000000000001</v>
      </c>
      <c r="BE42" s="19"/>
      <c r="BF42" s="19"/>
      <c r="BG42" s="19">
        <v>9.4</v>
      </c>
      <c r="BH42" s="19"/>
      <c r="BI42" s="19"/>
      <c r="BJ42" s="19">
        <v>-0.6</v>
      </c>
      <c r="BK42" s="19"/>
      <c r="BL42" s="19"/>
      <c r="BM42" s="19"/>
      <c r="BN42" s="19">
        <v>6.3</v>
      </c>
      <c r="BO42" s="19">
        <v>0</v>
      </c>
      <c r="BP42" s="19">
        <v>30.4</v>
      </c>
      <c r="BQ42" s="19">
        <v>28.6</v>
      </c>
      <c r="BR42" s="19"/>
      <c r="BS42" s="19">
        <v>11.9</v>
      </c>
      <c r="BT42" s="19">
        <v>-2.2999999999999998</v>
      </c>
      <c r="BU42" s="19"/>
      <c r="BV42" s="19"/>
      <c r="BW42" s="19"/>
      <c r="BX42" s="19">
        <v>3.6</v>
      </c>
      <c r="BY42" s="19"/>
      <c r="BZ42" s="19"/>
      <c r="CA42" s="19">
        <v>-0.4</v>
      </c>
      <c r="CB42" s="19">
        <v>52.6</v>
      </c>
      <c r="CC42" s="19">
        <v>34.5</v>
      </c>
      <c r="CD42" s="19">
        <v>17.100000000000001</v>
      </c>
      <c r="CE42" s="19">
        <v>13.9</v>
      </c>
      <c r="CF42" s="19">
        <v>8</v>
      </c>
      <c r="CG42" s="19">
        <v>-2.4140000000000001</v>
      </c>
      <c r="CH42" s="19">
        <v>0</v>
      </c>
      <c r="CI42" s="19">
        <v>0</v>
      </c>
      <c r="CJ42" s="19">
        <v>82.6</v>
      </c>
      <c r="CK42" s="19"/>
      <c r="CL42" s="19">
        <v>24.2</v>
      </c>
      <c r="CM42" s="19">
        <v>4.2149999999999999</v>
      </c>
      <c r="CN42" s="19"/>
      <c r="CO42" s="19"/>
      <c r="CP42" s="19"/>
      <c r="CQ42" s="19"/>
      <c r="CR42" s="19">
        <v>32.6</v>
      </c>
      <c r="CS42" s="19">
        <v>23.1</v>
      </c>
      <c r="CT42" s="19">
        <v>-1.7</v>
      </c>
      <c r="CU42" s="19"/>
      <c r="CV42" s="19"/>
      <c r="CW42" s="19"/>
      <c r="CX42" s="19">
        <v>-5.2</v>
      </c>
      <c r="CY42" s="19">
        <v>7.7</v>
      </c>
      <c r="CZ42" s="19">
        <v>0</v>
      </c>
      <c r="DA42" s="19"/>
      <c r="DB42" s="19">
        <v>0</v>
      </c>
      <c r="DC42" s="19">
        <v>-0.1</v>
      </c>
      <c r="DD42" s="19">
        <v>-1.1000000000000001</v>
      </c>
      <c r="DE42" s="19">
        <v>1.5</v>
      </c>
      <c r="DF42" s="19">
        <v>1.67</v>
      </c>
      <c r="DG42" s="19"/>
      <c r="DH42" s="19">
        <v>0.2</v>
      </c>
      <c r="DI42" s="19">
        <v>1.5</v>
      </c>
      <c r="DJ42" s="19">
        <v>0.2</v>
      </c>
      <c r="DK42" s="19">
        <v>-0.6</v>
      </c>
      <c r="DL42" s="19">
        <v>0.3</v>
      </c>
      <c r="DM42" s="19">
        <v>0.6</v>
      </c>
      <c r="DN42" s="19">
        <v>0.04</v>
      </c>
      <c r="DO42" s="19">
        <v>0</v>
      </c>
      <c r="DP42" s="19">
        <v>0</v>
      </c>
      <c r="DQ42" s="19">
        <v>-0.1</v>
      </c>
      <c r="DR42" s="19">
        <v>6.2</v>
      </c>
      <c r="DS42" s="19">
        <v>0</v>
      </c>
      <c r="DT42" s="19">
        <v>0.1</v>
      </c>
      <c r="DU42" s="19">
        <v>0.6</v>
      </c>
      <c r="DV42" s="19">
        <v>0.1</v>
      </c>
      <c r="DW42" s="19"/>
      <c r="DX42" s="19"/>
      <c r="DY42" s="19">
        <v>-4.5999999999999996</v>
      </c>
      <c r="DZ42" s="19">
        <v>0.3</v>
      </c>
      <c r="EA42" s="19">
        <v>3.2</v>
      </c>
      <c r="EB42" s="19">
        <v>3</v>
      </c>
      <c r="EC42" s="19"/>
      <c r="ED42" s="19"/>
      <c r="EE42" s="19">
        <v>0.1</v>
      </c>
      <c r="EF42" s="19">
        <v>-2.6</v>
      </c>
      <c r="EG42" s="19">
        <v>-3</v>
      </c>
      <c r="EH42" s="19">
        <v>-0.3</v>
      </c>
      <c r="EI42" s="19">
        <v>-0.3</v>
      </c>
      <c r="EJ42" s="19"/>
      <c r="EK42" s="19">
        <v>2.6</v>
      </c>
      <c r="EL42" s="19">
        <v>-0.1</v>
      </c>
      <c r="EM42" s="19"/>
      <c r="EN42" s="19">
        <v>0.2</v>
      </c>
      <c r="EO42" s="19">
        <v>0.2</v>
      </c>
      <c r="EP42" s="19">
        <v>0.2</v>
      </c>
      <c r="EQ42" s="19">
        <v>0</v>
      </c>
      <c r="ER42" s="19">
        <v>0.4</v>
      </c>
      <c r="ES42" s="19">
        <v>0</v>
      </c>
      <c r="ET42" s="19">
        <v>0.1</v>
      </c>
      <c r="EU42" s="19">
        <v>-0.2</v>
      </c>
      <c r="EV42" s="19">
        <v>5.5</v>
      </c>
      <c r="EW42" s="19">
        <v>8.8000000000000007</v>
      </c>
      <c r="EX42" s="19">
        <v>1.9</v>
      </c>
      <c r="EY42" s="19">
        <v>1.2</v>
      </c>
      <c r="EZ42" s="19">
        <v>0.7</v>
      </c>
      <c r="FA42" s="19">
        <v>0.6</v>
      </c>
      <c r="FB42" s="19">
        <v>0</v>
      </c>
      <c r="FC42" s="19">
        <v>0.2</v>
      </c>
      <c r="FD42" s="19">
        <v>0.2</v>
      </c>
      <c r="FE42" s="19">
        <v>2.4</v>
      </c>
      <c r="FF42" s="19">
        <v>2.1</v>
      </c>
      <c r="FG42" s="19">
        <v>2.4</v>
      </c>
      <c r="FH42" s="19">
        <v>0</v>
      </c>
      <c r="FI42" s="19">
        <v>5.8</v>
      </c>
      <c r="FJ42" s="19">
        <v>2.2999999999999998</v>
      </c>
      <c r="FK42" s="19">
        <v>0</v>
      </c>
      <c r="FL42" s="19">
        <v>2.6</v>
      </c>
      <c r="FM42" s="19">
        <v>0</v>
      </c>
      <c r="FN42" s="19"/>
      <c r="FO42" s="19">
        <v>1159.4110000000001</v>
      </c>
      <c r="FP42" s="15"/>
      <c r="FQ42" s="19">
        <v>2.43594</v>
      </c>
      <c r="FR42" s="19">
        <v>0</v>
      </c>
      <c r="FS42" s="19">
        <v>1.89</v>
      </c>
      <c r="FT42" s="19">
        <v>1.8</v>
      </c>
      <c r="FU42" s="19">
        <v>2.2908900000000001</v>
      </c>
      <c r="FV42" s="19">
        <v>1.6242700000000001</v>
      </c>
      <c r="FW42" s="19">
        <v>0.5</v>
      </c>
      <c r="FX42" s="19">
        <v>3</v>
      </c>
      <c r="FY42" s="19">
        <v>13.5411</v>
      </c>
    </row>
    <row r="43" spans="1:181" ht="24" customHeight="1" x14ac:dyDescent="0.3">
      <c r="A43" s="13" t="s">
        <v>84</v>
      </c>
      <c r="B43" s="13" t="s">
        <v>842</v>
      </c>
      <c r="C43" s="14">
        <v>35</v>
      </c>
      <c r="D43" s="14">
        <v>124</v>
      </c>
      <c r="E43" s="14">
        <v>43.7</v>
      </c>
      <c r="F43" s="14"/>
      <c r="G43" s="14"/>
      <c r="H43" s="14">
        <v>-6.4</v>
      </c>
      <c r="I43" s="14">
        <v>20.100000000000001</v>
      </c>
      <c r="J43" s="14">
        <v>0.5</v>
      </c>
      <c r="K43" s="14"/>
      <c r="L43" s="14">
        <v>22.6</v>
      </c>
      <c r="M43" s="14">
        <v>27.5</v>
      </c>
      <c r="N43" s="14">
        <v>23.5</v>
      </c>
      <c r="O43" s="14">
        <v>48.3</v>
      </c>
      <c r="P43" s="14">
        <v>39.1</v>
      </c>
      <c r="Q43" s="14">
        <v>31.2</v>
      </c>
      <c r="R43" s="14">
        <v>61.3</v>
      </c>
      <c r="S43" s="14">
        <v>-0.1</v>
      </c>
      <c r="T43" s="14">
        <v>0</v>
      </c>
      <c r="U43" s="14">
        <v>2</v>
      </c>
      <c r="V43" s="14"/>
      <c r="W43" s="14"/>
      <c r="X43" s="14">
        <v>3.5</v>
      </c>
      <c r="Y43" s="14">
        <v>0.7</v>
      </c>
      <c r="Z43" s="14">
        <v>2</v>
      </c>
      <c r="AA43" s="14">
        <v>0</v>
      </c>
      <c r="AB43" s="14">
        <v>-3.2</v>
      </c>
      <c r="AC43" s="14"/>
      <c r="AD43" s="14">
        <v>11.5</v>
      </c>
      <c r="AE43" s="14"/>
      <c r="AF43" s="14"/>
      <c r="AG43" s="14"/>
      <c r="AH43" s="14"/>
      <c r="AI43" s="14">
        <v>16.600000000000001</v>
      </c>
      <c r="AJ43" s="14">
        <v>27.6</v>
      </c>
      <c r="AK43" s="14"/>
      <c r="AL43" s="14"/>
      <c r="AM43" s="14"/>
      <c r="AN43" s="14">
        <v>-1.4</v>
      </c>
      <c r="AO43" s="14">
        <v>66.900000000000006</v>
      </c>
      <c r="AP43" s="14">
        <v>8.6999999999999993</v>
      </c>
      <c r="AQ43" s="14">
        <v>32.200000000000003</v>
      </c>
      <c r="AR43" s="14">
        <v>6.5</v>
      </c>
      <c r="AS43" s="14">
        <v>-0.4</v>
      </c>
      <c r="AT43" s="14">
        <v>2.6</v>
      </c>
      <c r="AU43" s="14">
        <v>1.2</v>
      </c>
      <c r="AV43" s="14">
        <v>24.7</v>
      </c>
      <c r="AW43" s="14">
        <v>47</v>
      </c>
      <c r="AX43" s="14">
        <v>20</v>
      </c>
      <c r="AY43" s="14">
        <v>13.6</v>
      </c>
      <c r="AZ43" s="14">
        <v>-2.8</v>
      </c>
      <c r="BA43" s="14">
        <v>1.5</v>
      </c>
      <c r="BB43" s="14">
        <v>0.6</v>
      </c>
      <c r="BC43" s="14">
        <v>0.6</v>
      </c>
      <c r="BD43" s="14">
        <v>16.100000000000001</v>
      </c>
      <c r="BE43" s="14"/>
      <c r="BF43" s="14"/>
      <c r="BG43" s="14">
        <v>11.4</v>
      </c>
      <c r="BH43" s="14"/>
      <c r="BI43" s="14"/>
      <c r="BJ43" s="14">
        <v>-1.9</v>
      </c>
      <c r="BK43" s="14"/>
      <c r="BL43" s="14"/>
      <c r="BM43" s="14"/>
      <c r="BN43" s="14">
        <v>5.4</v>
      </c>
      <c r="BO43" s="14">
        <v>0</v>
      </c>
      <c r="BP43" s="14">
        <v>0</v>
      </c>
      <c r="BQ43" s="14">
        <v>33</v>
      </c>
      <c r="BR43" s="14"/>
      <c r="BS43" s="14">
        <v>13.8</v>
      </c>
      <c r="BT43" s="14">
        <v>-1.4</v>
      </c>
      <c r="BU43" s="14"/>
      <c r="BV43" s="14"/>
      <c r="BW43" s="14"/>
      <c r="BX43" s="14">
        <v>6.9</v>
      </c>
      <c r="BY43" s="14"/>
      <c r="BZ43" s="14"/>
      <c r="CA43" s="14">
        <v>-0.3</v>
      </c>
      <c r="CB43" s="14">
        <v>53.1</v>
      </c>
      <c r="CC43" s="14">
        <v>33.299999999999997</v>
      </c>
      <c r="CD43" s="14">
        <v>16.5</v>
      </c>
      <c r="CE43" s="14">
        <v>13.9</v>
      </c>
      <c r="CF43" s="14">
        <v>8.1</v>
      </c>
      <c r="CG43" s="14">
        <v>-1.623</v>
      </c>
      <c r="CH43" s="14">
        <v>0</v>
      </c>
      <c r="CI43" s="14">
        <v>0</v>
      </c>
      <c r="CJ43" s="14">
        <v>84.2</v>
      </c>
      <c r="CK43" s="14"/>
      <c r="CL43" s="14">
        <v>26.8</v>
      </c>
      <c r="CM43" s="14">
        <v>7.085</v>
      </c>
      <c r="CN43" s="14"/>
      <c r="CO43" s="14"/>
      <c r="CP43" s="14"/>
      <c r="CQ43" s="14"/>
      <c r="CR43" s="14">
        <v>29.6</v>
      </c>
      <c r="CS43" s="14">
        <v>21.6</v>
      </c>
      <c r="CT43" s="14">
        <v>-1.5</v>
      </c>
      <c r="CU43" s="14"/>
      <c r="CV43" s="14"/>
      <c r="CW43" s="14"/>
      <c r="CX43" s="14">
        <v>-5.0999999999999996</v>
      </c>
      <c r="CY43" s="14">
        <v>2</v>
      </c>
      <c r="CZ43" s="14">
        <v>0</v>
      </c>
      <c r="DA43" s="14"/>
      <c r="DB43" s="14">
        <v>0</v>
      </c>
      <c r="DC43" s="14">
        <v>0</v>
      </c>
      <c r="DD43" s="14">
        <v>-1.1000000000000001</v>
      </c>
      <c r="DE43" s="14">
        <v>0.1</v>
      </c>
      <c r="DF43" s="14">
        <v>4.04</v>
      </c>
      <c r="DG43" s="14"/>
      <c r="DH43" s="14">
        <v>0.2</v>
      </c>
      <c r="DI43" s="14">
        <v>1.5</v>
      </c>
      <c r="DJ43" s="14">
        <v>0.2</v>
      </c>
      <c r="DK43" s="14">
        <v>-1</v>
      </c>
      <c r="DL43" s="14">
        <v>0.1</v>
      </c>
      <c r="DM43" s="14">
        <v>0.6</v>
      </c>
      <c r="DN43" s="14">
        <v>0.05</v>
      </c>
      <c r="DO43" s="14">
        <v>0</v>
      </c>
      <c r="DP43" s="14">
        <v>0</v>
      </c>
      <c r="DQ43" s="14">
        <v>0.5</v>
      </c>
      <c r="DR43" s="14">
        <v>7.7</v>
      </c>
      <c r="DS43" s="14">
        <v>0</v>
      </c>
      <c r="DT43" s="14">
        <v>0.2</v>
      </c>
      <c r="DU43" s="14">
        <v>0.8</v>
      </c>
      <c r="DV43" s="14">
        <v>0.1</v>
      </c>
      <c r="DW43" s="14"/>
      <c r="DX43" s="14"/>
      <c r="DY43" s="14">
        <v>-4.5999999999999996</v>
      </c>
      <c r="DZ43" s="14">
        <v>0.4</v>
      </c>
      <c r="EA43" s="14">
        <v>3.3</v>
      </c>
      <c r="EB43" s="14">
        <v>3</v>
      </c>
      <c r="EC43" s="14"/>
      <c r="ED43" s="14"/>
      <c r="EE43" s="14">
        <v>0.2</v>
      </c>
      <c r="EF43" s="14">
        <v>-1.7</v>
      </c>
      <c r="EG43" s="14">
        <v>-1.7</v>
      </c>
      <c r="EH43" s="14">
        <v>-0.2</v>
      </c>
      <c r="EI43" s="14">
        <v>-0.1</v>
      </c>
      <c r="EJ43" s="14"/>
      <c r="EK43" s="14">
        <v>2.6</v>
      </c>
      <c r="EL43" s="14">
        <v>-0.1</v>
      </c>
      <c r="EM43" s="14"/>
      <c r="EN43" s="14">
        <v>0.2</v>
      </c>
      <c r="EO43" s="14">
        <v>0.2</v>
      </c>
      <c r="EP43" s="14">
        <v>0.2</v>
      </c>
      <c r="EQ43" s="14">
        <v>0</v>
      </c>
      <c r="ER43" s="14">
        <v>0.2</v>
      </c>
      <c r="ES43" s="14">
        <v>0.1</v>
      </c>
      <c r="ET43" s="14">
        <v>0</v>
      </c>
      <c r="EU43" s="14">
        <v>-0.2</v>
      </c>
      <c r="EV43" s="14">
        <v>7.3</v>
      </c>
      <c r="EW43" s="14">
        <v>7.6</v>
      </c>
      <c r="EX43" s="14">
        <v>1.6</v>
      </c>
      <c r="EY43" s="14">
        <v>1.3</v>
      </c>
      <c r="EZ43" s="14">
        <v>0.7</v>
      </c>
      <c r="FA43" s="14">
        <v>0.7</v>
      </c>
      <c r="FB43" s="14">
        <v>0</v>
      </c>
      <c r="FC43" s="14">
        <v>0.2</v>
      </c>
      <c r="FD43" s="14">
        <v>0.2</v>
      </c>
      <c r="FE43" s="14">
        <v>2.4</v>
      </c>
      <c r="FF43" s="14">
        <v>1.9</v>
      </c>
      <c r="FG43" s="14">
        <v>2.4</v>
      </c>
      <c r="FH43" s="14">
        <v>0</v>
      </c>
      <c r="FI43" s="14">
        <v>5.4</v>
      </c>
      <c r="FJ43" s="14">
        <v>2.8</v>
      </c>
      <c r="FK43" s="14">
        <v>0</v>
      </c>
      <c r="FL43" s="14">
        <v>2.8</v>
      </c>
      <c r="FM43" s="14">
        <v>0</v>
      </c>
      <c r="FN43" s="14"/>
      <c r="FO43" s="14">
        <v>1176.5519999999999</v>
      </c>
      <c r="FP43" s="15"/>
      <c r="FQ43" s="14">
        <v>2.4114300000000002</v>
      </c>
      <c r="FR43" s="14">
        <v>0</v>
      </c>
      <c r="FS43" s="14">
        <v>1.9</v>
      </c>
      <c r="FT43" s="14">
        <v>0</v>
      </c>
      <c r="FU43" s="14">
        <v>2.2999399999999999</v>
      </c>
      <c r="FV43" s="14">
        <v>1.6181099999999999</v>
      </c>
      <c r="FW43" s="14">
        <v>0</v>
      </c>
      <c r="FX43" s="14">
        <v>3</v>
      </c>
      <c r="FY43" s="14">
        <v>11.229480000000001</v>
      </c>
    </row>
    <row r="44" spans="1:181" ht="24" customHeight="1" x14ac:dyDescent="0.3">
      <c r="A44" s="16" t="s">
        <v>84</v>
      </c>
      <c r="B44" s="16" t="s">
        <v>843</v>
      </c>
      <c r="C44" s="17">
        <v>35</v>
      </c>
      <c r="D44" s="17">
        <v>113.5</v>
      </c>
      <c r="E44" s="17">
        <v>37.200000000000003</v>
      </c>
      <c r="F44" s="17"/>
      <c r="G44" s="17"/>
      <c r="H44" s="17">
        <v>-8.9</v>
      </c>
      <c r="I44" s="17">
        <v>5</v>
      </c>
      <c r="J44" s="17">
        <v>0</v>
      </c>
      <c r="K44" s="17"/>
      <c r="L44" s="17">
        <v>11.2</v>
      </c>
      <c r="M44" s="17">
        <v>20</v>
      </c>
      <c r="N44" s="17">
        <v>15.3</v>
      </c>
      <c r="O44" s="17">
        <v>32.799999999999997</v>
      </c>
      <c r="P44" s="17">
        <v>30.4</v>
      </c>
      <c r="Q44" s="17">
        <v>24.9</v>
      </c>
      <c r="R44" s="17">
        <v>42.5</v>
      </c>
      <c r="S44" s="17">
        <v>0.1</v>
      </c>
      <c r="T44" s="17">
        <v>0</v>
      </c>
      <c r="U44" s="17">
        <v>1.8</v>
      </c>
      <c r="V44" s="17"/>
      <c r="W44" s="17"/>
      <c r="X44" s="17">
        <v>0.8</v>
      </c>
      <c r="Y44" s="17">
        <v>0.5</v>
      </c>
      <c r="Z44" s="17">
        <v>1.7</v>
      </c>
      <c r="AA44" s="17">
        <v>0</v>
      </c>
      <c r="AB44" s="17">
        <v>-3.2</v>
      </c>
      <c r="AC44" s="17"/>
      <c r="AD44" s="17">
        <v>12</v>
      </c>
      <c r="AE44" s="17"/>
      <c r="AF44" s="17"/>
      <c r="AG44" s="17"/>
      <c r="AH44" s="17"/>
      <c r="AI44" s="17">
        <v>16.100000000000001</v>
      </c>
      <c r="AJ44" s="17">
        <v>25.9</v>
      </c>
      <c r="AK44" s="17"/>
      <c r="AL44" s="17"/>
      <c r="AM44" s="17"/>
      <c r="AN44" s="17">
        <v>-1.5</v>
      </c>
      <c r="AO44" s="17">
        <v>64</v>
      </c>
      <c r="AP44" s="17">
        <v>8.1999999999999993</v>
      </c>
      <c r="AQ44" s="17">
        <v>33.299999999999997</v>
      </c>
      <c r="AR44" s="17">
        <v>7.2</v>
      </c>
      <c r="AS44" s="17">
        <v>-0.6</v>
      </c>
      <c r="AT44" s="17">
        <v>2.6</v>
      </c>
      <c r="AU44" s="17">
        <v>1.8</v>
      </c>
      <c r="AV44" s="17">
        <v>10.6</v>
      </c>
      <c r="AW44" s="17">
        <v>32.6</v>
      </c>
      <c r="AX44" s="17">
        <v>6.5</v>
      </c>
      <c r="AY44" s="17">
        <v>12.1</v>
      </c>
      <c r="AZ44" s="17">
        <v>-2.4</v>
      </c>
      <c r="BA44" s="17">
        <v>0.7</v>
      </c>
      <c r="BB44" s="17">
        <v>0.6</v>
      </c>
      <c r="BC44" s="17">
        <v>0.6</v>
      </c>
      <c r="BD44" s="17">
        <v>18.600000000000001</v>
      </c>
      <c r="BE44" s="17"/>
      <c r="BF44" s="17"/>
      <c r="BG44" s="17">
        <v>6.9</v>
      </c>
      <c r="BH44" s="17"/>
      <c r="BI44" s="17"/>
      <c r="BJ44" s="17">
        <v>-2.7</v>
      </c>
      <c r="BK44" s="17"/>
      <c r="BL44" s="17"/>
      <c r="BM44" s="17"/>
      <c r="BN44" s="17">
        <v>1.2</v>
      </c>
      <c r="BO44" s="17">
        <v>0</v>
      </c>
      <c r="BP44" s="17">
        <v>0</v>
      </c>
      <c r="BQ44" s="17">
        <v>24.4</v>
      </c>
      <c r="BR44" s="17"/>
      <c r="BS44" s="17">
        <v>10.199999999999999</v>
      </c>
      <c r="BT44" s="17">
        <v>-3</v>
      </c>
      <c r="BU44" s="17"/>
      <c r="BV44" s="17"/>
      <c r="BW44" s="17"/>
      <c r="BX44" s="17">
        <v>4.4000000000000004</v>
      </c>
      <c r="BY44" s="17"/>
      <c r="BZ44" s="17"/>
      <c r="CA44" s="17">
        <v>-0.4</v>
      </c>
      <c r="CB44" s="17">
        <v>53.5</v>
      </c>
      <c r="CC44" s="17">
        <v>33.5</v>
      </c>
      <c r="CD44" s="17">
        <v>17</v>
      </c>
      <c r="CE44" s="17">
        <v>14.3</v>
      </c>
      <c r="CF44" s="17">
        <v>8</v>
      </c>
      <c r="CG44" s="17">
        <v>-10.298999999999999</v>
      </c>
      <c r="CH44" s="17">
        <v>0</v>
      </c>
      <c r="CI44" s="17">
        <v>0</v>
      </c>
      <c r="CJ44" s="17">
        <v>70.5</v>
      </c>
      <c r="CK44" s="17"/>
      <c r="CL44" s="17">
        <v>6.9</v>
      </c>
      <c r="CM44" s="17">
        <v>-6.3789999999999996</v>
      </c>
      <c r="CN44" s="17"/>
      <c r="CO44" s="17"/>
      <c r="CP44" s="17"/>
      <c r="CQ44" s="17"/>
      <c r="CR44" s="17">
        <v>30.4</v>
      </c>
      <c r="CS44" s="17">
        <v>20.3</v>
      </c>
      <c r="CT44" s="17">
        <v>-1.8</v>
      </c>
      <c r="CU44" s="17"/>
      <c r="CV44" s="17"/>
      <c r="CW44" s="17"/>
      <c r="CX44" s="17">
        <v>-5.2</v>
      </c>
      <c r="CY44" s="17">
        <v>1.8</v>
      </c>
      <c r="CZ44" s="17">
        <v>0</v>
      </c>
      <c r="DA44" s="17"/>
      <c r="DB44" s="17">
        <v>0</v>
      </c>
      <c r="DC44" s="17">
        <v>-0.1</v>
      </c>
      <c r="DD44" s="17">
        <v>-1.1000000000000001</v>
      </c>
      <c r="DE44" s="17">
        <v>0.3</v>
      </c>
      <c r="DF44" s="17">
        <v>0</v>
      </c>
      <c r="DG44" s="17"/>
      <c r="DH44" s="17">
        <v>0</v>
      </c>
      <c r="DI44" s="17">
        <v>1.5</v>
      </c>
      <c r="DJ44" s="17">
        <v>0.2</v>
      </c>
      <c r="DK44" s="17">
        <v>-0.6</v>
      </c>
      <c r="DL44" s="17">
        <v>0.1</v>
      </c>
      <c r="DM44" s="17">
        <v>0.6</v>
      </c>
      <c r="DN44" s="17">
        <v>0.04</v>
      </c>
      <c r="DO44" s="17">
        <v>0</v>
      </c>
      <c r="DP44" s="17">
        <v>0</v>
      </c>
      <c r="DQ44" s="17">
        <v>0</v>
      </c>
      <c r="DR44" s="17">
        <v>6.2</v>
      </c>
      <c r="DS44" s="17">
        <v>0</v>
      </c>
      <c r="DT44" s="17">
        <v>0.2</v>
      </c>
      <c r="DU44" s="17">
        <v>0.8</v>
      </c>
      <c r="DV44" s="17">
        <v>0.1</v>
      </c>
      <c r="DW44" s="17"/>
      <c r="DX44" s="17"/>
      <c r="DY44" s="17">
        <v>-4.5999999999999996</v>
      </c>
      <c r="DZ44" s="17">
        <v>0.4</v>
      </c>
      <c r="EA44" s="17">
        <v>3.1</v>
      </c>
      <c r="EB44" s="17">
        <v>2.9</v>
      </c>
      <c r="EC44" s="17"/>
      <c r="ED44" s="17"/>
      <c r="EE44" s="17">
        <v>0.2</v>
      </c>
      <c r="EF44" s="17">
        <v>-5.0999999999999996</v>
      </c>
      <c r="EG44" s="17">
        <v>-5.7</v>
      </c>
      <c r="EH44" s="17">
        <v>-0.7</v>
      </c>
      <c r="EI44" s="17">
        <v>-0.6</v>
      </c>
      <c r="EJ44" s="17"/>
      <c r="EK44" s="17">
        <v>2.6</v>
      </c>
      <c r="EL44" s="17">
        <v>-0.1</v>
      </c>
      <c r="EM44" s="17"/>
      <c r="EN44" s="17">
        <v>0.2</v>
      </c>
      <c r="EO44" s="17">
        <v>0.2</v>
      </c>
      <c r="EP44" s="17">
        <v>0.2</v>
      </c>
      <c r="EQ44" s="17">
        <v>0</v>
      </c>
      <c r="ER44" s="17">
        <v>0.2</v>
      </c>
      <c r="ES44" s="17">
        <v>0.3</v>
      </c>
      <c r="ET44" s="17">
        <v>0</v>
      </c>
      <c r="EU44" s="17">
        <v>-0.2</v>
      </c>
      <c r="EV44" s="17">
        <v>3.2</v>
      </c>
      <c r="EW44" s="17">
        <v>6.3</v>
      </c>
      <c r="EX44" s="17">
        <v>1.9</v>
      </c>
      <c r="EY44" s="17">
        <v>1.4</v>
      </c>
      <c r="EZ44" s="17">
        <v>0.7</v>
      </c>
      <c r="FA44" s="17">
        <v>0.7</v>
      </c>
      <c r="FB44" s="17">
        <v>0</v>
      </c>
      <c r="FC44" s="17">
        <v>0.3</v>
      </c>
      <c r="FD44" s="17">
        <v>0.2</v>
      </c>
      <c r="FE44" s="17">
        <v>2.2000000000000002</v>
      </c>
      <c r="FF44" s="17">
        <v>1.9</v>
      </c>
      <c r="FG44" s="17">
        <v>2.2000000000000002</v>
      </c>
      <c r="FH44" s="17">
        <v>0</v>
      </c>
      <c r="FI44" s="17">
        <v>4.4000000000000004</v>
      </c>
      <c r="FJ44" s="17">
        <v>2.4</v>
      </c>
      <c r="FK44" s="17">
        <v>0</v>
      </c>
      <c r="FL44" s="17">
        <v>2.8</v>
      </c>
      <c r="FM44" s="17">
        <v>1.52</v>
      </c>
      <c r="FN44" s="17"/>
      <c r="FO44" s="17">
        <v>916.68200000000002</v>
      </c>
      <c r="FP44" s="15"/>
      <c r="FQ44" s="17">
        <v>2.29983</v>
      </c>
      <c r="FR44" s="17">
        <v>0</v>
      </c>
      <c r="FS44" s="17">
        <v>1.51</v>
      </c>
      <c r="FT44" s="17">
        <v>0</v>
      </c>
      <c r="FU44" s="17">
        <v>2.31352</v>
      </c>
      <c r="FV44" s="17">
        <v>1.61924</v>
      </c>
      <c r="FW44" s="17">
        <v>-0.7</v>
      </c>
      <c r="FX44" s="17">
        <v>3</v>
      </c>
      <c r="FY44" s="17">
        <v>10.042590000000001</v>
      </c>
    </row>
    <row r="45" spans="1:181" ht="24" customHeight="1" x14ac:dyDescent="0.3">
      <c r="A45" s="16" t="s">
        <v>84</v>
      </c>
      <c r="B45" s="16" t="s">
        <v>844</v>
      </c>
      <c r="C45" s="17">
        <v>34.6</v>
      </c>
      <c r="D45" s="17">
        <v>107.2</v>
      </c>
      <c r="E45" s="17">
        <v>37.299999999999997</v>
      </c>
      <c r="F45" s="17"/>
      <c r="G45" s="17"/>
      <c r="H45" s="17">
        <v>-10.1</v>
      </c>
      <c r="I45" s="17">
        <v>8.1999999999999993</v>
      </c>
      <c r="J45" s="17">
        <v>0</v>
      </c>
      <c r="K45" s="17"/>
      <c r="L45" s="17">
        <v>5</v>
      </c>
      <c r="M45" s="17">
        <v>10.6</v>
      </c>
      <c r="N45" s="17">
        <v>6</v>
      </c>
      <c r="O45" s="17">
        <v>26.1</v>
      </c>
      <c r="P45" s="17">
        <v>27.3</v>
      </c>
      <c r="Q45" s="17">
        <v>22.4</v>
      </c>
      <c r="R45" s="17">
        <v>44.7</v>
      </c>
      <c r="S45" s="17">
        <v>0</v>
      </c>
      <c r="T45" s="17">
        <v>0</v>
      </c>
      <c r="U45" s="17">
        <v>1.6</v>
      </c>
      <c r="V45" s="17"/>
      <c r="W45" s="17"/>
      <c r="X45" s="17">
        <v>-0.3</v>
      </c>
      <c r="Y45" s="17">
        <v>0.3</v>
      </c>
      <c r="Z45" s="17">
        <v>1.5</v>
      </c>
      <c r="AA45" s="17">
        <v>0</v>
      </c>
      <c r="AB45" s="17">
        <v>-3.2</v>
      </c>
      <c r="AC45" s="17"/>
      <c r="AD45" s="17">
        <v>11.6</v>
      </c>
      <c r="AE45" s="17"/>
      <c r="AF45" s="17"/>
      <c r="AG45" s="17"/>
      <c r="AH45" s="17"/>
      <c r="AI45" s="17">
        <v>15.2</v>
      </c>
      <c r="AJ45" s="17">
        <v>17.5</v>
      </c>
      <c r="AK45" s="17"/>
      <c r="AL45" s="17"/>
      <c r="AM45" s="17"/>
      <c r="AN45" s="17">
        <v>-1.4</v>
      </c>
      <c r="AO45" s="17">
        <v>60.7</v>
      </c>
      <c r="AP45" s="17">
        <v>7.5</v>
      </c>
      <c r="AQ45" s="17">
        <v>32.799999999999997</v>
      </c>
      <c r="AR45" s="17">
        <v>6.8</v>
      </c>
      <c r="AS45" s="17">
        <v>-0.4</v>
      </c>
      <c r="AT45" s="17">
        <v>2.6</v>
      </c>
      <c r="AU45" s="17">
        <v>1.4</v>
      </c>
      <c r="AV45" s="17">
        <v>6.9</v>
      </c>
      <c r="AW45" s="17">
        <v>29</v>
      </c>
      <c r="AX45" s="17">
        <v>2.1</v>
      </c>
      <c r="AY45" s="17">
        <v>11.2</v>
      </c>
      <c r="AZ45" s="17">
        <v>-3.3</v>
      </c>
      <c r="BA45" s="17">
        <v>-1.4</v>
      </c>
      <c r="BB45" s="17">
        <v>0.6</v>
      </c>
      <c r="BC45" s="17">
        <v>0.6</v>
      </c>
      <c r="BD45" s="17">
        <v>17.7</v>
      </c>
      <c r="BE45" s="17"/>
      <c r="BF45" s="17"/>
      <c r="BG45" s="17">
        <v>1.8</v>
      </c>
      <c r="BH45" s="17"/>
      <c r="BI45" s="17"/>
      <c r="BJ45" s="17">
        <v>-4.2</v>
      </c>
      <c r="BK45" s="17"/>
      <c r="BL45" s="17"/>
      <c r="BM45" s="17"/>
      <c r="BN45" s="17">
        <v>0.2</v>
      </c>
      <c r="BO45" s="17">
        <v>0</v>
      </c>
      <c r="BP45" s="17">
        <v>0</v>
      </c>
      <c r="BQ45" s="17">
        <v>20.8</v>
      </c>
      <c r="BR45" s="17"/>
      <c r="BS45" s="17">
        <v>8.4</v>
      </c>
      <c r="BT45" s="17">
        <v>-3.7</v>
      </c>
      <c r="BU45" s="17"/>
      <c r="BV45" s="17"/>
      <c r="BW45" s="17"/>
      <c r="BX45" s="17">
        <v>2.6</v>
      </c>
      <c r="BY45" s="17"/>
      <c r="BZ45" s="17"/>
      <c r="CA45" s="17">
        <v>-0.4</v>
      </c>
      <c r="CB45" s="17">
        <v>52.2</v>
      </c>
      <c r="CC45" s="17">
        <v>33</v>
      </c>
      <c r="CD45" s="17">
        <v>16.8</v>
      </c>
      <c r="CE45" s="17">
        <v>14</v>
      </c>
      <c r="CF45" s="17">
        <v>8</v>
      </c>
      <c r="CG45" s="17">
        <v>-14.659000000000001</v>
      </c>
      <c r="CH45" s="17">
        <v>0</v>
      </c>
      <c r="CI45" s="17">
        <v>0</v>
      </c>
      <c r="CJ45" s="17">
        <v>63.4</v>
      </c>
      <c r="CK45" s="17"/>
      <c r="CL45" s="17">
        <v>-3.5</v>
      </c>
      <c r="CM45" s="17">
        <v>-22.405999999999999</v>
      </c>
      <c r="CN45" s="17"/>
      <c r="CO45" s="17"/>
      <c r="CP45" s="17"/>
      <c r="CQ45" s="17"/>
      <c r="CR45" s="17">
        <v>21.2</v>
      </c>
      <c r="CS45" s="17">
        <v>14.5</v>
      </c>
      <c r="CT45" s="17">
        <v>-1.5</v>
      </c>
      <c r="CU45" s="17"/>
      <c r="CV45" s="17"/>
      <c r="CW45" s="17"/>
      <c r="CX45" s="17">
        <v>-5.2</v>
      </c>
      <c r="CY45" s="17">
        <v>2.2000000000000002</v>
      </c>
      <c r="CZ45" s="17">
        <v>0</v>
      </c>
      <c r="DA45" s="17"/>
      <c r="DB45" s="17">
        <v>0</v>
      </c>
      <c r="DC45" s="17">
        <v>-0.1</v>
      </c>
      <c r="DD45" s="17">
        <v>-1.1000000000000001</v>
      </c>
      <c r="DE45" s="17">
        <v>-0.2</v>
      </c>
      <c r="DF45" s="17">
        <v>0</v>
      </c>
      <c r="DG45" s="17"/>
      <c r="DH45" s="17">
        <v>0.2</v>
      </c>
      <c r="DI45" s="17">
        <v>1.3</v>
      </c>
      <c r="DJ45" s="17">
        <v>0.1</v>
      </c>
      <c r="DK45" s="17">
        <v>-0.8</v>
      </c>
      <c r="DL45" s="17">
        <v>0.1</v>
      </c>
      <c r="DM45" s="17">
        <v>0.6</v>
      </c>
      <c r="DN45" s="17">
        <v>0.05</v>
      </c>
      <c r="DO45" s="17">
        <v>0</v>
      </c>
      <c r="DP45" s="17">
        <v>0</v>
      </c>
      <c r="DQ45" s="17">
        <v>-0.2</v>
      </c>
      <c r="DR45" s="17">
        <v>5.9</v>
      </c>
      <c r="DS45" s="17">
        <v>0</v>
      </c>
      <c r="DT45" s="17">
        <v>0.1</v>
      </c>
      <c r="DU45" s="17">
        <v>0.8</v>
      </c>
      <c r="DV45" s="17">
        <v>0.1</v>
      </c>
      <c r="DW45" s="17"/>
      <c r="DX45" s="17"/>
      <c r="DY45" s="17">
        <v>-4.5999999999999996</v>
      </c>
      <c r="DZ45" s="17">
        <v>0.4</v>
      </c>
      <c r="EA45" s="17">
        <v>3</v>
      </c>
      <c r="EB45" s="17">
        <v>2.8</v>
      </c>
      <c r="EC45" s="17"/>
      <c r="ED45" s="17"/>
      <c r="EE45" s="17">
        <v>0.3</v>
      </c>
      <c r="EF45" s="17">
        <v>-7.4</v>
      </c>
      <c r="EG45" s="17">
        <v>-8</v>
      </c>
      <c r="EH45" s="17">
        <v>-1.1000000000000001</v>
      </c>
      <c r="EI45" s="17">
        <v>-0.8</v>
      </c>
      <c r="EJ45" s="17"/>
      <c r="EK45" s="17">
        <v>2.6</v>
      </c>
      <c r="EL45" s="17">
        <v>0</v>
      </c>
      <c r="EM45" s="17"/>
      <c r="EN45" s="17">
        <v>0.2</v>
      </c>
      <c r="EO45" s="17">
        <v>0.2</v>
      </c>
      <c r="EP45" s="17">
        <v>0.2</v>
      </c>
      <c r="EQ45" s="17">
        <v>0</v>
      </c>
      <c r="ER45" s="17">
        <v>0.6</v>
      </c>
      <c r="ES45" s="17">
        <v>0.3</v>
      </c>
      <c r="ET45" s="17">
        <v>0</v>
      </c>
      <c r="EU45" s="17">
        <v>-0.2</v>
      </c>
      <c r="EV45" s="17">
        <v>2.9</v>
      </c>
      <c r="EW45" s="17">
        <v>7</v>
      </c>
      <c r="EX45" s="17">
        <v>2.4</v>
      </c>
      <c r="EY45" s="17">
        <v>1.6</v>
      </c>
      <c r="EZ45" s="17">
        <v>0.7</v>
      </c>
      <c r="FA45" s="17">
        <v>0.7</v>
      </c>
      <c r="FB45" s="17">
        <v>0</v>
      </c>
      <c r="FC45" s="17">
        <v>0.3</v>
      </c>
      <c r="FD45" s="17">
        <v>0.1</v>
      </c>
      <c r="FE45" s="17">
        <v>1.8</v>
      </c>
      <c r="FF45" s="17">
        <v>1.5</v>
      </c>
      <c r="FG45" s="17">
        <v>2.1</v>
      </c>
      <c r="FH45" s="17">
        <v>0</v>
      </c>
      <c r="FI45" s="17">
        <v>3.4</v>
      </c>
      <c r="FJ45" s="17">
        <v>1.9</v>
      </c>
      <c r="FK45" s="17">
        <v>0</v>
      </c>
      <c r="FL45" s="17">
        <v>2</v>
      </c>
      <c r="FM45" s="17">
        <v>3.43</v>
      </c>
      <c r="FN45" s="17"/>
      <c r="FO45" s="17">
        <v>767.61500000000001</v>
      </c>
      <c r="FP45" s="15"/>
      <c r="FQ45" s="17">
        <v>2.2797800000000001</v>
      </c>
      <c r="FR45" s="17">
        <v>-0.249</v>
      </c>
      <c r="FS45" s="17">
        <v>1.53</v>
      </c>
      <c r="FT45" s="17">
        <v>0</v>
      </c>
      <c r="FU45" s="17">
        <v>2.3150200000000001</v>
      </c>
      <c r="FV45" s="17">
        <v>1.60067</v>
      </c>
      <c r="FW45" s="17">
        <v>-1</v>
      </c>
      <c r="FX45" s="17">
        <v>3</v>
      </c>
      <c r="FY45" s="17">
        <v>9.4764700000000008</v>
      </c>
    </row>
    <row r="46" spans="1:181" ht="24" customHeight="1" x14ac:dyDescent="0.3">
      <c r="A46" s="16" t="s">
        <v>84</v>
      </c>
      <c r="B46" s="16" t="s">
        <v>845</v>
      </c>
      <c r="C46" s="17">
        <v>31.8</v>
      </c>
      <c r="D46" s="17">
        <v>102.9</v>
      </c>
      <c r="E46" s="17">
        <v>36.299999999999997</v>
      </c>
      <c r="F46" s="17"/>
      <c r="G46" s="17"/>
      <c r="H46" s="17">
        <v>-8.1999999999999993</v>
      </c>
      <c r="I46" s="17">
        <v>9.5</v>
      </c>
      <c r="J46" s="17">
        <v>0</v>
      </c>
      <c r="K46" s="17"/>
      <c r="L46" s="17">
        <v>-11.2</v>
      </c>
      <c r="M46" s="17">
        <v>-0.3</v>
      </c>
      <c r="N46" s="17">
        <v>-4.0999999999999996</v>
      </c>
      <c r="O46" s="17">
        <v>6.4</v>
      </c>
      <c r="P46" s="17">
        <v>19.600000000000001</v>
      </c>
      <c r="Q46" s="17">
        <v>16.8</v>
      </c>
      <c r="R46" s="17">
        <v>35.4</v>
      </c>
      <c r="S46" s="17">
        <v>0.2</v>
      </c>
      <c r="T46" s="17">
        <v>0</v>
      </c>
      <c r="U46" s="17">
        <v>1.7</v>
      </c>
      <c r="V46" s="17"/>
      <c r="W46" s="17"/>
      <c r="X46" s="17">
        <v>-2.8</v>
      </c>
      <c r="Y46" s="17">
        <v>0.5</v>
      </c>
      <c r="Z46" s="17">
        <v>1.8</v>
      </c>
      <c r="AA46" s="17">
        <v>0</v>
      </c>
      <c r="AB46" s="17">
        <v>-3.2</v>
      </c>
      <c r="AC46" s="17"/>
      <c r="AD46" s="17">
        <v>8.8000000000000007</v>
      </c>
      <c r="AE46" s="17"/>
      <c r="AF46" s="17"/>
      <c r="AG46" s="17"/>
      <c r="AH46" s="17"/>
      <c r="AI46" s="17">
        <v>15.3</v>
      </c>
      <c r="AJ46" s="17">
        <v>5.9</v>
      </c>
      <c r="AK46" s="17"/>
      <c r="AL46" s="17"/>
      <c r="AM46" s="17"/>
      <c r="AN46" s="17">
        <v>-1.5</v>
      </c>
      <c r="AO46" s="17">
        <v>57.3</v>
      </c>
      <c r="AP46" s="17">
        <v>7.5</v>
      </c>
      <c r="AQ46" s="17">
        <v>32.9</v>
      </c>
      <c r="AR46" s="17">
        <v>6.8</v>
      </c>
      <c r="AS46" s="17">
        <v>-0.5</v>
      </c>
      <c r="AT46" s="17">
        <v>2.6</v>
      </c>
      <c r="AU46" s="17">
        <v>1.4</v>
      </c>
      <c r="AV46" s="17">
        <v>-2.7</v>
      </c>
      <c r="AW46" s="17">
        <v>19.3</v>
      </c>
      <c r="AX46" s="17">
        <v>-8.5</v>
      </c>
      <c r="AY46" s="17">
        <v>11.5</v>
      </c>
      <c r="AZ46" s="17">
        <v>-1.7</v>
      </c>
      <c r="BA46" s="17">
        <v>-0.8</v>
      </c>
      <c r="BB46" s="17">
        <v>0.6</v>
      </c>
      <c r="BC46" s="17">
        <v>0.7</v>
      </c>
      <c r="BD46" s="17">
        <v>19.600000000000001</v>
      </c>
      <c r="BE46" s="17"/>
      <c r="BF46" s="17"/>
      <c r="BG46" s="17">
        <v>-0.1</v>
      </c>
      <c r="BH46" s="17"/>
      <c r="BI46" s="17"/>
      <c r="BJ46" s="17">
        <v>-3.5</v>
      </c>
      <c r="BK46" s="17"/>
      <c r="BL46" s="17"/>
      <c r="BM46" s="17"/>
      <c r="BN46" s="17">
        <v>-1.2</v>
      </c>
      <c r="BO46" s="17">
        <v>0</v>
      </c>
      <c r="BP46" s="17">
        <v>0</v>
      </c>
      <c r="BQ46" s="17">
        <v>12.9</v>
      </c>
      <c r="BR46" s="17"/>
      <c r="BS46" s="17">
        <v>5</v>
      </c>
      <c r="BT46" s="17">
        <v>-5.2</v>
      </c>
      <c r="BU46" s="17"/>
      <c r="BV46" s="17"/>
      <c r="BW46" s="17"/>
      <c r="BX46" s="17">
        <v>9.6999999999999993</v>
      </c>
      <c r="BY46" s="17"/>
      <c r="BZ46" s="17"/>
      <c r="CA46" s="17">
        <v>-0.4</v>
      </c>
      <c r="CB46" s="17">
        <v>50.8</v>
      </c>
      <c r="CC46" s="17">
        <v>32.799999999999997</v>
      </c>
      <c r="CD46" s="17">
        <v>11.6</v>
      </c>
      <c r="CE46" s="17">
        <v>7.5</v>
      </c>
      <c r="CF46" s="17">
        <v>4.9000000000000004</v>
      </c>
      <c r="CG46" s="17">
        <v>-22.306000000000001</v>
      </c>
      <c r="CH46" s="17">
        <v>0</v>
      </c>
      <c r="CI46" s="17">
        <v>0</v>
      </c>
      <c r="CJ46" s="17">
        <v>55.4</v>
      </c>
      <c r="CK46" s="17"/>
      <c r="CL46" s="17">
        <v>-14.6</v>
      </c>
      <c r="CM46" s="17">
        <v>-32.36</v>
      </c>
      <c r="CN46" s="17"/>
      <c r="CO46" s="17"/>
      <c r="CP46" s="17"/>
      <c r="CQ46" s="17"/>
      <c r="CR46" s="17">
        <v>14</v>
      </c>
      <c r="CS46" s="17">
        <v>10.4</v>
      </c>
      <c r="CT46" s="17">
        <v>-1.5</v>
      </c>
      <c r="CU46" s="17"/>
      <c r="CV46" s="17"/>
      <c r="CW46" s="17"/>
      <c r="CX46" s="17">
        <v>-5.2</v>
      </c>
      <c r="CY46" s="17">
        <v>3.3</v>
      </c>
      <c r="CZ46" s="17">
        <v>0</v>
      </c>
      <c r="DA46" s="17"/>
      <c r="DB46" s="17">
        <v>0.1</v>
      </c>
      <c r="DC46" s="17">
        <v>0</v>
      </c>
      <c r="DD46" s="17">
        <v>-1</v>
      </c>
      <c r="DE46" s="17">
        <v>0.1</v>
      </c>
      <c r="DF46" s="17">
        <v>0</v>
      </c>
      <c r="DG46" s="17"/>
      <c r="DH46" s="17">
        <v>0.2</v>
      </c>
      <c r="DI46" s="17">
        <v>1.3</v>
      </c>
      <c r="DJ46" s="17">
        <v>0.2</v>
      </c>
      <c r="DK46" s="17">
        <v>-1</v>
      </c>
      <c r="DL46" s="17">
        <v>0.4</v>
      </c>
      <c r="DM46" s="17">
        <v>0.5</v>
      </c>
      <c r="DN46" s="17">
        <v>0.05</v>
      </c>
      <c r="DO46" s="17">
        <v>0</v>
      </c>
      <c r="DP46" s="17">
        <v>0</v>
      </c>
      <c r="DQ46" s="17">
        <v>-0.5</v>
      </c>
      <c r="DR46" s="17">
        <v>5.0999999999999996</v>
      </c>
      <c r="DS46" s="17">
        <v>0</v>
      </c>
      <c r="DT46" s="17">
        <v>0.1</v>
      </c>
      <c r="DU46" s="17">
        <v>0.8</v>
      </c>
      <c r="DV46" s="17">
        <v>0.1</v>
      </c>
      <c r="DW46" s="17"/>
      <c r="DX46" s="17"/>
      <c r="DY46" s="17">
        <v>-4.7</v>
      </c>
      <c r="DZ46" s="17">
        <v>0.1</v>
      </c>
      <c r="EA46" s="17">
        <v>3</v>
      </c>
      <c r="EB46" s="17">
        <v>2.8</v>
      </c>
      <c r="EC46" s="17"/>
      <c r="ED46" s="17"/>
      <c r="EE46" s="17">
        <v>0</v>
      </c>
      <c r="EF46" s="17">
        <v>-9.6</v>
      </c>
      <c r="EG46" s="17">
        <v>-10.5</v>
      </c>
      <c r="EH46" s="17">
        <v>-1.5</v>
      </c>
      <c r="EI46" s="17">
        <v>-1.1000000000000001</v>
      </c>
      <c r="EJ46" s="17"/>
      <c r="EK46" s="17">
        <v>1.4</v>
      </c>
      <c r="EL46" s="17">
        <v>-0.2</v>
      </c>
      <c r="EM46" s="17"/>
      <c r="EN46" s="17">
        <v>0.2</v>
      </c>
      <c r="EO46" s="17">
        <v>0.2</v>
      </c>
      <c r="EP46" s="17">
        <v>0.2</v>
      </c>
      <c r="EQ46" s="17">
        <v>0</v>
      </c>
      <c r="ER46" s="17">
        <v>0</v>
      </c>
      <c r="ES46" s="17">
        <v>1.3</v>
      </c>
      <c r="ET46" s="17">
        <v>0.4</v>
      </c>
      <c r="EU46" s="17">
        <v>-0.2</v>
      </c>
      <c r="EV46" s="17">
        <v>0.4</v>
      </c>
      <c r="EW46" s="17">
        <v>5.6</v>
      </c>
      <c r="EX46" s="17">
        <v>0.2</v>
      </c>
      <c r="EY46" s="17">
        <v>1.6</v>
      </c>
      <c r="EZ46" s="17">
        <v>0.7</v>
      </c>
      <c r="FA46" s="17">
        <v>0.7</v>
      </c>
      <c r="FB46" s="17">
        <v>0</v>
      </c>
      <c r="FC46" s="17">
        <v>1</v>
      </c>
      <c r="FD46" s="17">
        <v>0.2</v>
      </c>
      <c r="FE46" s="17">
        <v>1.8</v>
      </c>
      <c r="FF46" s="17">
        <v>1.5</v>
      </c>
      <c r="FG46" s="17">
        <v>2.1</v>
      </c>
      <c r="FH46" s="17">
        <v>0</v>
      </c>
      <c r="FI46" s="17">
        <v>4.0999999999999996</v>
      </c>
      <c r="FJ46" s="17">
        <v>4.2</v>
      </c>
      <c r="FK46" s="17">
        <v>0</v>
      </c>
      <c r="FL46" s="17">
        <v>3.7</v>
      </c>
      <c r="FM46" s="17">
        <v>2.97</v>
      </c>
      <c r="FN46" s="17"/>
      <c r="FO46" s="17">
        <v>558.55399999999997</v>
      </c>
      <c r="FP46" s="15"/>
      <c r="FQ46" s="17">
        <v>2.1609799999999999</v>
      </c>
      <c r="FR46" s="17">
        <v>0.254</v>
      </c>
      <c r="FS46" s="17">
        <v>1.88</v>
      </c>
      <c r="FT46" s="17">
        <v>0</v>
      </c>
      <c r="FU46" s="17">
        <v>1.53315</v>
      </c>
      <c r="FV46" s="17">
        <v>0.53566000000000003</v>
      </c>
      <c r="FW46" s="17">
        <v>-1</v>
      </c>
      <c r="FX46" s="17">
        <v>3</v>
      </c>
      <c r="FY46" s="17">
        <v>8.3637899999999998</v>
      </c>
    </row>
    <row r="47" spans="1:181" ht="24" customHeight="1" x14ac:dyDescent="0.3">
      <c r="A47" s="16" t="s">
        <v>84</v>
      </c>
      <c r="B47" s="16" t="s">
        <v>846</v>
      </c>
      <c r="C47" s="17">
        <v>33.200000000000003</v>
      </c>
      <c r="D47" s="17">
        <v>12.5</v>
      </c>
      <c r="E47" s="17">
        <v>19.7</v>
      </c>
      <c r="F47" s="17"/>
      <c r="G47" s="17"/>
      <c r="H47" s="17">
        <v>-4.7</v>
      </c>
      <c r="I47" s="17">
        <v>30.1</v>
      </c>
      <c r="J47" s="17">
        <v>0</v>
      </c>
      <c r="K47" s="17"/>
      <c r="L47" s="17">
        <v>-2.5</v>
      </c>
      <c r="M47" s="17">
        <v>1.8</v>
      </c>
      <c r="N47" s="17">
        <v>-2.2999999999999998</v>
      </c>
      <c r="O47" s="17">
        <v>19.100000000000001</v>
      </c>
      <c r="P47" s="17">
        <v>23</v>
      </c>
      <c r="Q47" s="17">
        <v>19.899999999999999</v>
      </c>
      <c r="R47" s="17">
        <v>89.9</v>
      </c>
      <c r="S47" s="17">
        <v>-0.1</v>
      </c>
      <c r="T47" s="17">
        <v>0</v>
      </c>
      <c r="U47" s="17">
        <v>1.9</v>
      </c>
      <c r="V47" s="17"/>
      <c r="W47" s="17"/>
      <c r="X47" s="17">
        <v>5.3</v>
      </c>
      <c r="Y47" s="17">
        <v>0.8</v>
      </c>
      <c r="Z47" s="17">
        <v>2</v>
      </c>
      <c r="AA47" s="17">
        <v>-0.2</v>
      </c>
      <c r="AB47" s="17">
        <v>-2</v>
      </c>
      <c r="AC47" s="17"/>
      <c r="AD47" s="17">
        <v>9.6999999999999993</v>
      </c>
      <c r="AE47" s="17"/>
      <c r="AF47" s="17"/>
      <c r="AG47" s="17"/>
      <c r="AH47" s="17"/>
      <c r="AI47" s="17">
        <v>17.600000000000001</v>
      </c>
      <c r="AJ47" s="17">
        <v>14.4</v>
      </c>
      <c r="AK47" s="17"/>
      <c r="AL47" s="17"/>
      <c r="AM47" s="17"/>
      <c r="AN47" s="17">
        <v>-0.5</v>
      </c>
      <c r="AO47" s="17">
        <v>62.3</v>
      </c>
      <c r="AP47" s="17">
        <v>7.2</v>
      </c>
      <c r="AQ47" s="17">
        <v>32.799999999999997</v>
      </c>
      <c r="AR47" s="17">
        <v>6.7</v>
      </c>
      <c r="AS47" s="17">
        <v>-1.3</v>
      </c>
      <c r="AT47" s="17">
        <v>2.6</v>
      </c>
      <c r="AU47" s="17">
        <v>1.4</v>
      </c>
      <c r="AV47" s="17">
        <v>1.9</v>
      </c>
      <c r="AW47" s="17">
        <v>23.8</v>
      </c>
      <c r="AX47" s="17">
        <v>-2.1</v>
      </c>
      <c r="AY47" s="17">
        <v>11.7</v>
      </c>
      <c r="AZ47" s="17">
        <v>-4.3</v>
      </c>
      <c r="BA47" s="17">
        <v>0.3</v>
      </c>
      <c r="BB47" s="17">
        <v>0.6</v>
      </c>
      <c r="BC47" s="17">
        <v>0.8</v>
      </c>
      <c r="BD47" s="17">
        <v>14</v>
      </c>
      <c r="BE47" s="17"/>
      <c r="BF47" s="17"/>
      <c r="BG47" s="17">
        <v>7.6</v>
      </c>
      <c r="BH47" s="17"/>
      <c r="BI47" s="17"/>
      <c r="BJ47" s="17">
        <v>-4</v>
      </c>
      <c r="BK47" s="17"/>
      <c r="BL47" s="17"/>
      <c r="BM47" s="17"/>
      <c r="BN47" s="17">
        <v>2.9</v>
      </c>
      <c r="BO47" s="17">
        <v>0</v>
      </c>
      <c r="BP47" s="17">
        <v>0</v>
      </c>
      <c r="BQ47" s="17">
        <v>16.3</v>
      </c>
      <c r="BR47" s="17"/>
      <c r="BS47" s="17">
        <v>6.5</v>
      </c>
      <c r="BT47" s="17">
        <v>-4.5</v>
      </c>
      <c r="BU47" s="17"/>
      <c r="BV47" s="17"/>
      <c r="BW47" s="17"/>
      <c r="BX47" s="17">
        <v>17.2</v>
      </c>
      <c r="BY47" s="17"/>
      <c r="BZ47" s="17"/>
      <c r="CA47" s="17">
        <v>-0.4</v>
      </c>
      <c r="CB47" s="17">
        <v>50.7</v>
      </c>
      <c r="CC47" s="17">
        <v>32.799999999999997</v>
      </c>
      <c r="CD47" s="17">
        <v>11.9</v>
      </c>
      <c r="CE47" s="17">
        <v>7.3</v>
      </c>
      <c r="CF47" s="17">
        <v>4.8</v>
      </c>
      <c r="CG47" s="17">
        <v>-19.832000000000001</v>
      </c>
      <c r="CH47" s="17">
        <v>0</v>
      </c>
      <c r="CI47" s="17">
        <v>0</v>
      </c>
      <c r="CJ47" s="17">
        <v>65.400000000000006</v>
      </c>
      <c r="CK47" s="17"/>
      <c r="CL47" s="17">
        <v>-0.9</v>
      </c>
      <c r="CM47" s="17">
        <v>0</v>
      </c>
      <c r="CN47" s="17"/>
      <c r="CO47" s="17"/>
      <c r="CP47" s="17"/>
      <c r="CQ47" s="17"/>
      <c r="CR47" s="17">
        <v>16.3</v>
      </c>
      <c r="CS47" s="17">
        <v>11.5</v>
      </c>
      <c r="CT47" s="17">
        <v>-1.4</v>
      </c>
      <c r="CU47" s="17"/>
      <c r="CV47" s="17"/>
      <c r="CW47" s="17"/>
      <c r="CX47" s="17">
        <v>-5.4</v>
      </c>
      <c r="CY47" s="17">
        <v>0</v>
      </c>
      <c r="CZ47" s="17">
        <v>0</v>
      </c>
      <c r="DA47" s="17"/>
      <c r="DB47" s="17">
        <v>0</v>
      </c>
      <c r="DC47" s="17">
        <v>0</v>
      </c>
      <c r="DD47" s="17">
        <v>-1</v>
      </c>
      <c r="DE47" s="17">
        <v>0</v>
      </c>
      <c r="DF47" s="17">
        <v>0</v>
      </c>
      <c r="DG47" s="17"/>
      <c r="DH47" s="17">
        <v>0.2</v>
      </c>
      <c r="DI47" s="17">
        <v>1.3</v>
      </c>
      <c r="DJ47" s="17">
        <v>0.2</v>
      </c>
      <c r="DK47" s="17">
        <v>0.4</v>
      </c>
      <c r="DL47" s="17">
        <v>0.4</v>
      </c>
      <c r="DM47" s="17">
        <v>0.5</v>
      </c>
      <c r="DN47" s="17">
        <v>0.05</v>
      </c>
      <c r="DO47" s="17">
        <v>0</v>
      </c>
      <c r="DP47" s="17">
        <v>0</v>
      </c>
      <c r="DQ47" s="17">
        <v>0.9</v>
      </c>
      <c r="DR47" s="17">
        <v>9.5</v>
      </c>
      <c r="DS47" s="17">
        <v>0</v>
      </c>
      <c r="DT47" s="17">
        <v>-0.1</v>
      </c>
      <c r="DU47" s="17">
        <v>0.6</v>
      </c>
      <c r="DV47" s="17">
        <v>0.1</v>
      </c>
      <c r="DW47" s="17"/>
      <c r="DX47" s="17"/>
      <c r="DY47" s="17">
        <v>-4.5999999999999996</v>
      </c>
      <c r="DZ47" s="17">
        <v>0.2</v>
      </c>
      <c r="EA47" s="17">
        <v>3.2</v>
      </c>
      <c r="EB47" s="17">
        <v>3</v>
      </c>
      <c r="EC47" s="17"/>
      <c r="ED47" s="17"/>
      <c r="EE47" s="17">
        <v>0</v>
      </c>
      <c r="EF47" s="17">
        <v>-4.3</v>
      </c>
      <c r="EG47" s="17">
        <v>-5.4</v>
      </c>
      <c r="EH47" s="17">
        <v>-0.5</v>
      </c>
      <c r="EI47" s="17">
        <v>-0.5</v>
      </c>
      <c r="EJ47" s="17"/>
      <c r="EK47" s="17">
        <v>0</v>
      </c>
      <c r="EL47" s="17">
        <v>0</v>
      </c>
      <c r="EM47" s="17"/>
      <c r="EN47" s="17">
        <v>0.2</v>
      </c>
      <c r="EO47" s="17">
        <v>0.2</v>
      </c>
      <c r="EP47" s="17">
        <v>0.2</v>
      </c>
      <c r="EQ47" s="17">
        <v>0</v>
      </c>
      <c r="ER47" s="17">
        <v>0</v>
      </c>
      <c r="ES47" s="17">
        <v>0.3</v>
      </c>
      <c r="ET47" s="17">
        <v>0</v>
      </c>
      <c r="EU47" s="17">
        <v>-0.2</v>
      </c>
      <c r="EV47" s="17">
        <v>-0.9</v>
      </c>
      <c r="EW47" s="17">
        <v>6.5</v>
      </c>
      <c r="EX47" s="17">
        <v>0</v>
      </c>
      <c r="EY47" s="17">
        <v>1.6</v>
      </c>
      <c r="EZ47" s="17">
        <v>0.7</v>
      </c>
      <c r="FA47" s="17">
        <v>0.7</v>
      </c>
      <c r="FB47" s="17">
        <v>0</v>
      </c>
      <c r="FC47" s="17">
        <v>0.3</v>
      </c>
      <c r="FD47" s="17">
        <v>0.2</v>
      </c>
      <c r="FE47" s="17">
        <v>2.2000000000000002</v>
      </c>
      <c r="FF47" s="17">
        <v>1.9</v>
      </c>
      <c r="FG47" s="17">
        <v>2.2000000000000002</v>
      </c>
      <c r="FH47" s="17">
        <v>0</v>
      </c>
      <c r="FI47" s="17">
        <v>4.5</v>
      </c>
      <c r="FJ47" s="17">
        <v>3.7</v>
      </c>
      <c r="FK47" s="17">
        <v>0.05</v>
      </c>
      <c r="FL47" s="17">
        <v>2.2000000000000002</v>
      </c>
      <c r="FM47" s="17">
        <v>0</v>
      </c>
      <c r="FN47" s="17"/>
      <c r="FO47" s="17">
        <v>692.46799999999996</v>
      </c>
      <c r="FP47" s="15"/>
      <c r="FQ47" s="17">
        <v>1.4594499999999999</v>
      </c>
      <c r="FR47" s="17">
        <v>0.80400000000000005</v>
      </c>
      <c r="FS47" s="17">
        <v>1.97194</v>
      </c>
      <c r="FT47" s="17">
        <v>0</v>
      </c>
      <c r="FU47" s="17">
        <v>1.3215300000000001</v>
      </c>
      <c r="FV47" s="17">
        <v>0.31663999999999998</v>
      </c>
      <c r="FW47" s="17">
        <v>-0.9</v>
      </c>
      <c r="FX47" s="17">
        <v>3</v>
      </c>
      <c r="FY47" s="17">
        <v>7.97356</v>
      </c>
    </row>
    <row r="48" spans="1:181" ht="24" customHeight="1" x14ac:dyDescent="0.3">
      <c r="A48" s="16" t="s">
        <v>84</v>
      </c>
      <c r="B48" s="16" t="s">
        <v>847</v>
      </c>
      <c r="C48" s="17">
        <v>32.200000000000003</v>
      </c>
      <c r="D48" s="17">
        <v>26.6</v>
      </c>
      <c r="E48" s="17">
        <v>21.9</v>
      </c>
      <c r="F48" s="17"/>
      <c r="G48" s="17"/>
      <c r="H48" s="17">
        <v>-1.7</v>
      </c>
      <c r="I48" s="17">
        <v>41.4</v>
      </c>
      <c r="J48" s="17">
        <v>0.3</v>
      </c>
      <c r="K48" s="17"/>
      <c r="L48" s="17">
        <v>9.3000000000000007</v>
      </c>
      <c r="M48" s="17">
        <v>15.5</v>
      </c>
      <c r="N48" s="17">
        <v>11.1</v>
      </c>
      <c r="O48" s="17">
        <v>33.799999999999997</v>
      </c>
      <c r="P48" s="17">
        <v>28.7</v>
      </c>
      <c r="Q48" s="17">
        <v>23.3</v>
      </c>
      <c r="R48" s="17">
        <v>95.4</v>
      </c>
      <c r="S48" s="17">
        <v>-0.1</v>
      </c>
      <c r="T48" s="17">
        <v>0</v>
      </c>
      <c r="U48" s="17">
        <v>1.5</v>
      </c>
      <c r="V48" s="17"/>
      <c r="W48" s="17"/>
      <c r="X48" s="17">
        <v>5.8</v>
      </c>
      <c r="Y48" s="17">
        <v>0.8</v>
      </c>
      <c r="Z48" s="17">
        <v>2.1</v>
      </c>
      <c r="AA48" s="17">
        <v>2.8</v>
      </c>
      <c r="AB48" s="17">
        <v>-3.2</v>
      </c>
      <c r="AC48" s="17"/>
      <c r="AD48" s="17">
        <v>9</v>
      </c>
      <c r="AE48" s="17"/>
      <c r="AF48" s="17"/>
      <c r="AG48" s="17"/>
      <c r="AH48" s="17"/>
      <c r="AI48" s="17">
        <v>16</v>
      </c>
      <c r="AJ48" s="17">
        <v>22.5</v>
      </c>
      <c r="AK48" s="17"/>
      <c r="AL48" s="17"/>
      <c r="AM48" s="17"/>
      <c r="AN48" s="17">
        <v>-0.4</v>
      </c>
      <c r="AO48" s="17">
        <v>61.8</v>
      </c>
      <c r="AP48" s="17">
        <v>4.2</v>
      </c>
      <c r="AQ48" s="17">
        <v>33.200000000000003</v>
      </c>
      <c r="AR48" s="17">
        <v>10.1</v>
      </c>
      <c r="AS48" s="17">
        <v>-1.6</v>
      </c>
      <c r="AT48" s="17">
        <v>2.6</v>
      </c>
      <c r="AU48" s="17">
        <v>1.6</v>
      </c>
      <c r="AV48" s="17">
        <v>8.5</v>
      </c>
      <c r="AW48" s="17">
        <v>30.5</v>
      </c>
      <c r="AX48" s="17">
        <v>4.9000000000000004</v>
      </c>
      <c r="AY48" s="17">
        <v>12.9</v>
      </c>
      <c r="AZ48" s="17">
        <v>-2.6</v>
      </c>
      <c r="BA48" s="17">
        <v>1.3</v>
      </c>
      <c r="BB48" s="17">
        <v>0.6</v>
      </c>
      <c r="BC48" s="17">
        <v>0.8</v>
      </c>
      <c r="BD48" s="17">
        <v>16.2</v>
      </c>
      <c r="BE48" s="17"/>
      <c r="BF48" s="17"/>
      <c r="BG48" s="17">
        <v>11.9</v>
      </c>
      <c r="BH48" s="17"/>
      <c r="BI48" s="17"/>
      <c r="BJ48" s="17">
        <v>-3.1</v>
      </c>
      <c r="BK48" s="17"/>
      <c r="BL48" s="17"/>
      <c r="BM48" s="17"/>
      <c r="BN48" s="17">
        <v>3.7</v>
      </c>
      <c r="BO48" s="17">
        <v>0</v>
      </c>
      <c r="BP48" s="17">
        <v>0</v>
      </c>
      <c r="BQ48" s="17">
        <v>21.9</v>
      </c>
      <c r="BR48" s="17"/>
      <c r="BS48" s="17">
        <v>9</v>
      </c>
      <c r="BT48" s="17">
        <v>-3.5</v>
      </c>
      <c r="BU48" s="17"/>
      <c r="BV48" s="17"/>
      <c r="BW48" s="17"/>
      <c r="BX48" s="17">
        <v>18.8</v>
      </c>
      <c r="BY48" s="17"/>
      <c r="BZ48" s="17"/>
      <c r="CA48" s="17">
        <v>-0.3</v>
      </c>
      <c r="CB48" s="17">
        <v>51.2</v>
      </c>
      <c r="CC48" s="17">
        <v>33.200000000000003</v>
      </c>
      <c r="CD48" s="17">
        <v>12</v>
      </c>
      <c r="CE48" s="17">
        <v>7.5</v>
      </c>
      <c r="CF48" s="17">
        <v>4.7</v>
      </c>
      <c r="CG48" s="17">
        <v>-14.204000000000001</v>
      </c>
      <c r="CH48" s="17">
        <v>0</v>
      </c>
      <c r="CI48" s="17">
        <v>0</v>
      </c>
      <c r="CJ48" s="17">
        <v>74.099999999999994</v>
      </c>
      <c r="CK48" s="17"/>
      <c r="CL48" s="17">
        <v>11.6</v>
      </c>
      <c r="CM48" s="17">
        <v>0</v>
      </c>
      <c r="CN48" s="17"/>
      <c r="CO48" s="17"/>
      <c r="CP48" s="17"/>
      <c r="CQ48" s="17"/>
      <c r="CR48" s="17">
        <v>22.3</v>
      </c>
      <c r="CS48" s="17">
        <v>15.1</v>
      </c>
      <c r="CT48" s="17">
        <v>-1.3</v>
      </c>
      <c r="CU48" s="17"/>
      <c r="CV48" s="17"/>
      <c r="CW48" s="17"/>
      <c r="CX48" s="17">
        <v>-5.5</v>
      </c>
      <c r="CY48" s="17">
        <v>0</v>
      </c>
      <c r="CZ48" s="17">
        <v>0</v>
      </c>
      <c r="DA48" s="17"/>
      <c r="DB48" s="17">
        <v>0</v>
      </c>
      <c r="DC48" s="17">
        <v>0</v>
      </c>
      <c r="DD48" s="17">
        <v>-0.9</v>
      </c>
      <c r="DE48" s="17">
        <v>-0.1</v>
      </c>
      <c r="DF48" s="17">
        <v>0</v>
      </c>
      <c r="DG48" s="17"/>
      <c r="DH48" s="17">
        <v>0.1</v>
      </c>
      <c r="DI48" s="17">
        <v>1.3</v>
      </c>
      <c r="DJ48" s="17">
        <v>0.2</v>
      </c>
      <c r="DK48" s="17">
        <v>-0.8</v>
      </c>
      <c r="DL48" s="17">
        <v>0.5</v>
      </c>
      <c r="DM48" s="17">
        <v>0.5</v>
      </c>
      <c r="DN48" s="17">
        <v>0.03</v>
      </c>
      <c r="DO48" s="17">
        <v>0</v>
      </c>
      <c r="DP48" s="17">
        <v>0</v>
      </c>
      <c r="DQ48" s="17">
        <v>1.2</v>
      </c>
      <c r="DR48" s="17">
        <v>10.199999999999999</v>
      </c>
      <c r="DS48" s="17">
        <v>0</v>
      </c>
      <c r="DT48" s="17">
        <v>-0.1</v>
      </c>
      <c r="DU48" s="17">
        <v>0.8</v>
      </c>
      <c r="DV48" s="17">
        <v>0.1</v>
      </c>
      <c r="DW48" s="17"/>
      <c r="DX48" s="17"/>
      <c r="DY48" s="17">
        <v>-4.5999999999999996</v>
      </c>
      <c r="DZ48" s="17">
        <v>0.3</v>
      </c>
      <c r="EA48" s="17">
        <v>3.2</v>
      </c>
      <c r="EB48" s="17">
        <v>3</v>
      </c>
      <c r="EC48" s="17"/>
      <c r="ED48" s="17"/>
      <c r="EE48" s="17">
        <v>0</v>
      </c>
      <c r="EF48" s="17">
        <v>-2.8</v>
      </c>
      <c r="EG48" s="17">
        <v>-3.7</v>
      </c>
      <c r="EH48" s="17">
        <v>-0.3</v>
      </c>
      <c r="EI48" s="17">
        <v>-0.3</v>
      </c>
      <c r="EJ48" s="17"/>
      <c r="EK48" s="17">
        <v>0</v>
      </c>
      <c r="EL48" s="17">
        <v>0</v>
      </c>
      <c r="EM48" s="17"/>
      <c r="EN48" s="17">
        <v>0.2</v>
      </c>
      <c r="EO48" s="17">
        <v>0.2</v>
      </c>
      <c r="EP48" s="17">
        <v>0.2</v>
      </c>
      <c r="EQ48" s="17">
        <v>0</v>
      </c>
      <c r="ER48" s="17">
        <v>0</v>
      </c>
      <c r="ES48" s="17">
        <v>0.3</v>
      </c>
      <c r="ET48" s="17">
        <v>0</v>
      </c>
      <c r="EU48" s="17">
        <v>-0.2</v>
      </c>
      <c r="EV48" s="17">
        <v>-0.3</v>
      </c>
      <c r="EW48" s="17">
        <v>7.4</v>
      </c>
      <c r="EX48" s="17">
        <v>0</v>
      </c>
      <c r="EY48" s="17">
        <v>1.6</v>
      </c>
      <c r="EZ48" s="17">
        <v>0.7</v>
      </c>
      <c r="FA48" s="17">
        <v>0.7</v>
      </c>
      <c r="FB48" s="17">
        <v>0</v>
      </c>
      <c r="FC48" s="17">
        <v>0.3</v>
      </c>
      <c r="FD48" s="17">
        <v>0.2</v>
      </c>
      <c r="FE48" s="17">
        <v>2.2999999999999998</v>
      </c>
      <c r="FF48" s="17">
        <v>1.9</v>
      </c>
      <c r="FG48" s="17">
        <v>2</v>
      </c>
      <c r="FH48" s="17">
        <v>0</v>
      </c>
      <c r="FI48" s="17">
        <v>4.7</v>
      </c>
      <c r="FJ48" s="17">
        <v>4.0999999999999996</v>
      </c>
      <c r="FK48" s="17">
        <v>1.52</v>
      </c>
      <c r="FL48" s="17">
        <v>2.4</v>
      </c>
      <c r="FM48" s="17">
        <v>0</v>
      </c>
      <c r="FN48" s="17"/>
      <c r="FO48" s="17">
        <v>886.74599999999998</v>
      </c>
      <c r="FP48" s="15"/>
      <c r="FQ48" s="17">
        <v>1.94838</v>
      </c>
      <c r="FR48" s="17">
        <v>0.59399999999999997</v>
      </c>
      <c r="FS48" s="17">
        <v>2.0916199999999998</v>
      </c>
      <c r="FT48" s="17">
        <v>0</v>
      </c>
      <c r="FU48" s="17">
        <v>1.3148299999999999</v>
      </c>
      <c r="FV48" s="17">
        <v>0.30684</v>
      </c>
      <c r="FW48" s="17">
        <v>-0.7</v>
      </c>
      <c r="FX48" s="17">
        <v>3</v>
      </c>
      <c r="FY48" s="17">
        <v>8.5556699999999992</v>
      </c>
    </row>
    <row r="49" spans="1:181" ht="24" customHeight="1" x14ac:dyDescent="0.3">
      <c r="A49" s="16" t="s">
        <v>84</v>
      </c>
      <c r="B49" s="16" t="s">
        <v>848</v>
      </c>
      <c r="C49" s="17">
        <v>34.1</v>
      </c>
      <c r="D49" s="17">
        <v>25.6</v>
      </c>
      <c r="E49" s="17">
        <v>21.9</v>
      </c>
      <c r="F49" s="17"/>
      <c r="G49" s="17"/>
      <c r="H49" s="17">
        <v>-2</v>
      </c>
      <c r="I49" s="17">
        <v>38</v>
      </c>
      <c r="J49" s="17">
        <v>3.6</v>
      </c>
      <c r="K49" s="17"/>
      <c r="L49" s="17">
        <v>7.3</v>
      </c>
      <c r="M49" s="17">
        <v>11.8</v>
      </c>
      <c r="N49" s="17">
        <v>7.3</v>
      </c>
      <c r="O49" s="17">
        <v>29.6</v>
      </c>
      <c r="P49" s="17">
        <v>28.3</v>
      </c>
      <c r="Q49" s="17">
        <v>23.1</v>
      </c>
      <c r="R49" s="17">
        <v>95</v>
      </c>
      <c r="S49" s="17">
        <v>0</v>
      </c>
      <c r="T49" s="17">
        <v>0</v>
      </c>
      <c r="U49" s="17">
        <v>1.3</v>
      </c>
      <c r="V49" s="17"/>
      <c r="W49" s="17"/>
      <c r="X49" s="17">
        <v>6.5</v>
      </c>
      <c r="Y49" s="17">
        <v>0.6</v>
      </c>
      <c r="Z49" s="17">
        <v>1.6</v>
      </c>
      <c r="AA49" s="17">
        <v>2.7</v>
      </c>
      <c r="AB49" s="17">
        <v>-3.2</v>
      </c>
      <c r="AC49" s="17"/>
      <c r="AD49" s="17">
        <v>7.8</v>
      </c>
      <c r="AE49" s="17"/>
      <c r="AF49" s="17"/>
      <c r="AG49" s="17"/>
      <c r="AH49" s="17"/>
      <c r="AI49" s="17">
        <v>15.1</v>
      </c>
      <c r="AJ49" s="17">
        <v>22.1</v>
      </c>
      <c r="AK49" s="17"/>
      <c r="AL49" s="17"/>
      <c r="AM49" s="17"/>
      <c r="AN49" s="17">
        <v>-0.7</v>
      </c>
      <c r="AO49" s="17">
        <v>61.5</v>
      </c>
      <c r="AP49" s="17">
        <v>7.5</v>
      </c>
      <c r="AQ49" s="17">
        <v>33.200000000000003</v>
      </c>
      <c r="AR49" s="17">
        <v>9.9</v>
      </c>
      <c r="AS49" s="17">
        <v>-0.7</v>
      </c>
      <c r="AT49" s="17">
        <v>2.6</v>
      </c>
      <c r="AU49" s="17">
        <v>0.8</v>
      </c>
      <c r="AV49" s="17">
        <v>7.8</v>
      </c>
      <c r="AW49" s="17">
        <v>29.9</v>
      </c>
      <c r="AX49" s="17">
        <v>3.7</v>
      </c>
      <c r="AY49" s="17">
        <v>12.5</v>
      </c>
      <c r="AZ49" s="17">
        <v>-1.3</v>
      </c>
      <c r="BA49" s="17">
        <v>-0.2</v>
      </c>
      <c r="BB49" s="17">
        <v>0.6</v>
      </c>
      <c r="BC49" s="17">
        <v>0.9</v>
      </c>
      <c r="BD49" s="17">
        <v>16.399999999999999</v>
      </c>
      <c r="BE49" s="17"/>
      <c r="BF49" s="17"/>
      <c r="BG49" s="17">
        <v>14</v>
      </c>
      <c r="BH49" s="17"/>
      <c r="BI49" s="17"/>
      <c r="BJ49" s="17">
        <v>-3.2</v>
      </c>
      <c r="BK49" s="17"/>
      <c r="BL49" s="17"/>
      <c r="BM49" s="17"/>
      <c r="BN49" s="17">
        <v>4.5</v>
      </c>
      <c r="BO49" s="17">
        <v>0</v>
      </c>
      <c r="BP49" s="17">
        <v>0</v>
      </c>
      <c r="BQ49" s="17">
        <v>21.5</v>
      </c>
      <c r="BR49" s="17"/>
      <c r="BS49" s="17">
        <v>9</v>
      </c>
      <c r="BT49" s="17">
        <v>-3.5</v>
      </c>
      <c r="BU49" s="17"/>
      <c r="BV49" s="17"/>
      <c r="BW49" s="17"/>
      <c r="BX49" s="17">
        <v>12.3</v>
      </c>
      <c r="BY49" s="17"/>
      <c r="BZ49" s="17"/>
      <c r="CA49" s="17">
        <v>-0.3</v>
      </c>
      <c r="CB49" s="17">
        <v>48.8</v>
      </c>
      <c r="CC49" s="17">
        <v>33.700000000000003</v>
      </c>
      <c r="CD49" s="17">
        <v>11.6</v>
      </c>
      <c r="CE49" s="17">
        <v>12.7</v>
      </c>
      <c r="CF49" s="17">
        <v>4.8</v>
      </c>
      <c r="CG49" s="17">
        <v>-13.016999999999999</v>
      </c>
      <c r="CH49" s="17">
        <v>0</v>
      </c>
      <c r="CI49" s="17">
        <v>0</v>
      </c>
      <c r="CJ49" s="17">
        <v>73.900000000000006</v>
      </c>
      <c r="CK49" s="17"/>
      <c r="CL49" s="17">
        <v>11.4</v>
      </c>
      <c r="CM49" s="17">
        <v>0</v>
      </c>
      <c r="CN49" s="17"/>
      <c r="CO49" s="17"/>
      <c r="CP49" s="17"/>
      <c r="CQ49" s="17"/>
      <c r="CR49" s="17">
        <v>20.8</v>
      </c>
      <c r="CS49" s="17">
        <v>14.2</v>
      </c>
      <c r="CT49" s="17">
        <v>-1.2</v>
      </c>
      <c r="CU49" s="17"/>
      <c r="CV49" s="17"/>
      <c r="CW49" s="17"/>
      <c r="CX49" s="17">
        <v>-5.4</v>
      </c>
      <c r="CY49" s="17">
        <v>0</v>
      </c>
      <c r="CZ49" s="17">
        <v>0</v>
      </c>
      <c r="DA49" s="17"/>
      <c r="DB49" s="17">
        <v>0</v>
      </c>
      <c r="DC49" s="17">
        <v>0</v>
      </c>
      <c r="DD49" s="17">
        <v>-1</v>
      </c>
      <c r="DE49" s="17">
        <v>-0.2</v>
      </c>
      <c r="DF49" s="17">
        <v>0</v>
      </c>
      <c r="DG49" s="17"/>
      <c r="DH49" s="17">
        <v>0.1</v>
      </c>
      <c r="DI49" s="17">
        <v>1.3</v>
      </c>
      <c r="DJ49" s="17">
        <v>0.2</v>
      </c>
      <c r="DK49" s="17">
        <v>-0.8</v>
      </c>
      <c r="DL49" s="17">
        <v>0.4</v>
      </c>
      <c r="DM49" s="17">
        <v>0.6</v>
      </c>
      <c r="DN49" s="17">
        <v>0.03</v>
      </c>
      <c r="DO49" s="17">
        <v>0</v>
      </c>
      <c r="DP49" s="17">
        <v>0</v>
      </c>
      <c r="DQ49" s="17">
        <v>1.1000000000000001</v>
      </c>
      <c r="DR49" s="17">
        <v>10</v>
      </c>
      <c r="DS49" s="17">
        <v>0</v>
      </c>
      <c r="DT49" s="17">
        <v>0</v>
      </c>
      <c r="DU49" s="17">
        <v>0.8</v>
      </c>
      <c r="DV49" s="17">
        <v>0.1</v>
      </c>
      <c r="DW49" s="17"/>
      <c r="DX49" s="17"/>
      <c r="DY49" s="17">
        <v>-4.5999999999999996</v>
      </c>
      <c r="DZ49" s="17">
        <v>0.1</v>
      </c>
      <c r="EA49" s="17">
        <v>3.2</v>
      </c>
      <c r="EB49" s="17">
        <v>3</v>
      </c>
      <c r="EC49" s="17"/>
      <c r="ED49" s="17"/>
      <c r="EE49" s="17">
        <v>0</v>
      </c>
      <c r="EF49" s="17">
        <v>-3.5</v>
      </c>
      <c r="EG49" s="17">
        <v>-4.3</v>
      </c>
      <c r="EH49" s="17">
        <v>-0.4</v>
      </c>
      <c r="EI49" s="17">
        <v>-0.4</v>
      </c>
      <c r="EJ49" s="17"/>
      <c r="EK49" s="17">
        <v>0</v>
      </c>
      <c r="EL49" s="17">
        <v>0</v>
      </c>
      <c r="EM49" s="17"/>
      <c r="EN49" s="17">
        <v>0.2</v>
      </c>
      <c r="EO49" s="17">
        <v>0.2</v>
      </c>
      <c r="EP49" s="17">
        <v>0.2</v>
      </c>
      <c r="EQ49" s="17">
        <v>0</v>
      </c>
      <c r="ER49" s="17">
        <v>0</v>
      </c>
      <c r="ES49" s="17">
        <v>0.3</v>
      </c>
      <c r="ET49" s="17">
        <v>0</v>
      </c>
      <c r="EU49" s="17">
        <v>-0.2</v>
      </c>
      <c r="EV49" s="17">
        <v>-3.1</v>
      </c>
      <c r="EW49" s="17">
        <v>7.6</v>
      </c>
      <c r="EX49" s="17">
        <v>0</v>
      </c>
      <c r="EY49" s="17">
        <v>1.6</v>
      </c>
      <c r="EZ49" s="17">
        <v>0.8</v>
      </c>
      <c r="FA49" s="17">
        <v>0.7</v>
      </c>
      <c r="FB49" s="17">
        <v>0</v>
      </c>
      <c r="FC49" s="17">
        <v>0.3</v>
      </c>
      <c r="FD49" s="17">
        <v>0.2</v>
      </c>
      <c r="FE49" s="17">
        <v>2.2000000000000002</v>
      </c>
      <c r="FF49" s="17">
        <v>1.9</v>
      </c>
      <c r="FG49" s="17">
        <v>2.2000000000000002</v>
      </c>
      <c r="FH49" s="17">
        <v>0</v>
      </c>
      <c r="FI49" s="17">
        <v>4.7</v>
      </c>
      <c r="FJ49" s="17">
        <v>1.6</v>
      </c>
      <c r="FK49" s="17">
        <v>0.01</v>
      </c>
      <c r="FL49" s="17">
        <v>1.7</v>
      </c>
      <c r="FM49" s="17">
        <v>0</v>
      </c>
      <c r="FN49" s="17"/>
      <c r="FO49" s="17">
        <v>857.923</v>
      </c>
      <c r="FP49" s="15"/>
      <c r="FQ49" s="17">
        <v>2.2089599999999998</v>
      </c>
      <c r="FR49" s="17">
        <v>0.20699999999999999</v>
      </c>
      <c r="FS49" s="17">
        <v>2.04731</v>
      </c>
      <c r="FT49" s="17">
        <v>0</v>
      </c>
      <c r="FU49" s="17">
        <v>1.3206800000000001</v>
      </c>
      <c r="FV49" s="17">
        <v>0.2727</v>
      </c>
      <c r="FW49" s="17">
        <v>-0.7</v>
      </c>
      <c r="FX49" s="17">
        <v>3</v>
      </c>
      <c r="FY49" s="17">
        <v>8.3566500000000001</v>
      </c>
    </row>
    <row r="50" spans="1:181" ht="24" customHeight="1" x14ac:dyDescent="0.3">
      <c r="A50" s="18" t="s">
        <v>84</v>
      </c>
      <c r="B50" s="18" t="s">
        <v>849</v>
      </c>
      <c r="C50" s="19">
        <v>34.200000000000003</v>
      </c>
      <c r="D50" s="19">
        <v>24.5</v>
      </c>
      <c r="E50" s="19">
        <v>21.2</v>
      </c>
      <c r="F50" s="19"/>
      <c r="G50" s="19"/>
      <c r="H50" s="19">
        <v>-3.8</v>
      </c>
      <c r="I50" s="19">
        <v>36.1</v>
      </c>
      <c r="J50" s="19">
        <v>2.9</v>
      </c>
      <c r="K50" s="19"/>
      <c r="L50" s="19">
        <v>4.0999999999999996</v>
      </c>
      <c r="M50" s="19">
        <v>10</v>
      </c>
      <c r="N50" s="19">
        <v>5.3</v>
      </c>
      <c r="O50" s="19">
        <v>25.8</v>
      </c>
      <c r="P50" s="19">
        <v>26.3</v>
      </c>
      <c r="Q50" s="19">
        <v>21.7</v>
      </c>
      <c r="R50" s="19">
        <v>92.1</v>
      </c>
      <c r="S50" s="19">
        <v>0</v>
      </c>
      <c r="T50" s="19">
        <v>0</v>
      </c>
      <c r="U50" s="19">
        <v>1</v>
      </c>
      <c r="V50" s="19"/>
      <c r="W50" s="19"/>
      <c r="X50" s="19">
        <v>3.3</v>
      </c>
      <c r="Y50" s="19">
        <v>0.6</v>
      </c>
      <c r="Z50" s="19">
        <v>1.8</v>
      </c>
      <c r="AA50" s="19">
        <v>2.9</v>
      </c>
      <c r="AB50" s="19">
        <v>-1</v>
      </c>
      <c r="AC50" s="19"/>
      <c r="AD50" s="19">
        <v>8.5</v>
      </c>
      <c r="AE50" s="19"/>
      <c r="AF50" s="19"/>
      <c r="AG50" s="19"/>
      <c r="AH50" s="19"/>
      <c r="AI50" s="19">
        <v>14.3</v>
      </c>
      <c r="AJ50" s="19">
        <v>21.6</v>
      </c>
      <c r="AK50" s="19"/>
      <c r="AL50" s="19"/>
      <c r="AM50" s="19"/>
      <c r="AN50" s="19">
        <v>-0.8</v>
      </c>
      <c r="AO50" s="19">
        <v>62</v>
      </c>
      <c r="AP50" s="19">
        <v>8.1</v>
      </c>
      <c r="AQ50" s="19">
        <v>33.299999999999997</v>
      </c>
      <c r="AR50" s="19">
        <v>10.1</v>
      </c>
      <c r="AS50" s="19">
        <v>-0.5</v>
      </c>
      <c r="AT50" s="19">
        <v>2.6</v>
      </c>
      <c r="AU50" s="19">
        <v>2.2999999999999998</v>
      </c>
      <c r="AV50" s="19">
        <v>4.8</v>
      </c>
      <c r="AW50" s="19">
        <v>26.9</v>
      </c>
      <c r="AX50" s="19">
        <v>0.7</v>
      </c>
      <c r="AY50" s="19">
        <v>12.5</v>
      </c>
      <c r="AZ50" s="19">
        <v>-0.6</v>
      </c>
      <c r="BA50" s="19">
        <v>-0.4</v>
      </c>
      <c r="BB50" s="19">
        <v>0.6</v>
      </c>
      <c r="BC50" s="19">
        <v>1</v>
      </c>
      <c r="BD50" s="19">
        <v>17.8</v>
      </c>
      <c r="BE50" s="19"/>
      <c r="BF50" s="19"/>
      <c r="BG50" s="19">
        <v>13.6</v>
      </c>
      <c r="BH50" s="19"/>
      <c r="BI50" s="19"/>
      <c r="BJ50" s="19">
        <v>-2.9</v>
      </c>
      <c r="BK50" s="19"/>
      <c r="BL50" s="19"/>
      <c r="BM50" s="19"/>
      <c r="BN50" s="19">
        <v>3.3</v>
      </c>
      <c r="BO50" s="19">
        <v>0</v>
      </c>
      <c r="BP50" s="19">
        <v>0</v>
      </c>
      <c r="BQ50" s="19">
        <v>19.600000000000001</v>
      </c>
      <c r="BR50" s="19"/>
      <c r="BS50" s="19">
        <v>8</v>
      </c>
      <c r="BT50" s="19">
        <v>-3.9</v>
      </c>
      <c r="BU50" s="19"/>
      <c r="BV50" s="19"/>
      <c r="BW50" s="19"/>
      <c r="BX50" s="19">
        <v>12.9</v>
      </c>
      <c r="BY50" s="19"/>
      <c r="BZ50" s="19"/>
      <c r="CA50" s="19">
        <v>-0.4</v>
      </c>
      <c r="CB50" s="19">
        <v>47.9</v>
      </c>
      <c r="CC50" s="19">
        <v>33.799999999999997</v>
      </c>
      <c r="CD50" s="19">
        <v>12.2</v>
      </c>
      <c r="CE50" s="19">
        <v>10</v>
      </c>
      <c r="CF50" s="19">
        <v>4.9000000000000004</v>
      </c>
      <c r="CG50" s="19">
        <v>-15.891</v>
      </c>
      <c r="CH50" s="19">
        <v>0</v>
      </c>
      <c r="CI50" s="19">
        <v>0</v>
      </c>
      <c r="CJ50" s="19">
        <v>70.400000000000006</v>
      </c>
      <c r="CK50" s="19"/>
      <c r="CL50" s="19">
        <v>6.2</v>
      </c>
      <c r="CM50" s="19">
        <v>0</v>
      </c>
      <c r="CN50" s="19"/>
      <c r="CO50" s="19"/>
      <c r="CP50" s="19"/>
      <c r="CQ50" s="19"/>
      <c r="CR50" s="19">
        <v>20.100000000000001</v>
      </c>
      <c r="CS50" s="19">
        <v>13.8</v>
      </c>
      <c r="CT50" s="19">
        <v>-1.2</v>
      </c>
      <c r="CU50" s="19"/>
      <c r="CV50" s="19"/>
      <c r="CW50" s="19"/>
      <c r="CX50" s="19">
        <v>-5.4</v>
      </c>
      <c r="CY50" s="19">
        <v>0</v>
      </c>
      <c r="CZ50" s="19">
        <v>0</v>
      </c>
      <c r="DA50" s="19"/>
      <c r="DB50" s="19">
        <v>0.1</v>
      </c>
      <c r="DC50" s="19">
        <v>0</v>
      </c>
      <c r="DD50" s="19">
        <v>-1</v>
      </c>
      <c r="DE50" s="19">
        <v>0</v>
      </c>
      <c r="DF50" s="19">
        <v>0</v>
      </c>
      <c r="DG50" s="19"/>
      <c r="DH50" s="19">
        <v>0.1</v>
      </c>
      <c r="DI50" s="19">
        <v>1.4</v>
      </c>
      <c r="DJ50" s="19">
        <v>0.2</v>
      </c>
      <c r="DK50" s="19">
        <v>-1</v>
      </c>
      <c r="DL50" s="19">
        <v>0.5</v>
      </c>
      <c r="DM50" s="19">
        <v>0.6</v>
      </c>
      <c r="DN50" s="19">
        <v>0.03</v>
      </c>
      <c r="DO50" s="19">
        <v>0</v>
      </c>
      <c r="DP50" s="19">
        <v>0</v>
      </c>
      <c r="DQ50" s="19">
        <v>1.1000000000000001</v>
      </c>
      <c r="DR50" s="19">
        <v>10</v>
      </c>
      <c r="DS50" s="19">
        <v>0</v>
      </c>
      <c r="DT50" s="19">
        <v>-0.1</v>
      </c>
      <c r="DU50" s="19">
        <v>0.8</v>
      </c>
      <c r="DV50" s="19">
        <v>0.1</v>
      </c>
      <c r="DW50" s="19"/>
      <c r="DX50" s="19"/>
      <c r="DY50" s="19">
        <v>-4.5999999999999996</v>
      </c>
      <c r="DZ50" s="19">
        <v>0.2</v>
      </c>
      <c r="EA50" s="19">
        <v>3.3</v>
      </c>
      <c r="EB50" s="19">
        <v>3</v>
      </c>
      <c r="EC50" s="19"/>
      <c r="ED50" s="19"/>
      <c r="EE50" s="19">
        <v>0</v>
      </c>
      <c r="EF50" s="19">
        <v>-3.3</v>
      </c>
      <c r="EG50" s="19">
        <v>-4.0999999999999996</v>
      </c>
      <c r="EH50" s="19">
        <v>0</v>
      </c>
      <c r="EI50" s="19">
        <v>0</v>
      </c>
      <c r="EJ50" s="19"/>
      <c r="EK50" s="19">
        <v>0</v>
      </c>
      <c r="EL50" s="19">
        <v>0</v>
      </c>
      <c r="EM50" s="19"/>
      <c r="EN50" s="19">
        <v>0.2</v>
      </c>
      <c r="EO50" s="19">
        <v>0.2</v>
      </c>
      <c r="EP50" s="19">
        <v>0.2</v>
      </c>
      <c r="EQ50" s="19">
        <v>0</v>
      </c>
      <c r="ER50" s="19">
        <v>0</v>
      </c>
      <c r="ES50" s="19">
        <v>0</v>
      </c>
      <c r="ET50" s="19">
        <v>0</v>
      </c>
      <c r="EU50" s="19">
        <v>-0.2</v>
      </c>
      <c r="EV50" s="19">
        <v>-3.3</v>
      </c>
      <c r="EW50" s="19">
        <v>5.4</v>
      </c>
      <c r="EX50" s="19">
        <v>0</v>
      </c>
      <c r="EY50" s="19">
        <v>1.7</v>
      </c>
      <c r="EZ50" s="19">
        <v>0.7</v>
      </c>
      <c r="FA50" s="19">
        <v>0.7</v>
      </c>
      <c r="FB50" s="19">
        <v>0</v>
      </c>
      <c r="FC50" s="19">
        <v>0</v>
      </c>
      <c r="FD50" s="19">
        <v>0.2</v>
      </c>
      <c r="FE50" s="19">
        <v>2.2000000000000002</v>
      </c>
      <c r="FF50" s="19">
        <v>1.9</v>
      </c>
      <c r="FG50" s="19">
        <v>2.1</v>
      </c>
      <c r="FH50" s="19">
        <v>0</v>
      </c>
      <c r="FI50" s="19">
        <v>5</v>
      </c>
      <c r="FJ50" s="19">
        <v>1.7</v>
      </c>
      <c r="FK50" s="19">
        <v>0</v>
      </c>
      <c r="FL50" s="19">
        <v>2.6</v>
      </c>
      <c r="FM50" s="19">
        <v>0</v>
      </c>
      <c r="FN50" s="19"/>
      <c r="FO50" s="19">
        <v>809.43899999999996</v>
      </c>
      <c r="FP50" s="15"/>
      <c r="FQ50" s="19">
        <v>2.0920000000000001</v>
      </c>
      <c r="FR50" s="19">
        <v>-9.7000000000000003E-2</v>
      </c>
      <c r="FS50" s="19">
        <v>1.8740600000000001</v>
      </c>
      <c r="FT50" s="19">
        <v>0</v>
      </c>
      <c r="FU50" s="19">
        <v>1.3149</v>
      </c>
      <c r="FV50" s="19">
        <v>0.31430000000000002</v>
      </c>
      <c r="FW50" s="19">
        <v>-0.9</v>
      </c>
      <c r="FX50" s="19">
        <v>3.1</v>
      </c>
      <c r="FY50" s="19">
        <v>7.6982600000000003</v>
      </c>
    </row>
    <row r="51" spans="1:181" ht="24" customHeight="1" x14ac:dyDescent="0.3">
      <c r="A51" s="13" t="s">
        <v>84</v>
      </c>
      <c r="B51" s="13" t="s">
        <v>850</v>
      </c>
      <c r="C51" s="14">
        <v>35.799999999999997</v>
      </c>
      <c r="D51" s="14">
        <v>27.6</v>
      </c>
      <c r="E51" s="14">
        <v>21.4</v>
      </c>
      <c r="F51" s="14"/>
      <c r="G51" s="14"/>
      <c r="H51" s="14">
        <v>-6.3</v>
      </c>
      <c r="I51" s="14">
        <v>33.9</v>
      </c>
      <c r="J51" s="14">
        <v>2.8</v>
      </c>
      <c r="K51" s="14"/>
      <c r="L51" s="14">
        <v>3.2</v>
      </c>
      <c r="M51" s="14">
        <v>6.9</v>
      </c>
      <c r="N51" s="14">
        <v>1.7</v>
      </c>
      <c r="O51" s="14">
        <v>23.5</v>
      </c>
      <c r="P51" s="14">
        <v>25.3</v>
      </c>
      <c r="Q51" s="14">
        <v>20.9</v>
      </c>
      <c r="R51" s="14">
        <v>91.6</v>
      </c>
      <c r="S51" s="14">
        <v>0</v>
      </c>
      <c r="T51" s="14">
        <v>0</v>
      </c>
      <c r="U51" s="14">
        <v>0</v>
      </c>
      <c r="V51" s="14"/>
      <c r="W51" s="14"/>
      <c r="X51" s="14">
        <v>4.9000000000000004</v>
      </c>
      <c r="Y51" s="14">
        <v>0.9</v>
      </c>
      <c r="Z51" s="14">
        <v>2.2999999999999998</v>
      </c>
      <c r="AA51" s="14">
        <v>2.8</v>
      </c>
      <c r="AB51" s="14">
        <v>0</v>
      </c>
      <c r="AC51" s="14"/>
      <c r="AD51" s="14">
        <v>9.5</v>
      </c>
      <c r="AE51" s="14"/>
      <c r="AF51" s="14"/>
      <c r="AG51" s="14"/>
      <c r="AH51" s="14"/>
      <c r="AI51" s="14">
        <v>14.7</v>
      </c>
      <c r="AJ51" s="14">
        <v>18.5</v>
      </c>
      <c r="AK51" s="14"/>
      <c r="AL51" s="14"/>
      <c r="AM51" s="14"/>
      <c r="AN51" s="14">
        <v>-0.8</v>
      </c>
      <c r="AO51" s="14">
        <v>62</v>
      </c>
      <c r="AP51" s="14">
        <v>7.8</v>
      </c>
      <c r="AQ51" s="14">
        <v>33.4</v>
      </c>
      <c r="AR51" s="14">
        <v>10.199999999999999</v>
      </c>
      <c r="AS51" s="14">
        <v>-0.1</v>
      </c>
      <c r="AT51" s="14">
        <v>2.6</v>
      </c>
      <c r="AU51" s="14">
        <v>1.6</v>
      </c>
      <c r="AV51" s="14">
        <v>3</v>
      </c>
      <c r="AW51" s="14">
        <v>25</v>
      </c>
      <c r="AX51" s="14">
        <v>-0.9</v>
      </c>
      <c r="AY51" s="14">
        <v>11.4</v>
      </c>
      <c r="AZ51" s="14">
        <v>-1.2</v>
      </c>
      <c r="BA51" s="14">
        <v>-0.9</v>
      </c>
      <c r="BB51" s="14">
        <v>0.5</v>
      </c>
      <c r="BC51" s="14">
        <v>0.8</v>
      </c>
      <c r="BD51" s="14">
        <v>17.600000000000001</v>
      </c>
      <c r="BE51" s="14"/>
      <c r="BF51" s="14"/>
      <c r="BG51" s="14">
        <v>11.9</v>
      </c>
      <c r="BH51" s="14"/>
      <c r="BI51" s="14"/>
      <c r="BJ51" s="14">
        <v>-3.2</v>
      </c>
      <c r="BK51" s="14"/>
      <c r="BL51" s="14"/>
      <c r="BM51" s="14"/>
      <c r="BN51" s="14">
        <v>4.3</v>
      </c>
      <c r="BO51" s="14">
        <v>0</v>
      </c>
      <c r="BP51" s="14">
        <v>0</v>
      </c>
      <c r="BQ51" s="14">
        <v>18.5</v>
      </c>
      <c r="BR51" s="14"/>
      <c r="BS51" s="14">
        <v>7.7</v>
      </c>
      <c r="BT51" s="14">
        <v>-4.0999999999999996</v>
      </c>
      <c r="BU51" s="14"/>
      <c r="BV51" s="14"/>
      <c r="BW51" s="14"/>
      <c r="BX51" s="14">
        <v>11.8</v>
      </c>
      <c r="BY51" s="14"/>
      <c r="BZ51" s="14"/>
      <c r="CA51" s="14">
        <v>-0.4</v>
      </c>
      <c r="CB51" s="14">
        <v>48</v>
      </c>
      <c r="CC51" s="14">
        <v>34</v>
      </c>
      <c r="CD51" s="14">
        <v>12.1</v>
      </c>
      <c r="CE51" s="14">
        <v>9.9</v>
      </c>
      <c r="CF51" s="14">
        <v>4.8</v>
      </c>
      <c r="CG51" s="14">
        <v>-18.120999999999999</v>
      </c>
      <c r="CH51" s="14">
        <v>0</v>
      </c>
      <c r="CI51" s="14">
        <v>0</v>
      </c>
      <c r="CJ51" s="14">
        <v>67.3</v>
      </c>
      <c r="CK51" s="14"/>
      <c r="CL51" s="14">
        <v>1.6</v>
      </c>
      <c r="CM51" s="14">
        <v>0</v>
      </c>
      <c r="CN51" s="14"/>
      <c r="CO51" s="14"/>
      <c r="CP51" s="14"/>
      <c r="CQ51" s="14"/>
      <c r="CR51" s="14">
        <v>17.5</v>
      </c>
      <c r="CS51" s="14">
        <v>12.2</v>
      </c>
      <c r="CT51" s="14">
        <v>-1.2</v>
      </c>
      <c r="CU51" s="14"/>
      <c r="CV51" s="14"/>
      <c r="CW51" s="14"/>
      <c r="CX51" s="14">
        <v>-5.4</v>
      </c>
      <c r="CY51" s="14">
        <v>0</v>
      </c>
      <c r="CZ51" s="14">
        <v>0</v>
      </c>
      <c r="DA51" s="14"/>
      <c r="DB51" s="14">
        <v>0.1</v>
      </c>
      <c r="DC51" s="14">
        <v>0</v>
      </c>
      <c r="DD51" s="14">
        <v>-0.9</v>
      </c>
      <c r="DE51" s="14">
        <v>0</v>
      </c>
      <c r="DF51" s="14">
        <v>0</v>
      </c>
      <c r="DG51" s="14"/>
      <c r="DH51" s="14">
        <v>0.1</v>
      </c>
      <c r="DI51" s="14">
        <v>1.2</v>
      </c>
      <c r="DJ51" s="14">
        <v>0.2</v>
      </c>
      <c r="DK51" s="14">
        <v>-0.6</v>
      </c>
      <c r="DL51" s="14">
        <v>0.5</v>
      </c>
      <c r="DM51" s="14">
        <v>0.6</v>
      </c>
      <c r="DN51" s="14">
        <v>0.03</v>
      </c>
      <c r="DO51" s="14">
        <v>0</v>
      </c>
      <c r="DP51" s="14">
        <v>0</v>
      </c>
      <c r="DQ51" s="14">
        <v>1.6</v>
      </c>
      <c r="DR51" s="14">
        <v>11.8</v>
      </c>
      <c r="DS51" s="14">
        <v>0</v>
      </c>
      <c r="DT51" s="14">
        <v>0</v>
      </c>
      <c r="DU51" s="14">
        <v>0.8</v>
      </c>
      <c r="DV51" s="14">
        <v>0.1</v>
      </c>
      <c r="DW51" s="14"/>
      <c r="DX51" s="14"/>
      <c r="DY51" s="14">
        <v>-4.5999999999999996</v>
      </c>
      <c r="DZ51" s="14">
        <v>0.2</v>
      </c>
      <c r="EA51" s="14">
        <v>3.2</v>
      </c>
      <c r="EB51" s="14">
        <v>3</v>
      </c>
      <c r="EC51" s="14"/>
      <c r="ED51" s="14"/>
      <c r="EE51" s="14">
        <v>0</v>
      </c>
      <c r="EF51" s="14">
        <v>-3.1</v>
      </c>
      <c r="EG51" s="14">
        <v>-3.7</v>
      </c>
      <c r="EH51" s="14">
        <v>-0.3</v>
      </c>
      <c r="EI51" s="14">
        <v>-0.3</v>
      </c>
      <c r="EJ51" s="14"/>
      <c r="EK51" s="14">
        <v>0</v>
      </c>
      <c r="EL51" s="14">
        <v>0</v>
      </c>
      <c r="EM51" s="14"/>
      <c r="EN51" s="14">
        <v>0.2</v>
      </c>
      <c r="EO51" s="14">
        <v>0.2</v>
      </c>
      <c r="EP51" s="14">
        <v>0.2</v>
      </c>
      <c r="EQ51" s="14">
        <v>0</v>
      </c>
      <c r="ER51" s="14">
        <v>0</v>
      </c>
      <c r="ES51" s="14">
        <v>0</v>
      </c>
      <c r="ET51" s="14">
        <v>0</v>
      </c>
      <c r="EU51" s="14">
        <v>-0.2</v>
      </c>
      <c r="EV51" s="14">
        <v>-1.2</v>
      </c>
      <c r="EW51" s="14">
        <v>6.6</v>
      </c>
      <c r="EX51" s="14">
        <v>0</v>
      </c>
      <c r="EY51" s="14">
        <v>1.6</v>
      </c>
      <c r="EZ51" s="14">
        <v>0.7</v>
      </c>
      <c r="FA51" s="14">
        <v>0.7</v>
      </c>
      <c r="FB51" s="14">
        <v>0</v>
      </c>
      <c r="FC51" s="14">
        <v>0</v>
      </c>
      <c r="FD51" s="14">
        <v>0.2</v>
      </c>
      <c r="FE51" s="14">
        <v>2.1</v>
      </c>
      <c r="FF51" s="14">
        <v>1.7</v>
      </c>
      <c r="FG51" s="14">
        <v>1.8</v>
      </c>
      <c r="FH51" s="14">
        <v>0</v>
      </c>
      <c r="FI51" s="14">
        <v>4.5</v>
      </c>
      <c r="FJ51" s="14">
        <v>1.8</v>
      </c>
      <c r="FK51" s="14">
        <v>0</v>
      </c>
      <c r="FL51" s="14">
        <v>1.8</v>
      </c>
      <c r="FM51" s="14">
        <v>0.53</v>
      </c>
      <c r="FN51" s="14"/>
      <c r="FO51" s="14">
        <v>776.23900000000003</v>
      </c>
      <c r="FP51" s="15"/>
      <c r="FQ51" s="14">
        <v>2.1249799999999999</v>
      </c>
      <c r="FR51" s="14">
        <v>-0.31900000000000001</v>
      </c>
      <c r="FS51" s="14">
        <v>1.68956</v>
      </c>
      <c r="FT51" s="14">
        <v>0</v>
      </c>
      <c r="FU51" s="14">
        <v>1.26423</v>
      </c>
      <c r="FV51" s="14">
        <v>0.34322999999999998</v>
      </c>
      <c r="FW51" s="14">
        <v>-1</v>
      </c>
      <c r="FX51" s="14">
        <v>3</v>
      </c>
      <c r="FY51" s="14">
        <v>7.1029999999999998</v>
      </c>
    </row>
    <row r="52" spans="1:181" ht="24" customHeight="1" x14ac:dyDescent="0.3">
      <c r="A52" s="16" t="s">
        <v>84</v>
      </c>
      <c r="B52" s="16" t="s">
        <v>851</v>
      </c>
      <c r="C52" s="17">
        <v>34.6</v>
      </c>
      <c r="D52" s="17">
        <v>21.4</v>
      </c>
      <c r="E52" s="17">
        <v>20.8</v>
      </c>
      <c r="F52" s="17"/>
      <c r="G52" s="17"/>
      <c r="H52" s="17">
        <v>-8.1999999999999993</v>
      </c>
      <c r="I52" s="17">
        <v>30.1</v>
      </c>
      <c r="J52" s="17">
        <v>2</v>
      </c>
      <c r="K52" s="17"/>
      <c r="L52" s="17">
        <v>1.8</v>
      </c>
      <c r="M52" s="17">
        <v>5.9</v>
      </c>
      <c r="N52" s="17">
        <v>1</v>
      </c>
      <c r="O52" s="17">
        <v>21</v>
      </c>
      <c r="P52" s="17">
        <v>24.3</v>
      </c>
      <c r="Q52" s="17">
        <v>20.5</v>
      </c>
      <c r="R52" s="17">
        <v>90.2</v>
      </c>
      <c r="S52" s="17">
        <v>0</v>
      </c>
      <c r="T52" s="17">
        <v>0</v>
      </c>
      <c r="U52" s="17">
        <v>0</v>
      </c>
      <c r="V52" s="17"/>
      <c r="W52" s="17"/>
      <c r="X52" s="17">
        <v>3.3</v>
      </c>
      <c r="Y52" s="17">
        <v>0.7</v>
      </c>
      <c r="Z52" s="17">
        <v>1.9</v>
      </c>
      <c r="AA52" s="17">
        <v>2.9</v>
      </c>
      <c r="AB52" s="17">
        <v>0</v>
      </c>
      <c r="AC52" s="17"/>
      <c r="AD52" s="17">
        <v>10.3</v>
      </c>
      <c r="AE52" s="17"/>
      <c r="AF52" s="17"/>
      <c r="AG52" s="17"/>
      <c r="AH52" s="17"/>
      <c r="AI52" s="17">
        <v>13.9</v>
      </c>
      <c r="AJ52" s="17">
        <v>16.3</v>
      </c>
      <c r="AK52" s="17"/>
      <c r="AL52" s="17"/>
      <c r="AM52" s="17"/>
      <c r="AN52" s="17">
        <v>-0.9</v>
      </c>
      <c r="AO52" s="17">
        <v>63.1</v>
      </c>
      <c r="AP52" s="17">
        <v>8.1</v>
      </c>
      <c r="AQ52" s="17">
        <v>33.5</v>
      </c>
      <c r="AR52" s="17">
        <v>10.1</v>
      </c>
      <c r="AS52" s="17">
        <v>-0.3</v>
      </c>
      <c r="AT52" s="17">
        <v>2.6</v>
      </c>
      <c r="AU52" s="17">
        <v>1.4</v>
      </c>
      <c r="AV52" s="17">
        <v>1.2</v>
      </c>
      <c r="AW52" s="17">
        <v>23.2</v>
      </c>
      <c r="AX52" s="17">
        <v>-2.7</v>
      </c>
      <c r="AY52" s="17">
        <v>11.4</v>
      </c>
      <c r="AZ52" s="17">
        <v>-2.2000000000000002</v>
      </c>
      <c r="BA52" s="17">
        <v>-1.5</v>
      </c>
      <c r="BB52" s="17">
        <v>0.5</v>
      </c>
      <c r="BC52" s="17">
        <v>0.8</v>
      </c>
      <c r="BD52" s="17">
        <v>18</v>
      </c>
      <c r="BE52" s="17"/>
      <c r="BF52" s="17"/>
      <c r="BG52" s="17">
        <v>11.2</v>
      </c>
      <c r="BH52" s="17"/>
      <c r="BI52" s="17"/>
      <c r="BJ52" s="17">
        <v>-4.0999999999999996</v>
      </c>
      <c r="BK52" s="17"/>
      <c r="BL52" s="17"/>
      <c r="BM52" s="17"/>
      <c r="BN52" s="17">
        <v>4.8</v>
      </c>
      <c r="BO52" s="17">
        <v>0</v>
      </c>
      <c r="BP52" s="17">
        <v>0</v>
      </c>
      <c r="BQ52" s="17">
        <v>17.600000000000001</v>
      </c>
      <c r="BR52" s="17"/>
      <c r="BS52" s="17">
        <v>7.2</v>
      </c>
      <c r="BT52" s="17">
        <v>-4.3</v>
      </c>
      <c r="BU52" s="17"/>
      <c r="BV52" s="17"/>
      <c r="BW52" s="17"/>
      <c r="BX52" s="17">
        <v>11.5</v>
      </c>
      <c r="BY52" s="17"/>
      <c r="BZ52" s="17"/>
      <c r="CA52" s="17">
        <v>-0.4</v>
      </c>
      <c r="CB52" s="17">
        <v>47.6</v>
      </c>
      <c r="CC52" s="17">
        <v>33.799999999999997</v>
      </c>
      <c r="CD52" s="17">
        <v>12</v>
      </c>
      <c r="CE52" s="17">
        <v>9.9</v>
      </c>
      <c r="CF52" s="17">
        <v>4.5999999999999996</v>
      </c>
      <c r="CG52" s="17">
        <v>-19.004000000000001</v>
      </c>
      <c r="CH52" s="17">
        <v>0</v>
      </c>
      <c r="CI52" s="17">
        <v>0</v>
      </c>
      <c r="CJ52" s="17">
        <v>65.900000000000006</v>
      </c>
      <c r="CK52" s="17"/>
      <c r="CL52" s="17">
        <v>-0.7</v>
      </c>
      <c r="CM52" s="17">
        <v>0</v>
      </c>
      <c r="CN52" s="17"/>
      <c r="CO52" s="17"/>
      <c r="CP52" s="17"/>
      <c r="CQ52" s="17"/>
      <c r="CR52" s="17">
        <v>16.399999999999999</v>
      </c>
      <c r="CS52" s="17">
        <v>11.5</v>
      </c>
      <c r="CT52" s="17">
        <v>-1.2</v>
      </c>
      <c r="CU52" s="17"/>
      <c r="CV52" s="17"/>
      <c r="CW52" s="17"/>
      <c r="CX52" s="17">
        <v>-5.3</v>
      </c>
      <c r="CY52" s="17">
        <v>0</v>
      </c>
      <c r="CZ52" s="17">
        <v>0</v>
      </c>
      <c r="DA52" s="17"/>
      <c r="DB52" s="17">
        <v>0</v>
      </c>
      <c r="DC52" s="17">
        <v>0</v>
      </c>
      <c r="DD52" s="17">
        <v>-1</v>
      </c>
      <c r="DE52" s="17">
        <v>0</v>
      </c>
      <c r="DF52" s="17">
        <v>0</v>
      </c>
      <c r="DG52" s="17"/>
      <c r="DH52" s="17">
        <v>0.1</v>
      </c>
      <c r="DI52" s="17">
        <v>1.2</v>
      </c>
      <c r="DJ52" s="17">
        <v>0.1</v>
      </c>
      <c r="DK52" s="17">
        <v>-1</v>
      </c>
      <c r="DL52" s="17">
        <v>0.5</v>
      </c>
      <c r="DM52" s="17">
        <v>0.5</v>
      </c>
      <c r="DN52" s="17">
        <v>0.03</v>
      </c>
      <c r="DO52" s="17">
        <v>0</v>
      </c>
      <c r="DP52" s="17">
        <v>0</v>
      </c>
      <c r="DQ52" s="17">
        <v>1.1000000000000001</v>
      </c>
      <c r="DR52" s="17">
        <v>10.3</v>
      </c>
      <c r="DS52" s="17">
        <v>0</v>
      </c>
      <c r="DT52" s="17">
        <v>0.1</v>
      </c>
      <c r="DU52" s="17">
        <v>0.6</v>
      </c>
      <c r="DV52" s="17">
        <v>0.1</v>
      </c>
      <c r="DW52" s="17"/>
      <c r="DX52" s="17"/>
      <c r="DY52" s="17">
        <v>-4.5999999999999996</v>
      </c>
      <c r="DZ52" s="17">
        <v>0</v>
      </c>
      <c r="EA52" s="17">
        <v>3.1</v>
      </c>
      <c r="EB52" s="17">
        <v>3</v>
      </c>
      <c r="EC52" s="17"/>
      <c r="ED52" s="17"/>
      <c r="EE52" s="17">
        <v>0</v>
      </c>
      <c r="EF52" s="17">
        <v>-2.6</v>
      </c>
      <c r="EG52" s="17">
        <v>-3.1</v>
      </c>
      <c r="EH52" s="17">
        <v>-0.3</v>
      </c>
      <c r="EI52" s="17">
        <v>0</v>
      </c>
      <c r="EJ52" s="17"/>
      <c r="EK52" s="17">
        <v>0</v>
      </c>
      <c r="EL52" s="17">
        <v>0</v>
      </c>
      <c r="EM52" s="17"/>
      <c r="EN52" s="17">
        <v>0.2</v>
      </c>
      <c r="EO52" s="17">
        <v>0.2</v>
      </c>
      <c r="EP52" s="17">
        <v>0.2</v>
      </c>
      <c r="EQ52" s="17">
        <v>0</v>
      </c>
      <c r="ER52" s="17">
        <v>0</v>
      </c>
      <c r="ES52" s="17">
        <v>0</v>
      </c>
      <c r="ET52" s="17">
        <v>0</v>
      </c>
      <c r="EU52" s="17">
        <v>-0.2</v>
      </c>
      <c r="EV52" s="17">
        <v>-1.6</v>
      </c>
      <c r="EW52" s="17">
        <v>6.5</v>
      </c>
      <c r="EX52" s="17">
        <v>0</v>
      </c>
      <c r="EY52" s="17">
        <v>1.6</v>
      </c>
      <c r="EZ52" s="17">
        <v>0.7</v>
      </c>
      <c r="FA52" s="17">
        <v>0.7</v>
      </c>
      <c r="FB52" s="17">
        <v>0</v>
      </c>
      <c r="FC52" s="17">
        <v>0</v>
      </c>
      <c r="FD52" s="17">
        <v>0.2</v>
      </c>
      <c r="FE52" s="17">
        <v>2</v>
      </c>
      <c r="FF52" s="17">
        <v>1.7</v>
      </c>
      <c r="FG52" s="17">
        <v>2.1</v>
      </c>
      <c r="FH52" s="17">
        <v>0</v>
      </c>
      <c r="FI52" s="17">
        <v>4.3</v>
      </c>
      <c r="FJ52" s="17">
        <v>1.3</v>
      </c>
      <c r="FK52" s="17">
        <v>0</v>
      </c>
      <c r="FL52" s="17">
        <v>2.7</v>
      </c>
      <c r="FM52" s="17">
        <v>0.67</v>
      </c>
      <c r="FN52" s="17"/>
      <c r="FO52" s="17">
        <v>731.39599999999996</v>
      </c>
      <c r="FP52" s="15"/>
      <c r="FQ52" s="17">
        <v>2.2442799999999998</v>
      </c>
      <c r="FR52" s="17">
        <v>-0.747</v>
      </c>
      <c r="FS52" s="17">
        <v>1.87469</v>
      </c>
      <c r="FT52" s="17">
        <v>0</v>
      </c>
      <c r="FU52" s="17">
        <v>0.72553999999999996</v>
      </c>
      <c r="FV52" s="17">
        <v>0.30259999999999998</v>
      </c>
      <c r="FW52" s="17">
        <v>-1.1000000000000001</v>
      </c>
      <c r="FX52" s="17">
        <v>3</v>
      </c>
      <c r="FY52" s="17">
        <v>6.3001100000000001</v>
      </c>
    </row>
    <row r="53" spans="1:181" ht="24" customHeight="1" x14ac:dyDescent="0.3">
      <c r="A53" s="16" t="s">
        <v>84</v>
      </c>
      <c r="B53" s="16" t="s">
        <v>852</v>
      </c>
      <c r="C53" s="17">
        <v>31.9</v>
      </c>
      <c r="D53" s="17">
        <v>17.600000000000001</v>
      </c>
      <c r="E53" s="17">
        <v>20.399999999999999</v>
      </c>
      <c r="F53" s="17"/>
      <c r="G53" s="17"/>
      <c r="H53" s="17">
        <v>-10.199999999999999</v>
      </c>
      <c r="I53" s="17">
        <v>24.9</v>
      </c>
      <c r="J53" s="17">
        <v>1</v>
      </c>
      <c r="K53" s="17"/>
      <c r="L53" s="17">
        <v>-1.4</v>
      </c>
      <c r="M53" s="17">
        <v>3.8</v>
      </c>
      <c r="N53" s="17">
        <v>-0.3</v>
      </c>
      <c r="O53" s="17">
        <v>19.2</v>
      </c>
      <c r="P53" s="17">
        <v>21.9</v>
      </c>
      <c r="Q53" s="17">
        <v>18.7</v>
      </c>
      <c r="R53" s="17">
        <v>90</v>
      </c>
      <c r="S53" s="17">
        <v>0.1</v>
      </c>
      <c r="T53" s="17">
        <v>0</v>
      </c>
      <c r="U53" s="17">
        <v>0</v>
      </c>
      <c r="V53" s="17"/>
      <c r="W53" s="17"/>
      <c r="X53" s="17">
        <v>4.5999999999999996</v>
      </c>
      <c r="Y53" s="17">
        <v>0.8</v>
      </c>
      <c r="Z53" s="17">
        <v>2.1</v>
      </c>
      <c r="AA53" s="17">
        <v>2.9</v>
      </c>
      <c r="AB53" s="17">
        <v>0</v>
      </c>
      <c r="AC53" s="17"/>
      <c r="AD53" s="17">
        <v>8.9</v>
      </c>
      <c r="AE53" s="17"/>
      <c r="AF53" s="17"/>
      <c r="AG53" s="17"/>
      <c r="AH53" s="17"/>
      <c r="AI53" s="17">
        <v>13.4</v>
      </c>
      <c r="AJ53" s="17">
        <v>13.8</v>
      </c>
      <c r="AK53" s="17"/>
      <c r="AL53" s="17"/>
      <c r="AM53" s="17"/>
      <c r="AN53" s="17">
        <v>-0.9</v>
      </c>
      <c r="AO53" s="17">
        <v>63.2</v>
      </c>
      <c r="AP53" s="17">
        <v>8.1</v>
      </c>
      <c r="AQ53" s="17">
        <v>32.700000000000003</v>
      </c>
      <c r="AR53" s="17">
        <v>9.6999999999999993</v>
      </c>
      <c r="AS53" s="17">
        <v>-0.3</v>
      </c>
      <c r="AT53" s="17">
        <v>2.6</v>
      </c>
      <c r="AU53" s="17">
        <v>1.5</v>
      </c>
      <c r="AV53" s="17">
        <v>-1.9</v>
      </c>
      <c r="AW53" s="17">
        <v>20</v>
      </c>
      <c r="AX53" s="17">
        <v>-5.6</v>
      </c>
      <c r="AY53" s="17">
        <v>11.6</v>
      </c>
      <c r="AZ53" s="17">
        <v>-1.9</v>
      </c>
      <c r="BA53" s="17">
        <v>-1.5</v>
      </c>
      <c r="BB53" s="17">
        <v>0.6</v>
      </c>
      <c r="BC53" s="17">
        <v>0.8</v>
      </c>
      <c r="BD53" s="17">
        <v>17.5</v>
      </c>
      <c r="BE53" s="17"/>
      <c r="BF53" s="17"/>
      <c r="BG53" s="17">
        <v>9.4</v>
      </c>
      <c r="BH53" s="17"/>
      <c r="BI53" s="17"/>
      <c r="BJ53" s="17">
        <v>-5</v>
      </c>
      <c r="BK53" s="17"/>
      <c r="BL53" s="17"/>
      <c r="BM53" s="17"/>
      <c r="BN53" s="17">
        <v>2.8</v>
      </c>
      <c r="BO53" s="17">
        <v>0</v>
      </c>
      <c r="BP53" s="17">
        <v>0</v>
      </c>
      <c r="BQ53" s="17">
        <v>15.6</v>
      </c>
      <c r="BR53" s="17"/>
      <c r="BS53" s="17">
        <v>6</v>
      </c>
      <c r="BT53" s="17">
        <v>-4.7</v>
      </c>
      <c r="BU53" s="17"/>
      <c r="BV53" s="17"/>
      <c r="BW53" s="17"/>
      <c r="BX53" s="17">
        <v>12.8</v>
      </c>
      <c r="BY53" s="17"/>
      <c r="BZ53" s="17"/>
      <c r="CA53" s="17">
        <v>-0.4</v>
      </c>
      <c r="CB53" s="17">
        <v>48.9</v>
      </c>
      <c r="CC53" s="17">
        <v>33.4</v>
      </c>
      <c r="CD53" s="17">
        <v>11.8</v>
      </c>
      <c r="CE53" s="17">
        <v>9.9</v>
      </c>
      <c r="CF53" s="17">
        <v>4.7</v>
      </c>
      <c r="CG53" s="17">
        <v>-22.06</v>
      </c>
      <c r="CH53" s="17">
        <v>0</v>
      </c>
      <c r="CI53" s="17">
        <v>0</v>
      </c>
      <c r="CJ53" s="17">
        <v>61.2</v>
      </c>
      <c r="CK53" s="17"/>
      <c r="CL53" s="17">
        <v>-6.8</v>
      </c>
      <c r="CM53" s="17">
        <v>0</v>
      </c>
      <c r="CN53" s="17"/>
      <c r="CO53" s="17"/>
      <c r="CP53" s="17"/>
      <c r="CQ53" s="17"/>
      <c r="CR53" s="17">
        <v>13.9</v>
      </c>
      <c r="CS53" s="17">
        <v>10.1</v>
      </c>
      <c r="CT53" s="17">
        <v>-1.2</v>
      </c>
      <c r="CU53" s="17"/>
      <c r="CV53" s="17"/>
      <c r="CW53" s="17"/>
      <c r="CX53" s="17">
        <v>-5.4</v>
      </c>
      <c r="CY53" s="17">
        <v>0</v>
      </c>
      <c r="CZ53" s="17">
        <v>0</v>
      </c>
      <c r="DA53" s="17"/>
      <c r="DB53" s="17">
        <v>0</v>
      </c>
      <c r="DC53" s="17">
        <v>0</v>
      </c>
      <c r="DD53" s="17">
        <v>-0.9</v>
      </c>
      <c r="DE53" s="17">
        <v>0</v>
      </c>
      <c r="DF53" s="17">
        <v>0</v>
      </c>
      <c r="DG53" s="17"/>
      <c r="DH53" s="17">
        <v>0.1</v>
      </c>
      <c r="DI53" s="17">
        <v>1.2</v>
      </c>
      <c r="DJ53" s="17">
        <v>0.2</v>
      </c>
      <c r="DK53" s="17">
        <v>-1</v>
      </c>
      <c r="DL53" s="17">
        <v>0.5</v>
      </c>
      <c r="DM53" s="17">
        <v>0.6</v>
      </c>
      <c r="DN53" s="17">
        <v>0.03</v>
      </c>
      <c r="DO53" s="17">
        <v>0</v>
      </c>
      <c r="DP53" s="17">
        <v>0</v>
      </c>
      <c r="DQ53" s="17">
        <v>1.6</v>
      </c>
      <c r="DR53" s="17">
        <v>11.5</v>
      </c>
      <c r="DS53" s="17">
        <v>0</v>
      </c>
      <c r="DT53" s="17">
        <v>0</v>
      </c>
      <c r="DU53" s="17">
        <v>0.8</v>
      </c>
      <c r="DV53" s="17">
        <v>0.1</v>
      </c>
      <c r="DW53" s="17"/>
      <c r="DX53" s="17"/>
      <c r="DY53" s="17">
        <v>-4.5999999999999996</v>
      </c>
      <c r="DZ53" s="17">
        <v>0.7</v>
      </c>
      <c r="EA53" s="17">
        <v>3.2</v>
      </c>
      <c r="EB53" s="17">
        <v>3</v>
      </c>
      <c r="EC53" s="17"/>
      <c r="ED53" s="17"/>
      <c r="EE53" s="17">
        <v>0</v>
      </c>
      <c r="EF53" s="17">
        <v>-5.5</v>
      </c>
      <c r="EG53" s="17">
        <v>-6.1</v>
      </c>
      <c r="EH53" s="17">
        <v>0</v>
      </c>
      <c r="EI53" s="17">
        <v>0</v>
      </c>
      <c r="EJ53" s="17"/>
      <c r="EK53" s="17">
        <v>0</v>
      </c>
      <c r="EL53" s="17">
        <v>0</v>
      </c>
      <c r="EM53" s="17"/>
      <c r="EN53" s="17">
        <v>0.2</v>
      </c>
      <c r="EO53" s="17">
        <v>0.2</v>
      </c>
      <c r="EP53" s="17">
        <v>0.2</v>
      </c>
      <c r="EQ53" s="17">
        <v>0</v>
      </c>
      <c r="ER53" s="17">
        <v>0</v>
      </c>
      <c r="ES53" s="17">
        <v>0</v>
      </c>
      <c r="ET53" s="17">
        <v>0</v>
      </c>
      <c r="EU53" s="17">
        <v>-0.2</v>
      </c>
      <c r="EV53" s="17">
        <v>-3.7</v>
      </c>
      <c r="EW53" s="17">
        <v>5.9</v>
      </c>
      <c r="EX53" s="17">
        <v>0</v>
      </c>
      <c r="EY53" s="17">
        <v>1.6</v>
      </c>
      <c r="EZ53" s="17">
        <v>0.7</v>
      </c>
      <c r="FA53" s="17">
        <v>0.7</v>
      </c>
      <c r="FB53" s="17">
        <v>0</v>
      </c>
      <c r="FC53" s="17">
        <v>0</v>
      </c>
      <c r="FD53" s="17">
        <v>0.2</v>
      </c>
      <c r="FE53" s="17">
        <v>1.8</v>
      </c>
      <c r="FF53" s="17">
        <v>1.5</v>
      </c>
      <c r="FG53" s="17">
        <v>2</v>
      </c>
      <c r="FH53" s="17">
        <v>0</v>
      </c>
      <c r="FI53" s="17">
        <v>3.9</v>
      </c>
      <c r="FJ53" s="17">
        <v>2.9</v>
      </c>
      <c r="FK53" s="17">
        <v>0.01</v>
      </c>
      <c r="FL53" s="17">
        <v>2.9</v>
      </c>
      <c r="FM53" s="17">
        <v>0.85</v>
      </c>
      <c r="FN53" s="17"/>
      <c r="FO53" s="17">
        <v>662.33</v>
      </c>
      <c r="FP53" s="15"/>
      <c r="FQ53" s="17">
        <v>2.4427500000000002</v>
      </c>
      <c r="FR53" s="17">
        <v>-0.19700000000000001</v>
      </c>
      <c r="FS53" s="17">
        <v>2.3139400000000001</v>
      </c>
      <c r="FT53" s="17">
        <v>0</v>
      </c>
      <c r="FU53" s="17">
        <v>0.25934000000000001</v>
      </c>
      <c r="FV53" s="17">
        <v>0.31927</v>
      </c>
      <c r="FW53" s="17">
        <v>-1.3</v>
      </c>
      <c r="FX53" s="17">
        <v>1.9</v>
      </c>
      <c r="FY53" s="17">
        <v>5.7382999999999997</v>
      </c>
    </row>
    <row r="54" spans="1:181" ht="24" customHeight="1" x14ac:dyDescent="0.3">
      <c r="A54" s="16" t="s">
        <v>84</v>
      </c>
      <c r="B54" s="16" t="s">
        <v>853</v>
      </c>
      <c r="C54" s="17">
        <v>35.200000000000003</v>
      </c>
      <c r="D54" s="17">
        <v>28.3</v>
      </c>
      <c r="E54" s="17">
        <v>22</v>
      </c>
      <c r="F54" s="17"/>
      <c r="G54" s="17"/>
      <c r="H54" s="17">
        <v>-10.6</v>
      </c>
      <c r="I54" s="17">
        <v>41.9</v>
      </c>
      <c r="J54" s="17">
        <v>1.1000000000000001</v>
      </c>
      <c r="K54" s="17"/>
      <c r="L54" s="17">
        <v>5.7</v>
      </c>
      <c r="M54" s="17">
        <v>10.199999999999999</v>
      </c>
      <c r="N54" s="17">
        <v>5.0999999999999996</v>
      </c>
      <c r="O54" s="17">
        <v>28.2</v>
      </c>
      <c r="P54" s="17">
        <v>26</v>
      </c>
      <c r="Q54" s="17">
        <v>21.4</v>
      </c>
      <c r="R54" s="17">
        <v>96.4</v>
      </c>
      <c r="S54" s="17">
        <v>0</v>
      </c>
      <c r="T54" s="17">
        <v>3.4</v>
      </c>
      <c r="U54" s="17">
        <v>0</v>
      </c>
      <c r="V54" s="17"/>
      <c r="W54" s="17"/>
      <c r="X54" s="17">
        <v>3.4</v>
      </c>
      <c r="Y54" s="17">
        <v>0.9</v>
      </c>
      <c r="Z54" s="17">
        <v>2</v>
      </c>
      <c r="AA54" s="17">
        <v>2.8</v>
      </c>
      <c r="AB54" s="17">
        <v>0</v>
      </c>
      <c r="AC54" s="17"/>
      <c r="AD54" s="17">
        <v>8.8000000000000007</v>
      </c>
      <c r="AE54" s="17"/>
      <c r="AF54" s="17"/>
      <c r="AG54" s="17"/>
      <c r="AH54" s="17"/>
      <c r="AI54" s="17">
        <v>13.2</v>
      </c>
      <c r="AJ54" s="17">
        <v>21.3</v>
      </c>
      <c r="AK54" s="17"/>
      <c r="AL54" s="17"/>
      <c r="AM54" s="17"/>
      <c r="AN54" s="17">
        <v>-0.9</v>
      </c>
      <c r="AO54" s="17">
        <v>64.3</v>
      </c>
      <c r="AP54" s="17">
        <v>8.6999999999999993</v>
      </c>
      <c r="AQ54" s="17">
        <v>33.299999999999997</v>
      </c>
      <c r="AR54" s="17">
        <v>10.1</v>
      </c>
      <c r="AS54" s="17">
        <v>0.1</v>
      </c>
      <c r="AT54" s="17">
        <v>2.6</v>
      </c>
      <c r="AU54" s="17">
        <v>0.4</v>
      </c>
      <c r="AV54" s="17">
        <v>2.7</v>
      </c>
      <c r="AW54" s="17">
        <v>24.8</v>
      </c>
      <c r="AX54" s="17">
        <v>-1.4</v>
      </c>
      <c r="AY54" s="17">
        <v>12.7</v>
      </c>
      <c r="AZ54" s="17">
        <v>-1.5</v>
      </c>
      <c r="BA54" s="17">
        <v>-1.2</v>
      </c>
      <c r="BB54" s="17">
        <v>0.6</v>
      </c>
      <c r="BC54" s="17">
        <v>0.8</v>
      </c>
      <c r="BD54" s="17">
        <v>16.2</v>
      </c>
      <c r="BE54" s="17"/>
      <c r="BF54" s="17"/>
      <c r="BG54" s="17">
        <v>11.6</v>
      </c>
      <c r="BH54" s="17"/>
      <c r="BI54" s="17"/>
      <c r="BJ54" s="17">
        <v>-5.6</v>
      </c>
      <c r="BK54" s="17"/>
      <c r="BL54" s="17"/>
      <c r="BM54" s="17"/>
      <c r="BN54" s="17">
        <v>6.7</v>
      </c>
      <c r="BO54" s="17">
        <v>0</v>
      </c>
      <c r="BP54" s="17">
        <v>0</v>
      </c>
      <c r="BQ54" s="17">
        <v>19.100000000000001</v>
      </c>
      <c r="BR54" s="17"/>
      <c r="BS54" s="17">
        <v>7.8</v>
      </c>
      <c r="BT54" s="17">
        <v>-4.0999999999999996</v>
      </c>
      <c r="BU54" s="17"/>
      <c r="BV54" s="17"/>
      <c r="BW54" s="17"/>
      <c r="BX54" s="17">
        <v>11.2</v>
      </c>
      <c r="BY54" s="17"/>
      <c r="BZ54" s="17"/>
      <c r="CA54" s="17">
        <v>-0.3</v>
      </c>
      <c r="CB54" s="17">
        <v>49</v>
      </c>
      <c r="CC54" s="17">
        <v>33.799999999999997</v>
      </c>
      <c r="CD54" s="17">
        <v>11.9</v>
      </c>
      <c r="CE54" s="17">
        <v>10</v>
      </c>
      <c r="CF54" s="17">
        <v>4.8</v>
      </c>
      <c r="CG54" s="17">
        <v>0</v>
      </c>
      <c r="CH54" s="17">
        <v>0</v>
      </c>
      <c r="CI54" s="17">
        <v>0</v>
      </c>
      <c r="CJ54" s="17">
        <v>69.099999999999994</v>
      </c>
      <c r="CK54" s="17"/>
      <c r="CL54" s="17">
        <v>4.9000000000000004</v>
      </c>
      <c r="CM54" s="17">
        <v>0</v>
      </c>
      <c r="CN54" s="17"/>
      <c r="CO54" s="17"/>
      <c r="CP54" s="17"/>
      <c r="CQ54" s="17"/>
      <c r="CR54" s="17">
        <v>16.8</v>
      </c>
      <c r="CS54" s="17">
        <v>11.8</v>
      </c>
      <c r="CT54" s="17">
        <v>-1.2</v>
      </c>
      <c r="CU54" s="17"/>
      <c r="CV54" s="17"/>
      <c r="CW54" s="17"/>
      <c r="CX54" s="17">
        <v>-5.4</v>
      </c>
      <c r="CY54" s="17">
        <v>0</v>
      </c>
      <c r="CZ54" s="17">
        <v>0</v>
      </c>
      <c r="DA54" s="17"/>
      <c r="DB54" s="17">
        <v>0</v>
      </c>
      <c r="DC54" s="17">
        <v>0.1</v>
      </c>
      <c r="DD54" s="17">
        <v>-1.1000000000000001</v>
      </c>
      <c r="DE54" s="17">
        <v>0</v>
      </c>
      <c r="DF54" s="17">
        <v>0</v>
      </c>
      <c r="DG54" s="17"/>
      <c r="DH54" s="17">
        <v>0.1</v>
      </c>
      <c r="DI54" s="17">
        <v>1.2</v>
      </c>
      <c r="DJ54" s="17">
        <v>0.2</v>
      </c>
      <c r="DK54" s="17">
        <v>-0.8</v>
      </c>
      <c r="DL54" s="17">
        <v>0.4</v>
      </c>
      <c r="DM54" s="17">
        <v>0.6</v>
      </c>
      <c r="DN54" s="17">
        <v>0.04</v>
      </c>
      <c r="DO54" s="17">
        <v>0</v>
      </c>
      <c r="DP54" s="17">
        <v>0</v>
      </c>
      <c r="DQ54" s="17">
        <v>2</v>
      </c>
      <c r="DR54" s="17">
        <v>12</v>
      </c>
      <c r="DS54" s="17">
        <v>0</v>
      </c>
      <c r="DT54" s="17">
        <v>0</v>
      </c>
      <c r="DU54" s="17">
        <v>0.8</v>
      </c>
      <c r="DV54" s="17">
        <v>0.1</v>
      </c>
      <c r="DW54" s="17"/>
      <c r="DX54" s="17"/>
      <c r="DY54" s="17">
        <v>-4.5999999999999996</v>
      </c>
      <c r="DZ54" s="17">
        <v>0.7</v>
      </c>
      <c r="EA54" s="17">
        <v>3.2</v>
      </c>
      <c r="EB54" s="17">
        <v>2.9</v>
      </c>
      <c r="EC54" s="17"/>
      <c r="ED54" s="17"/>
      <c r="EE54" s="17">
        <v>0</v>
      </c>
      <c r="EF54" s="17">
        <v>-3.8</v>
      </c>
      <c r="EG54" s="17">
        <v>-4.3</v>
      </c>
      <c r="EH54" s="17">
        <v>0</v>
      </c>
      <c r="EI54" s="17">
        <v>0</v>
      </c>
      <c r="EJ54" s="17"/>
      <c r="EK54" s="17">
        <v>0</v>
      </c>
      <c r="EL54" s="17">
        <v>0</v>
      </c>
      <c r="EM54" s="17"/>
      <c r="EN54" s="17">
        <v>0.2</v>
      </c>
      <c r="EO54" s="17">
        <v>0.2</v>
      </c>
      <c r="EP54" s="17">
        <v>0.2</v>
      </c>
      <c r="EQ54" s="17">
        <v>0</v>
      </c>
      <c r="ER54" s="17">
        <v>0</v>
      </c>
      <c r="ES54" s="17">
        <v>0</v>
      </c>
      <c r="ET54" s="17">
        <v>0</v>
      </c>
      <c r="EU54" s="17">
        <v>-0.2</v>
      </c>
      <c r="EV54" s="17">
        <v>-4</v>
      </c>
      <c r="EW54" s="17">
        <v>5.8</v>
      </c>
      <c r="EX54" s="17">
        <v>0</v>
      </c>
      <c r="EY54" s="17">
        <v>1.7</v>
      </c>
      <c r="EZ54" s="17">
        <v>0.8</v>
      </c>
      <c r="FA54" s="17">
        <v>0.7</v>
      </c>
      <c r="FB54" s="17">
        <v>0</v>
      </c>
      <c r="FC54" s="17">
        <v>0</v>
      </c>
      <c r="FD54" s="17">
        <v>0.2</v>
      </c>
      <c r="FE54" s="17">
        <v>1.9</v>
      </c>
      <c r="FF54" s="17">
        <v>1.6</v>
      </c>
      <c r="FG54" s="17">
        <v>1.8</v>
      </c>
      <c r="FH54" s="17">
        <v>0</v>
      </c>
      <c r="FI54" s="17">
        <v>3.2</v>
      </c>
      <c r="FJ54" s="17">
        <v>4.5</v>
      </c>
      <c r="FK54" s="17">
        <v>0</v>
      </c>
      <c r="FL54" s="17">
        <v>2.2000000000000002</v>
      </c>
      <c r="FM54" s="17">
        <v>0.65</v>
      </c>
      <c r="FN54" s="17"/>
      <c r="FO54" s="17">
        <v>822.09</v>
      </c>
      <c r="FP54" s="15"/>
      <c r="FQ54" s="17">
        <v>2.6670500000000001</v>
      </c>
      <c r="FR54" s="17">
        <v>-0.27300000000000002</v>
      </c>
      <c r="FS54" s="17">
        <v>2.0215000000000001</v>
      </c>
      <c r="FT54" s="17">
        <v>0</v>
      </c>
      <c r="FU54" s="17">
        <v>0.25718999999999997</v>
      </c>
      <c r="FV54" s="17">
        <v>0.33168999999999998</v>
      </c>
      <c r="FW54" s="17">
        <v>-1.5</v>
      </c>
      <c r="FX54" s="17">
        <v>2</v>
      </c>
      <c r="FY54" s="17">
        <v>5.5044300000000002</v>
      </c>
    </row>
    <row r="55" spans="1:181" ht="24" customHeight="1" x14ac:dyDescent="0.3">
      <c r="A55" s="16" t="s">
        <v>84</v>
      </c>
      <c r="B55" s="16" t="s">
        <v>854</v>
      </c>
      <c r="C55" s="17">
        <v>32.5</v>
      </c>
      <c r="D55" s="17">
        <v>37</v>
      </c>
      <c r="E55" s="17">
        <v>23.9</v>
      </c>
      <c r="F55" s="17"/>
      <c r="G55" s="17"/>
      <c r="H55" s="17">
        <v>-9.6999999999999993</v>
      </c>
      <c r="I55" s="17">
        <v>20.8</v>
      </c>
      <c r="J55" s="17">
        <v>0</v>
      </c>
      <c r="K55" s="17"/>
      <c r="L55" s="17">
        <v>13.4</v>
      </c>
      <c r="M55" s="17">
        <v>20.399999999999999</v>
      </c>
      <c r="N55" s="17">
        <v>14.4</v>
      </c>
      <c r="O55" s="17">
        <v>36.799999999999997</v>
      </c>
      <c r="P55" s="17">
        <v>27.5</v>
      </c>
      <c r="Q55" s="17">
        <v>22.7</v>
      </c>
      <c r="R55" s="17">
        <v>101.3</v>
      </c>
      <c r="S55" s="17">
        <v>-0.1</v>
      </c>
      <c r="T55" s="17">
        <v>1.8</v>
      </c>
      <c r="U55" s="17">
        <v>0</v>
      </c>
      <c r="V55" s="17"/>
      <c r="W55" s="17"/>
      <c r="X55" s="17">
        <v>2.7</v>
      </c>
      <c r="Y55" s="17">
        <v>0.9</v>
      </c>
      <c r="Z55" s="17">
        <v>2</v>
      </c>
      <c r="AA55" s="17">
        <v>3</v>
      </c>
      <c r="AB55" s="17">
        <v>0</v>
      </c>
      <c r="AC55" s="17"/>
      <c r="AD55" s="17">
        <v>4.9000000000000004</v>
      </c>
      <c r="AE55" s="17"/>
      <c r="AF55" s="17"/>
      <c r="AG55" s="17"/>
      <c r="AH55" s="17"/>
      <c r="AI55" s="17">
        <v>12.2</v>
      </c>
      <c r="AJ55" s="17">
        <v>23.6</v>
      </c>
      <c r="AK55" s="17"/>
      <c r="AL55" s="17"/>
      <c r="AM55" s="17"/>
      <c r="AN55" s="17">
        <v>-1.1000000000000001</v>
      </c>
      <c r="AO55" s="17">
        <v>65.8</v>
      </c>
      <c r="AP55" s="17">
        <v>9.3000000000000007</v>
      </c>
      <c r="AQ55" s="17">
        <v>32.799999999999997</v>
      </c>
      <c r="AR55" s="17">
        <v>9.6999999999999993</v>
      </c>
      <c r="AS55" s="17">
        <v>1</v>
      </c>
      <c r="AT55" s="17">
        <v>2.6</v>
      </c>
      <c r="AU55" s="17">
        <v>0.3</v>
      </c>
      <c r="AV55" s="17">
        <v>2.7</v>
      </c>
      <c r="AW55" s="17">
        <v>24.7</v>
      </c>
      <c r="AX55" s="17">
        <v>-1</v>
      </c>
      <c r="AY55" s="17">
        <v>11.7</v>
      </c>
      <c r="AZ55" s="17">
        <v>-1.4</v>
      </c>
      <c r="BA55" s="17">
        <v>-0.6</v>
      </c>
      <c r="BB55" s="17">
        <v>0.6</v>
      </c>
      <c r="BC55" s="17">
        <v>0.6</v>
      </c>
      <c r="BD55" s="17">
        <v>16.399999999999999</v>
      </c>
      <c r="BE55" s="17"/>
      <c r="BF55" s="17"/>
      <c r="BG55" s="17">
        <v>11.6</v>
      </c>
      <c r="BH55" s="17"/>
      <c r="BI55" s="17"/>
      <c r="BJ55" s="17">
        <v>0.3</v>
      </c>
      <c r="BK55" s="17"/>
      <c r="BL55" s="17"/>
      <c r="BM55" s="17"/>
      <c r="BN55" s="17">
        <v>5.6</v>
      </c>
      <c r="BO55" s="17">
        <v>0</v>
      </c>
      <c r="BP55" s="17">
        <v>0</v>
      </c>
      <c r="BQ55" s="17">
        <v>21.4</v>
      </c>
      <c r="BR55" s="17"/>
      <c r="BS55" s="17">
        <v>8.4</v>
      </c>
      <c r="BT55" s="17">
        <v>-3.6</v>
      </c>
      <c r="BU55" s="17"/>
      <c r="BV55" s="17"/>
      <c r="BW55" s="17"/>
      <c r="BX55" s="17">
        <v>10.8</v>
      </c>
      <c r="BY55" s="17"/>
      <c r="BZ55" s="17"/>
      <c r="CA55" s="17">
        <v>-0.3</v>
      </c>
      <c r="CB55" s="17">
        <v>49.4</v>
      </c>
      <c r="CC55" s="17">
        <v>33.299999999999997</v>
      </c>
      <c r="CD55" s="17">
        <v>11.8</v>
      </c>
      <c r="CE55" s="17">
        <v>10</v>
      </c>
      <c r="CF55" s="17">
        <v>4.9000000000000004</v>
      </c>
      <c r="CG55" s="17">
        <v>0</v>
      </c>
      <c r="CH55" s="17">
        <v>0</v>
      </c>
      <c r="CI55" s="17">
        <v>0</v>
      </c>
      <c r="CJ55" s="17">
        <v>73.2</v>
      </c>
      <c r="CK55" s="17"/>
      <c r="CL55" s="17">
        <v>10.5</v>
      </c>
      <c r="CM55" s="17">
        <v>0</v>
      </c>
      <c r="CN55" s="17"/>
      <c r="CO55" s="17"/>
      <c r="CP55" s="17"/>
      <c r="CQ55" s="17"/>
      <c r="CR55" s="17">
        <v>18.600000000000001</v>
      </c>
      <c r="CS55" s="17">
        <v>12.8</v>
      </c>
      <c r="CT55" s="17">
        <v>-1.1000000000000001</v>
      </c>
      <c r="CU55" s="17"/>
      <c r="CV55" s="17"/>
      <c r="CW55" s="17"/>
      <c r="CX55" s="17">
        <v>-5.5</v>
      </c>
      <c r="CY55" s="17">
        <v>0</v>
      </c>
      <c r="CZ55" s="17">
        <v>0</v>
      </c>
      <c r="DA55" s="17"/>
      <c r="DB55" s="17">
        <v>0</v>
      </c>
      <c r="DC55" s="17">
        <v>0</v>
      </c>
      <c r="DD55" s="17">
        <v>-1</v>
      </c>
      <c r="DE55" s="17">
        <v>0</v>
      </c>
      <c r="DF55" s="17">
        <v>0</v>
      </c>
      <c r="DG55" s="17"/>
      <c r="DH55" s="17">
        <v>0.1</v>
      </c>
      <c r="DI55" s="17">
        <v>1.2</v>
      </c>
      <c r="DJ55" s="17">
        <v>0.1</v>
      </c>
      <c r="DK55" s="17">
        <v>-0.7</v>
      </c>
      <c r="DL55" s="17">
        <v>0.3</v>
      </c>
      <c r="DM55" s="17">
        <v>0.6</v>
      </c>
      <c r="DN55" s="17">
        <v>0.04</v>
      </c>
      <c r="DO55" s="17">
        <v>0</v>
      </c>
      <c r="DP55" s="17">
        <v>0</v>
      </c>
      <c r="DQ55" s="17">
        <v>2.2000000000000002</v>
      </c>
      <c r="DR55" s="17">
        <v>12.8</v>
      </c>
      <c r="DS55" s="17">
        <v>0</v>
      </c>
      <c r="DT55" s="17">
        <v>0</v>
      </c>
      <c r="DU55" s="17">
        <v>0.8</v>
      </c>
      <c r="DV55" s="17">
        <v>0.1</v>
      </c>
      <c r="DW55" s="17"/>
      <c r="DX55" s="17"/>
      <c r="DY55" s="17">
        <v>-4.5999999999999996</v>
      </c>
      <c r="DZ55" s="17">
        <v>1.1000000000000001</v>
      </c>
      <c r="EA55" s="17">
        <v>3.2</v>
      </c>
      <c r="EB55" s="17">
        <v>2.9</v>
      </c>
      <c r="EC55" s="17"/>
      <c r="ED55" s="17"/>
      <c r="EE55" s="17">
        <v>0</v>
      </c>
      <c r="EF55" s="17">
        <v>-0.6</v>
      </c>
      <c r="EG55" s="17">
        <v>-1.4</v>
      </c>
      <c r="EH55" s="17">
        <v>0</v>
      </c>
      <c r="EI55" s="17">
        <v>0</v>
      </c>
      <c r="EJ55" s="17"/>
      <c r="EK55" s="17">
        <v>0</v>
      </c>
      <c r="EL55" s="17">
        <v>0</v>
      </c>
      <c r="EM55" s="17"/>
      <c r="EN55" s="17">
        <v>0.2</v>
      </c>
      <c r="EO55" s="17">
        <v>0.2</v>
      </c>
      <c r="EP55" s="17">
        <v>0.2</v>
      </c>
      <c r="EQ55" s="17">
        <v>0</v>
      </c>
      <c r="ER55" s="17">
        <v>0</v>
      </c>
      <c r="ES55" s="17">
        <v>0</v>
      </c>
      <c r="ET55" s="17">
        <v>0</v>
      </c>
      <c r="EU55" s="17">
        <v>-0.2</v>
      </c>
      <c r="EV55" s="17">
        <v>-5.9</v>
      </c>
      <c r="EW55" s="17">
        <v>8.8000000000000007</v>
      </c>
      <c r="EX55" s="17">
        <v>0</v>
      </c>
      <c r="EY55" s="17">
        <v>1.6</v>
      </c>
      <c r="EZ55" s="17">
        <v>0.7</v>
      </c>
      <c r="FA55" s="17">
        <v>0.6</v>
      </c>
      <c r="FB55" s="17">
        <v>0.1</v>
      </c>
      <c r="FC55" s="17">
        <v>0</v>
      </c>
      <c r="FD55" s="17">
        <v>0.2</v>
      </c>
      <c r="FE55" s="17">
        <v>1.9</v>
      </c>
      <c r="FF55" s="17">
        <v>1.6</v>
      </c>
      <c r="FG55" s="17">
        <v>1.8</v>
      </c>
      <c r="FH55" s="17">
        <v>0</v>
      </c>
      <c r="FI55" s="17">
        <v>7.5</v>
      </c>
      <c r="FJ55" s="17">
        <v>2.8</v>
      </c>
      <c r="FK55" s="17">
        <v>0.73</v>
      </c>
      <c r="FL55" s="17">
        <v>2.1</v>
      </c>
      <c r="FM55" s="17">
        <v>1.1399999999999999</v>
      </c>
      <c r="FN55" s="17"/>
      <c r="FO55" s="17">
        <v>881.41</v>
      </c>
      <c r="FP55" s="15"/>
      <c r="FQ55" s="17">
        <v>2.73916</v>
      </c>
      <c r="FR55" s="17">
        <v>-8.9999999999999993E-3</v>
      </c>
      <c r="FS55" s="17">
        <v>1.9604999999999999</v>
      </c>
      <c r="FT55" s="17">
        <v>0</v>
      </c>
      <c r="FU55" s="17">
        <v>0.29870000000000002</v>
      </c>
      <c r="FV55" s="17">
        <v>0.30819000000000002</v>
      </c>
      <c r="FW55" s="17">
        <v>-0.8</v>
      </c>
      <c r="FX55" s="17">
        <v>1.9</v>
      </c>
      <c r="FY55" s="17">
        <v>6.3975499999999998</v>
      </c>
    </row>
    <row r="56" spans="1:181" ht="24" customHeight="1" x14ac:dyDescent="0.3">
      <c r="A56" s="16" t="s">
        <v>84</v>
      </c>
      <c r="B56" s="16" t="s">
        <v>855</v>
      </c>
      <c r="C56" s="17">
        <v>33.9</v>
      </c>
      <c r="D56" s="17">
        <v>34.5</v>
      </c>
      <c r="E56" s="17">
        <v>23.1</v>
      </c>
      <c r="F56" s="17"/>
      <c r="G56" s="17"/>
      <c r="H56" s="17">
        <v>-8.8000000000000007</v>
      </c>
      <c r="I56" s="17">
        <v>20</v>
      </c>
      <c r="J56" s="17">
        <v>0</v>
      </c>
      <c r="K56" s="17"/>
      <c r="L56" s="17">
        <v>10</v>
      </c>
      <c r="M56" s="17">
        <v>14.4</v>
      </c>
      <c r="N56" s="17">
        <v>10.6</v>
      </c>
      <c r="O56" s="17">
        <v>33.4</v>
      </c>
      <c r="P56" s="17">
        <v>25.4</v>
      </c>
      <c r="Q56" s="17">
        <v>20.5</v>
      </c>
      <c r="R56" s="17">
        <v>96.5</v>
      </c>
      <c r="S56" s="17">
        <v>-0.1</v>
      </c>
      <c r="T56" s="17">
        <v>1.5</v>
      </c>
      <c r="U56" s="17">
        <v>0</v>
      </c>
      <c r="V56" s="17"/>
      <c r="W56" s="17"/>
      <c r="X56" s="17">
        <v>4</v>
      </c>
      <c r="Y56" s="17">
        <v>0.8</v>
      </c>
      <c r="Z56" s="17">
        <v>2</v>
      </c>
      <c r="AA56" s="17">
        <v>1</v>
      </c>
      <c r="AB56" s="17">
        <v>0</v>
      </c>
      <c r="AC56" s="17"/>
      <c r="AD56" s="17">
        <v>2.8</v>
      </c>
      <c r="AE56" s="17"/>
      <c r="AF56" s="17"/>
      <c r="AG56" s="17"/>
      <c r="AH56" s="17"/>
      <c r="AI56" s="17">
        <v>11.6</v>
      </c>
      <c r="AJ56" s="17">
        <v>19</v>
      </c>
      <c r="AK56" s="17"/>
      <c r="AL56" s="17"/>
      <c r="AM56" s="17"/>
      <c r="AN56" s="17">
        <v>-0.9</v>
      </c>
      <c r="AO56" s="17">
        <v>64.3</v>
      </c>
      <c r="AP56" s="17">
        <v>8.6999999999999993</v>
      </c>
      <c r="AQ56" s="17">
        <v>32.9</v>
      </c>
      <c r="AR56" s="17">
        <v>9.6999999999999993</v>
      </c>
      <c r="AS56" s="17">
        <v>0.6</v>
      </c>
      <c r="AT56" s="17">
        <v>2.6</v>
      </c>
      <c r="AU56" s="17">
        <v>1.6</v>
      </c>
      <c r="AV56" s="17">
        <v>-0.5</v>
      </c>
      <c r="AW56" s="17">
        <v>21.6</v>
      </c>
      <c r="AX56" s="17">
        <v>-4.3</v>
      </c>
      <c r="AY56" s="17">
        <v>10.6</v>
      </c>
      <c r="AZ56" s="17">
        <v>-1.9</v>
      </c>
      <c r="BA56" s="17">
        <v>-0.8</v>
      </c>
      <c r="BB56" s="17">
        <v>0.5</v>
      </c>
      <c r="BC56" s="17">
        <v>0.6</v>
      </c>
      <c r="BD56" s="17">
        <v>17.5</v>
      </c>
      <c r="BE56" s="17"/>
      <c r="BF56" s="17"/>
      <c r="BG56" s="17">
        <v>9.6999999999999993</v>
      </c>
      <c r="BH56" s="17"/>
      <c r="BI56" s="17"/>
      <c r="BJ56" s="17">
        <v>-0.5</v>
      </c>
      <c r="BK56" s="17"/>
      <c r="BL56" s="17"/>
      <c r="BM56" s="17"/>
      <c r="BN56" s="17">
        <v>4.0999999999999996</v>
      </c>
      <c r="BO56" s="17">
        <v>0</v>
      </c>
      <c r="BP56" s="17">
        <v>0</v>
      </c>
      <c r="BQ56" s="17">
        <v>18.3</v>
      </c>
      <c r="BR56" s="17"/>
      <c r="BS56" s="17">
        <v>7.2</v>
      </c>
      <c r="BT56" s="17">
        <v>-4.2</v>
      </c>
      <c r="BU56" s="17"/>
      <c r="BV56" s="17"/>
      <c r="BW56" s="17"/>
      <c r="BX56" s="17">
        <v>9.4</v>
      </c>
      <c r="BY56" s="17"/>
      <c r="BZ56" s="17"/>
      <c r="CA56" s="17">
        <v>-0.4</v>
      </c>
      <c r="CB56" s="17">
        <v>46.7</v>
      </c>
      <c r="CC56" s="17">
        <v>34.1</v>
      </c>
      <c r="CD56" s="17">
        <v>12</v>
      </c>
      <c r="CE56" s="17">
        <v>10.1</v>
      </c>
      <c r="CF56" s="17">
        <v>4.8</v>
      </c>
      <c r="CG56" s="17">
        <v>0</v>
      </c>
      <c r="CH56" s="17">
        <v>0</v>
      </c>
      <c r="CI56" s="17">
        <v>0</v>
      </c>
      <c r="CJ56" s="17">
        <v>67</v>
      </c>
      <c r="CK56" s="17"/>
      <c r="CL56" s="17">
        <v>2.1</v>
      </c>
      <c r="CM56" s="17">
        <v>0</v>
      </c>
      <c r="CN56" s="17"/>
      <c r="CO56" s="17"/>
      <c r="CP56" s="17"/>
      <c r="CQ56" s="17"/>
      <c r="CR56" s="17">
        <v>14</v>
      </c>
      <c r="CS56" s="17">
        <v>10.199999999999999</v>
      </c>
      <c r="CT56" s="17">
        <v>-1.2</v>
      </c>
      <c r="CU56" s="17"/>
      <c r="CV56" s="17"/>
      <c r="CW56" s="17"/>
      <c r="CX56" s="17">
        <v>-5.4</v>
      </c>
      <c r="CY56" s="17">
        <v>0</v>
      </c>
      <c r="CZ56" s="17">
        <v>0</v>
      </c>
      <c r="DA56" s="17"/>
      <c r="DB56" s="17">
        <v>0</v>
      </c>
      <c r="DC56" s="17">
        <v>0</v>
      </c>
      <c r="DD56" s="17">
        <v>-1</v>
      </c>
      <c r="DE56" s="17">
        <v>0</v>
      </c>
      <c r="DF56" s="17">
        <v>0</v>
      </c>
      <c r="DG56" s="17"/>
      <c r="DH56" s="17">
        <v>0.1</v>
      </c>
      <c r="DI56" s="17">
        <v>1.2</v>
      </c>
      <c r="DJ56" s="17">
        <v>0.2</v>
      </c>
      <c r="DK56" s="17">
        <v>-0.8</v>
      </c>
      <c r="DL56" s="17">
        <v>0.4</v>
      </c>
      <c r="DM56" s="17">
        <v>0.6</v>
      </c>
      <c r="DN56" s="17">
        <v>0.05</v>
      </c>
      <c r="DO56" s="17">
        <v>0</v>
      </c>
      <c r="DP56" s="17">
        <v>0</v>
      </c>
      <c r="DQ56" s="17">
        <v>1.8</v>
      </c>
      <c r="DR56" s="17">
        <v>11.5</v>
      </c>
      <c r="DS56" s="17">
        <v>0</v>
      </c>
      <c r="DT56" s="17">
        <v>0.1</v>
      </c>
      <c r="DU56" s="17">
        <v>0.8</v>
      </c>
      <c r="DV56" s="17">
        <v>0.1</v>
      </c>
      <c r="DW56" s="17"/>
      <c r="DX56" s="17"/>
      <c r="DY56" s="17">
        <v>-4.5999999999999996</v>
      </c>
      <c r="DZ56" s="17">
        <v>0.8</v>
      </c>
      <c r="EA56" s="17">
        <v>3.2</v>
      </c>
      <c r="EB56" s="17">
        <v>3</v>
      </c>
      <c r="EC56" s="17"/>
      <c r="ED56" s="17"/>
      <c r="EE56" s="17">
        <v>0</v>
      </c>
      <c r="EF56" s="17">
        <v>0.2</v>
      </c>
      <c r="EG56" s="17">
        <v>-0.4</v>
      </c>
      <c r="EH56" s="17">
        <v>0</v>
      </c>
      <c r="EI56" s="17">
        <v>0</v>
      </c>
      <c r="EJ56" s="17"/>
      <c r="EK56" s="17">
        <v>0</v>
      </c>
      <c r="EL56" s="17">
        <v>0</v>
      </c>
      <c r="EM56" s="17"/>
      <c r="EN56" s="17">
        <v>0.2</v>
      </c>
      <c r="EO56" s="17">
        <v>0.2</v>
      </c>
      <c r="EP56" s="17">
        <v>0.2</v>
      </c>
      <c r="EQ56" s="17">
        <v>0</v>
      </c>
      <c r="ER56" s="17">
        <v>0</v>
      </c>
      <c r="ES56" s="17">
        <v>0</v>
      </c>
      <c r="ET56" s="17">
        <v>0</v>
      </c>
      <c r="EU56" s="17">
        <v>-0.2</v>
      </c>
      <c r="EV56" s="17">
        <v>-6.2</v>
      </c>
      <c r="EW56" s="17">
        <v>8.3000000000000007</v>
      </c>
      <c r="EX56" s="17">
        <v>0</v>
      </c>
      <c r="EY56" s="17">
        <v>1.5</v>
      </c>
      <c r="EZ56" s="17">
        <v>0.7</v>
      </c>
      <c r="FA56" s="17">
        <v>0.5</v>
      </c>
      <c r="FB56" s="17">
        <v>0.3</v>
      </c>
      <c r="FC56" s="17">
        <v>0</v>
      </c>
      <c r="FD56" s="17">
        <v>0.1</v>
      </c>
      <c r="FE56" s="17">
        <v>1.8</v>
      </c>
      <c r="FF56" s="17">
        <v>1.5</v>
      </c>
      <c r="FG56" s="17">
        <v>1.7</v>
      </c>
      <c r="FH56" s="17">
        <v>0</v>
      </c>
      <c r="FI56" s="17">
        <v>7</v>
      </c>
      <c r="FJ56" s="17">
        <v>4</v>
      </c>
      <c r="FK56" s="17">
        <v>0.99</v>
      </c>
      <c r="FL56" s="17">
        <v>2.2000000000000002</v>
      </c>
      <c r="FM56" s="17">
        <v>1.38</v>
      </c>
      <c r="FN56" s="17"/>
      <c r="FO56" s="17">
        <v>800.32</v>
      </c>
      <c r="FP56" s="15"/>
      <c r="FQ56" s="17">
        <v>2.5494699999999999</v>
      </c>
      <c r="FR56" s="17">
        <v>-5.0999999999999997E-2</v>
      </c>
      <c r="FS56" s="17">
        <v>1.8611899999999999</v>
      </c>
      <c r="FT56" s="17">
        <v>0</v>
      </c>
      <c r="FU56" s="17">
        <v>0.30732999999999999</v>
      </c>
      <c r="FV56" s="17">
        <v>0.31214999999999998</v>
      </c>
      <c r="FW56" s="17">
        <v>-1</v>
      </c>
      <c r="FX56" s="17">
        <v>2</v>
      </c>
      <c r="FY56" s="17">
        <v>5.9791400000000001</v>
      </c>
    </row>
    <row r="57" spans="1:181" ht="24" customHeight="1" x14ac:dyDescent="0.3">
      <c r="A57" s="16" t="s">
        <v>84</v>
      </c>
      <c r="B57" s="16" t="s">
        <v>856</v>
      </c>
      <c r="C57" s="17">
        <v>34.299999999999997</v>
      </c>
      <c r="D57" s="17">
        <v>13.1</v>
      </c>
      <c r="E57" s="17">
        <v>19.2</v>
      </c>
      <c r="F57" s="17"/>
      <c r="G57" s="17"/>
      <c r="H57" s="17">
        <v>-5.5</v>
      </c>
      <c r="I57" s="17">
        <v>21.6</v>
      </c>
      <c r="J57" s="17">
        <v>0</v>
      </c>
      <c r="K57" s="17"/>
      <c r="L57" s="17">
        <v>-4.8</v>
      </c>
      <c r="M57" s="17">
        <v>3.6</v>
      </c>
      <c r="N57" s="17">
        <v>-0.2</v>
      </c>
      <c r="O57" s="17">
        <v>14.8</v>
      </c>
      <c r="P57" s="17">
        <v>16.5</v>
      </c>
      <c r="Q57" s="17">
        <v>15.3</v>
      </c>
      <c r="R57" s="17">
        <v>82</v>
      </c>
      <c r="S57" s="17">
        <v>0.1</v>
      </c>
      <c r="T57" s="17">
        <v>1.6</v>
      </c>
      <c r="U57" s="17">
        <v>0</v>
      </c>
      <c r="V57" s="17"/>
      <c r="W57" s="17"/>
      <c r="X57" s="17">
        <v>3.5</v>
      </c>
      <c r="Y57" s="17">
        <v>0.8</v>
      </c>
      <c r="Z57" s="17">
        <v>2</v>
      </c>
      <c r="AA57" s="17">
        <v>0</v>
      </c>
      <c r="AB57" s="17">
        <v>0</v>
      </c>
      <c r="AC57" s="17"/>
      <c r="AD57" s="17">
        <v>-0.2</v>
      </c>
      <c r="AE57" s="17"/>
      <c r="AF57" s="17"/>
      <c r="AG57" s="17"/>
      <c r="AH57" s="17"/>
      <c r="AI57" s="17">
        <v>11.3</v>
      </c>
      <c r="AJ57" s="17">
        <v>14.4</v>
      </c>
      <c r="AK57" s="17"/>
      <c r="AL57" s="17"/>
      <c r="AM57" s="17"/>
      <c r="AN57" s="17">
        <v>-0.9</v>
      </c>
      <c r="AO57" s="17">
        <v>62.5</v>
      </c>
      <c r="AP57" s="17">
        <v>8.4</v>
      </c>
      <c r="AQ57" s="17">
        <v>33.200000000000003</v>
      </c>
      <c r="AR57" s="17">
        <v>10.1</v>
      </c>
      <c r="AS57" s="17">
        <v>0.9</v>
      </c>
      <c r="AT57" s="17">
        <v>2.6</v>
      </c>
      <c r="AU57" s="17">
        <v>0.8</v>
      </c>
      <c r="AV57" s="17">
        <v>-12.6</v>
      </c>
      <c r="AW57" s="17">
        <v>9.3000000000000007</v>
      </c>
      <c r="AX57" s="17">
        <v>-16.7</v>
      </c>
      <c r="AY57" s="17">
        <v>10.9</v>
      </c>
      <c r="AZ57" s="17">
        <v>-2</v>
      </c>
      <c r="BA57" s="17">
        <v>-0.3</v>
      </c>
      <c r="BB57" s="17">
        <v>0.6</v>
      </c>
      <c r="BC57" s="17">
        <v>0.6</v>
      </c>
      <c r="BD57" s="17">
        <v>18.7</v>
      </c>
      <c r="BE57" s="17"/>
      <c r="BF57" s="17"/>
      <c r="BG57" s="17">
        <v>5</v>
      </c>
      <c r="BH57" s="17"/>
      <c r="BI57" s="17"/>
      <c r="BJ57" s="17">
        <v>-0.6</v>
      </c>
      <c r="BK57" s="17"/>
      <c r="BL57" s="17"/>
      <c r="BM57" s="17"/>
      <c r="BN57" s="17">
        <v>2.2999999999999998</v>
      </c>
      <c r="BO57" s="17">
        <v>0</v>
      </c>
      <c r="BP57" s="17">
        <v>0</v>
      </c>
      <c r="BQ57" s="17">
        <v>9.1999999999999993</v>
      </c>
      <c r="BR57" s="17"/>
      <c r="BS57" s="17">
        <v>3.6</v>
      </c>
      <c r="BT57" s="17">
        <v>-5.8</v>
      </c>
      <c r="BU57" s="17"/>
      <c r="BV57" s="17"/>
      <c r="BW57" s="17"/>
      <c r="BX57" s="17">
        <v>0</v>
      </c>
      <c r="BY57" s="17"/>
      <c r="BZ57" s="17"/>
      <c r="CA57" s="17">
        <v>-0.4</v>
      </c>
      <c r="CB57" s="17">
        <v>47.8</v>
      </c>
      <c r="CC57" s="17">
        <v>33.9</v>
      </c>
      <c r="CD57" s="17">
        <v>11.7</v>
      </c>
      <c r="CE57" s="17">
        <v>10</v>
      </c>
      <c r="CF57" s="17">
        <v>0.1</v>
      </c>
      <c r="CG57" s="17">
        <v>0</v>
      </c>
      <c r="CH57" s="17">
        <v>0</v>
      </c>
      <c r="CI57" s="17">
        <v>0</v>
      </c>
      <c r="CJ57" s="17">
        <v>62.7</v>
      </c>
      <c r="CK57" s="17"/>
      <c r="CL57" s="17">
        <v>-4.5</v>
      </c>
      <c r="CM57" s="17">
        <v>0</v>
      </c>
      <c r="CN57" s="17"/>
      <c r="CO57" s="17"/>
      <c r="CP57" s="17"/>
      <c r="CQ57" s="17"/>
      <c r="CR57" s="17">
        <v>5</v>
      </c>
      <c r="CS57" s="17">
        <v>4.7</v>
      </c>
      <c r="CT57" s="17">
        <v>-1.4</v>
      </c>
      <c r="CU57" s="17"/>
      <c r="CV57" s="17"/>
      <c r="CW57" s="17"/>
      <c r="CX57" s="17">
        <v>-5.4</v>
      </c>
      <c r="CY57" s="17">
        <v>0</v>
      </c>
      <c r="CZ57" s="17">
        <v>0</v>
      </c>
      <c r="DA57" s="17"/>
      <c r="DB57" s="17">
        <v>-0.1</v>
      </c>
      <c r="DC57" s="17">
        <v>0</v>
      </c>
      <c r="DD57" s="17">
        <v>-0.8</v>
      </c>
      <c r="DE57" s="17">
        <v>0</v>
      </c>
      <c r="DF57" s="17">
        <v>0</v>
      </c>
      <c r="DG57" s="17"/>
      <c r="DH57" s="17">
        <v>0.1</v>
      </c>
      <c r="DI57" s="17">
        <v>1.2</v>
      </c>
      <c r="DJ57" s="17">
        <v>0.2</v>
      </c>
      <c r="DK57" s="17">
        <v>-0.8</v>
      </c>
      <c r="DL57" s="17">
        <v>0.3</v>
      </c>
      <c r="DM57" s="17">
        <v>0.6</v>
      </c>
      <c r="DN57" s="17">
        <v>0.04</v>
      </c>
      <c r="DO57" s="17">
        <v>0</v>
      </c>
      <c r="DP57" s="17">
        <v>0</v>
      </c>
      <c r="DQ57" s="17">
        <v>1.2</v>
      </c>
      <c r="DR57" s="17">
        <v>9.6999999999999993</v>
      </c>
      <c r="DS57" s="17">
        <v>0</v>
      </c>
      <c r="DT57" s="17">
        <v>0.1</v>
      </c>
      <c r="DU57" s="17">
        <v>0.6</v>
      </c>
      <c r="DV57" s="17">
        <v>0.1</v>
      </c>
      <c r="DW57" s="17"/>
      <c r="DX57" s="17"/>
      <c r="DY57" s="17">
        <v>-4.5999999999999996</v>
      </c>
      <c r="DZ57" s="17">
        <v>1.1000000000000001</v>
      </c>
      <c r="EA57" s="17">
        <v>3.2</v>
      </c>
      <c r="EB57" s="17">
        <v>3</v>
      </c>
      <c r="EC57" s="17"/>
      <c r="ED57" s="17"/>
      <c r="EE57" s="17">
        <v>0</v>
      </c>
      <c r="EF57" s="17">
        <v>0</v>
      </c>
      <c r="EG57" s="17">
        <v>-6.2</v>
      </c>
      <c r="EH57" s="17">
        <v>0</v>
      </c>
      <c r="EI57" s="17">
        <v>0</v>
      </c>
      <c r="EJ57" s="17"/>
      <c r="EK57" s="17">
        <v>0</v>
      </c>
      <c r="EL57" s="17">
        <v>0</v>
      </c>
      <c r="EM57" s="17"/>
      <c r="EN57" s="17">
        <v>0.2</v>
      </c>
      <c r="EO57" s="17">
        <v>0.2</v>
      </c>
      <c r="EP57" s="17">
        <v>0.2</v>
      </c>
      <c r="EQ57" s="17">
        <v>0</v>
      </c>
      <c r="ER57" s="17">
        <v>0</v>
      </c>
      <c r="ES57" s="17">
        <v>0</v>
      </c>
      <c r="ET57" s="17">
        <v>0</v>
      </c>
      <c r="EU57" s="17">
        <v>-0.2</v>
      </c>
      <c r="EV57" s="17">
        <v>-8.4</v>
      </c>
      <c r="EW57" s="17">
        <v>7.8</v>
      </c>
      <c r="EX57" s="17">
        <v>0</v>
      </c>
      <c r="EY57" s="17">
        <v>1.5</v>
      </c>
      <c r="EZ57" s="17">
        <v>0.8</v>
      </c>
      <c r="FA57" s="17">
        <v>0.5</v>
      </c>
      <c r="FB57" s="17">
        <v>0.3</v>
      </c>
      <c r="FC57" s="17">
        <v>0</v>
      </c>
      <c r="FD57" s="17">
        <v>0.2</v>
      </c>
      <c r="FE57" s="17">
        <v>1.6</v>
      </c>
      <c r="FF57" s="17">
        <v>1.3</v>
      </c>
      <c r="FG57" s="17">
        <v>2.2000000000000002</v>
      </c>
      <c r="FH57" s="17">
        <v>0</v>
      </c>
      <c r="FI57" s="17">
        <v>6.8</v>
      </c>
      <c r="FJ57" s="17">
        <v>4.3</v>
      </c>
      <c r="FK57" s="17">
        <v>0.53</v>
      </c>
      <c r="FL57" s="17">
        <v>1.9</v>
      </c>
      <c r="FM57" s="17">
        <v>1.31</v>
      </c>
      <c r="FN57" s="17"/>
      <c r="FO57" s="17">
        <v>579.38</v>
      </c>
      <c r="FP57" s="15"/>
      <c r="FQ57" s="17">
        <v>2.5460699999999998</v>
      </c>
      <c r="FR57" s="17">
        <v>-0.218</v>
      </c>
      <c r="FS57" s="17">
        <v>2.3283100000000001</v>
      </c>
      <c r="FT57" s="17">
        <v>0</v>
      </c>
      <c r="FU57" s="17">
        <v>0.29681000000000002</v>
      </c>
      <c r="FV57" s="17">
        <v>0.32913999999999999</v>
      </c>
      <c r="FW57" s="17">
        <v>-1.2</v>
      </c>
      <c r="FX57" s="17">
        <v>2</v>
      </c>
      <c r="FY57" s="17">
        <v>6.0823299999999998</v>
      </c>
    </row>
    <row r="58" spans="1:181" ht="24" customHeight="1" x14ac:dyDescent="0.3">
      <c r="A58" s="18" t="s">
        <v>857</v>
      </c>
      <c r="B58" s="18" t="s">
        <v>85</v>
      </c>
      <c r="C58" s="19">
        <v>33</v>
      </c>
      <c r="D58" s="19">
        <v>2.2999999999999998</v>
      </c>
      <c r="E58" s="19">
        <v>17</v>
      </c>
      <c r="F58" s="19"/>
      <c r="G58" s="19"/>
      <c r="H58" s="19">
        <v>-7</v>
      </c>
      <c r="I58" s="19">
        <v>11.5</v>
      </c>
      <c r="J58" s="19">
        <v>0</v>
      </c>
      <c r="K58" s="19"/>
      <c r="L58" s="19">
        <v>-5.7</v>
      </c>
      <c r="M58" s="19">
        <v>2.5</v>
      </c>
      <c r="N58" s="19">
        <v>-1.6</v>
      </c>
      <c r="O58" s="19">
        <v>12</v>
      </c>
      <c r="P58" s="19">
        <v>11.4</v>
      </c>
      <c r="Q58" s="19">
        <v>11.5</v>
      </c>
      <c r="R58" s="19">
        <v>61.2</v>
      </c>
      <c r="S58" s="19">
        <v>0.2</v>
      </c>
      <c r="T58" s="19">
        <v>2.2000000000000002</v>
      </c>
      <c r="U58" s="19">
        <v>0</v>
      </c>
      <c r="V58" s="19"/>
      <c r="W58" s="19"/>
      <c r="X58" s="19">
        <v>2.2999999999999998</v>
      </c>
      <c r="Y58" s="19">
        <v>0.7</v>
      </c>
      <c r="Z58" s="19">
        <v>1.9</v>
      </c>
      <c r="AA58" s="19">
        <v>0</v>
      </c>
      <c r="AB58" s="19">
        <v>-1.7</v>
      </c>
      <c r="AC58" s="19"/>
      <c r="AD58" s="19">
        <v>-0.4</v>
      </c>
      <c r="AE58" s="19"/>
      <c r="AF58" s="19"/>
      <c r="AG58" s="19"/>
      <c r="AH58" s="19"/>
      <c r="AI58" s="19">
        <v>10.5</v>
      </c>
      <c r="AJ58" s="19">
        <v>16.100000000000001</v>
      </c>
      <c r="AK58" s="19"/>
      <c r="AL58" s="19"/>
      <c r="AM58" s="19"/>
      <c r="AN58" s="19">
        <v>-0.8</v>
      </c>
      <c r="AO58" s="19">
        <v>64.2</v>
      </c>
      <c r="AP58" s="19">
        <v>8.1999999999999993</v>
      </c>
      <c r="AQ58" s="19">
        <v>33.700000000000003</v>
      </c>
      <c r="AR58" s="19">
        <v>10.3</v>
      </c>
      <c r="AS58" s="19">
        <v>0.1</v>
      </c>
      <c r="AT58" s="19">
        <v>2.6</v>
      </c>
      <c r="AU58" s="19">
        <v>2.2000000000000002</v>
      </c>
      <c r="AV58" s="19">
        <v>18.7</v>
      </c>
      <c r="AW58" s="19">
        <v>2.7</v>
      </c>
      <c r="AX58" s="19">
        <v>-47</v>
      </c>
      <c r="AY58" s="19">
        <v>9.6</v>
      </c>
      <c r="AZ58" s="19">
        <v>-1.2</v>
      </c>
      <c r="BA58" s="19">
        <v>-1.2</v>
      </c>
      <c r="BB58" s="19">
        <v>0.5</v>
      </c>
      <c r="BC58" s="19">
        <v>0.6</v>
      </c>
      <c r="BD58" s="19">
        <v>21.2</v>
      </c>
      <c r="BE58" s="19"/>
      <c r="BF58" s="19"/>
      <c r="BG58" s="19">
        <v>2.9</v>
      </c>
      <c r="BH58" s="19"/>
      <c r="BI58" s="19"/>
      <c r="BJ58" s="19">
        <v>-0.9</v>
      </c>
      <c r="BK58" s="19"/>
      <c r="BL58" s="19"/>
      <c r="BM58" s="19"/>
      <c r="BN58" s="19">
        <v>2.4</v>
      </c>
      <c r="BO58" s="19">
        <v>0</v>
      </c>
      <c r="BP58" s="19">
        <v>0</v>
      </c>
      <c r="BQ58" s="19">
        <v>0</v>
      </c>
      <c r="BR58" s="19"/>
      <c r="BS58" s="19">
        <v>2.2000000000000002</v>
      </c>
      <c r="BT58" s="19">
        <v>-7</v>
      </c>
      <c r="BU58" s="19"/>
      <c r="BV58" s="19"/>
      <c r="BW58" s="19"/>
      <c r="BX58" s="19">
        <v>0</v>
      </c>
      <c r="BY58" s="19"/>
      <c r="BZ58" s="19"/>
      <c r="CA58" s="19">
        <v>-0.4</v>
      </c>
      <c r="CB58" s="19">
        <v>46.8</v>
      </c>
      <c r="CC58" s="19">
        <v>23.1</v>
      </c>
      <c r="CD58" s="19">
        <v>12.4</v>
      </c>
      <c r="CE58" s="19">
        <v>10</v>
      </c>
      <c r="CF58" s="19">
        <v>0.1</v>
      </c>
      <c r="CG58" s="19">
        <v>0</v>
      </c>
      <c r="CH58" s="19">
        <v>0</v>
      </c>
      <c r="CI58" s="19">
        <v>0</v>
      </c>
      <c r="CJ58" s="19">
        <v>54.8</v>
      </c>
      <c r="CK58" s="19"/>
      <c r="CL58" s="19">
        <v>-12.7</v>
      </c>
      <c r="CM58" s="19">
        <v>0</v>
      </c>
      <c r="CN58" s="19"/>
      <c r="CO58" s="19"/>
      <c r="CP58" s="19"/>
      <c r="CQ58" s="19"/>
      <c r="CR58" s="19">
        <v>-0.7</v>
      </c>
      <c r="CS58" s="19">
        <v>1.5</v>
      </c>
      <c r="CT58" s="19">
        <v>-1.2</v>
      </c>
      <c r="CU58" s="19"/>
      <c r="CV58" s="19"/>
      <c r="CW58" s="19"/>
      <c r="CX58" s="19">
        <v>-5.5</v>
      </c>
      <c r="CY58" s="19">
        <v>0</v>
      </c>
      <c r="CZ58" s="19">
        <v>0</v>
      </c>
      <c r="DA58" s="19"/>
      <c r="DB58" s="19">
        <v>0</v>
      </c>
      <c r="DC58" s="19">
        <v>-0.1</v>
      </c>
      <c r="DD58" s="19">
        <v>-1</v>
      </c>
      <c r="DE58" s="19">
        <v>0</v>
      </c>
      <c r="DF58" s="19">
        <v>0</v>
      </c>
      <c r="DG58" s="19"/>
      <c r="DH58" s="19">
        <v>0.1</v>
      </c>
      <c r="DI58" s="19">
        <v>1.2</v>
      </c>
      <c r="DJ58" s="19">
        <v>0.2</v>
      </c>
      <c r="DK58" s="19">
        <v>-1.2</v>
      </c>
      <c r="DL58" s="19">
        <v>0.3</v>
      </c>
      <c r="DM58" s="19">
        <v>0.6</v>
      </c>
      <c r="DN58" s="19">
        <v>0.04</v>
      </c>
      <c r="DO58" s="19">
        <v>0</v>
      </c>
      <c r="DP58" s="19">
        <v>0</v>
      </c>
      <c r="DQ58" s="19">
        <v>0.9</v>
      </c>
      <c r="DR58" s="19">
        <v>9.6</v>
      </c>
      <c r="DS58" s="19">
        <v>0</v>
      </c>
      <c r="DT58" s="19">
        <v>0</v>
      </c>
      <c r="DU58" s="19">
        <v>0.8</v>
      </c>
      <c r="DV58" s="19">
        <v>0.1</v>
      </c>
      <c r="DW58" s="19"/>
      <c r="DX58" s="19"/>
      <c r="DY58" s="19">
        <v>-4.5999999999999996</v>
      </c>
      <c r="DZ58" s="19">
        <v>0.3</v>
      </c>
      <c r="EA58" s="19">
        <v>3.2</v>
      </c>
      <c r="EB58" s="19">
        <v>2.8</v>
      </c>
      <c r="EC58" s="19"/>
      <c r="ED58" s="19"/>
      <c r="EE58" s="19">
        <v>0</v>
      </c>
      <c r="EF58" s="19">
        <v>0</v>
      </c>
      <c r="EG58" s="19">
        <v>0</v>
      </c>
      <c r="EH58" s="19">
        <v>0</v>
      </c>
      <c r="EI58" s="19">
        <v>0</v>
      </c>
      <c r="EJ58" s="19"/>
      <c r="EK58" s="19">
        <v>0</v>
      </c>
      <c r="EL58" s="19">
        <v>0</v>
      </c>
      <c r="EM58" s="19"/>
      <c r="EN58" s="19">
        <v>0.2</v>
      </c>
      <c r="EO58" s="19">
        <v>0.2</v>
      </c>
      <c r="EP58" s="19">
        <v>0.2</v>
      </c>
      <c r="EQ58" s="19">
        <v>0</v>
      </c>
      <c r="ER58" s="19">
        <v>0</v>
      </c>
      <c r="ES58" s="19">
        <v>0</v>
      </c>
      <c r="ET58" s="19">
        <v>0</v>
      </c>
      <c r="EU58" s="19">
        <v>-0.2</v>
      </c>
      <c r="EV58" s="19">
        <v>-9.6999999999999993</v>
      </c>
      <c r="EW58" s="19">
        <v>8.9</v>
      </c>
      <c r="EX58" s="19">
        <v>0</v>
      </c>
      <c r="EY58" s="19">
        <v>1.5</v>
      </c>
      <c r="EZ58" s="19">
        <v>0.8</v>
      </c>
      <c r="FA58" s="19">
        <v>0.5</v>
      </c>
      <c r="FB58" s="19">
        <v>0.3</v>
      </c>
      <c r="FC58" s="19">
        <v>0</v>
      </c>
      <c r="FD58" s="19">
        <v>0.2</v>
      </c>
      <c r="FE58" s="19">
        <v>1.8</v>
      </c>
      <c r="FF58" s="19">
        <v>1.5</v>
      </c>
      <c r="FG58" s="19">
        <v>2</v>
      </c>
      <c r="FH58" s="19">
        <v>0</v>
      </c>
      <c r="FI58" s="19">
        <v>6.2</v>
      </c>
      <c r="FJ58" s="19">
        <v>3.2</v>
      </c>
      <c r="FK58" s="19">
        <v>0.36</v>
      </c>
      <c r="FL58" s="19">
        <v>1.9</v>
      </c>
      <c r="FM58" s="19">
        <v>1.1599999999999999</v>
      </c>
      <c r="FN58" s="19"/>
      <c r="FO58" s="19">
        <v>466.36</v>
      </c>
      <c r="FP58" s="15"/>
      <c r="FQ58" s="19">
        <v>2.3468300000000002</v>
      </c>
      <c r="FR58" s="19">
        <v>0.56899999999999995</v>
      </c>
      <c r="FS58" s="19">
        <v>1.9560599999999999</v>
      </c>
      <c r="FT58" s="19">
        <v>0</v>
      </c>
      <c r="FU58" s="19">
        <v>0.29154000000000002</v>
      </c>
      <c r="FV58" s="19">
        <v>0.30134</v>
      </c>
      <c r="FW58" s="19">
        <v>-1.3</v>
      </c>
      <c r="FX58" s="19">
        <v>1.9</v>
      </c>
      <c r="FY58" s="19">
        <v>6.0647700000000002</v>
      </c>
    </row>
    <row r="59" spans="1:181" ht="25.05" customHeight="1" x14ac:dyDescent="0.3">
      <c r="A59" s="175" t="s">
        <v>858</v>
      </c>
      <c r="B59" s="176"/>
      <c r="C59" s="20">
        <v>811.9</v>
      </c>
      <c r="D59" s="20">
        <v>1359.95</v>
      </c>
      <c r="E59" s="20">
        <v>668.05</v>
      </c>
      <c r="F59" s="20">
        <v>0</v>
      </c>
      <c r="G59" s="20">
        <v>0</v>
      </c>
      <c r="H59" s="20">
        <v>-151.35</v>
      </c>
      <c r="I59" s="20">
        <v>409.85</v>
      </c>
      <c r="J59" s="20">
        <v>12.25</v>
      </c>
      <c r="K59" s="20">
        <v>0</v>
      </c>
      <c r="L59" s="20">
        <v>439.75</v>
      </c>
      <c r="M59" s="20">
        <v>264.85000000000002</v>
      </c>
      <c r="N59" s="20">
        <v>162.9</v>
      </c>
      <c r="O59" s="20">
        <v>619.1</v>
      </c>
      <c r="P59" s="20">
        <v>536.29999999999995</v>
      </c>
      <c r="Q59" s="20">
        <v>457.65</v>
      </c>
      <c r="R59" s="20">
        <v>1624.6</v>
      </c>
      <c r="S59" s="20">
        <v>0.6</v>
      </c>
      <c r="T59" s="20">
        <v>5.25</v>
      </c>
      <c r="U59" s="20">
        <v>22.55</v>
      </c>
      <c r="V59" s="20">
        <v>0</v>
      </c>
      <c r="W59" s="20">
        <v>0</v>
      </c>
      <c r="X59" s="20">
        <v>25.7</v>
      </c>
      <c r="Y59" s="20">
        <v>18.850000000000001</v>
      </c>
      <c r="Z59" s="20">
        <v>49.85</v>
      </c>
      <c r="AA59" s="20">
        <v>34.299999999999997</v>
      </c>
      <c r="AB59" s="20">
        <v>-62.05</v>
      </c>
      <c r="AC59" s="20">
        <v>0</v>
      </c>
      <c r="AD59" s="20">
        <v>122.6</v>
      </c>
      <c r="AE59" s="20">
        <v>0</v>
      </c>
      <c r="AF59" s="20">
        <v>0</v>
      </c>
      <c r="AG59" s="20">
        <v>0</v>
      </c>
      <c r="AH59" s="20">
        <v>0</v>
      </c>
      <c r="AI59" s="20">
        <v>319.05</v>
      </c>
      <c r="AJ59" s="20">
        <v>349.75</v>
      </c>
      <c r="AK59" s="20">
        <v>0</v>
      </c>
      <c r="AL59" s="20">
        <v>0</v>
      </c>
      <c r="AM59" s="20">
        <v>0</v>
      </c>
      <c r="AN59" s="20">
        <v>-27.55</v>
      </c>
      <c r="AO59" s="20">
        <v>1447.1</v>
      </c>
      <c r="AP59" s="20">
        <v>189.9</v>
      </c>
      <c r="AQ59" s="20">
        <v>761.05</v>
      </c>
      <c r="AR59" s="20">
        <v>180.8</v>
      </c>
      <c r="AS59" s="20">
        <v>-8.6</v>
      </c>
      <c r="AT59" s="20">
        <v>62.4</v>
      </c>
      <c r="AU59" s="20">
        <v>33.15</v>
      </c>
      <c r="AV59" s="20">
        <v>67.099999999999994</v>
      </c>
      <c r="AW59" s="20">
        <v>429.7</v>
      </c>
      <c r="AX59" s="20">
        <v>33.5</v>
      </c>
      <c r="AY59" s="20">
        <v>280.8</v>
      </c>
      <c r="AZ59" s="20">
        <v>-57.25</v>
      </c>
      <c r="BA59" s="20">
        <v>13.2</v>
      </c>
      <c r="BB59" s="20">
        <v>22.45</v>
      </c>
      <c r="BC59" s="20">
        <v>15.3</v>
      </c>
      <c r="BD59" s="20">
        <v>349.55</v>
      </c>
      <c r="BE59" s="20">
        <v>0</v>
      </c>
      <c r="BF59" s="20">
        <v>0</v>
      </c>
      <c r="BG59" s="20">
        <v>166.2</v>
      </c>
      <c r="BH59" s="20">
        <v>0</v>
      </c>
      <c r="BI59" s="20">
        <v>0</v>
      </c>
      <c r="BJ59" s="20">
        <v>1.6</v>
      </c>
      <c r="BK59" s="20">
        <v>0</v>
      </c>
      <c r="BL59" s="20">
        <v>0</v>
      </c>
      <c r="BM59" s="20">
        <v>0</v>
      </c>
      <c r="BN59" s="20">
        <v>83.3</v>
      </c>
      <c r="BO59" s="20">
        <v>89.2</v>
      </c>
      <c r="BP59" s="20">
        <v>202.35</v>
      </c>
      <c r="BQ59" s="20">
        <v>348.1</v>
      </c>
      <c r="BR59" s="20">
        <v>0</v>
      </c>
      <c r="BS59" s="20">
        <v>144.25</v>
      </c>
      <c r="BT59" s="20">
        <v>-108.75</v>
      </c>
      <c r="BU59" s="20">
        <v>0</v>
      </c>
      <c r="BV59" s="20">
        <v>0</v>
      </c>
      <c r="BW59" s="20">
        <v>0</v>
      </c>
      <c r="BX59" s="20">
        <v>118.75</v>
      </c>
      <c r="BY59" s="20">
        <v>0</v>
      </c>
      <c r="BZ59" s="20">
        <v>0</v>
      </c>
      <c r="CA59" s="20">
        <v>-8.5500000000000007</v>
      </c>
      <c r="CB59" s="20">
        <v>1259.1500000000001</v>
      </c>
      <c r="CC59" s="20">
        <v>697.4</v>
      </c>
      <c r="CD59" s="20">
        <v>330.65</v>
      </c>
      <c r="CE59" s="20">
        <v>215.35</v>
      </c>
      <c r="CF59" s="20">
        <v>68.05</v>
      </c>
      <c r="CG59" s="20">
        <v>-145.631</v>
      </c>
      <c r="CH59" s="20">
        <v>1.75</v>
      </c>
      <c r="CI59" s="20">
        <v>3.45</v>
      </c>
      <c r="CJ59" s="20">
        <v>1194.3</v>
      </c>
      <c r="CK59" s="20">
        <v>0</v>
      </c>
      <c r="CL59" s="20">
        <v>-89</v>
      </c>
      <c r="CM59" s="20">
        <v>-33.542000000000002</v>
      </c>
      <c r="CN59" s="20">
        <v>0</v>
      </c>
      <c r="CO59" s="20">
        <v>0</v>
      </c>
      <c r="CP59" s="20">
        <v>0</v>
      </c>
      <c r="CQ59" s="20">
        <v>0</v>
      </c>
      <c r="CR59" s="20">
        <v>317.7</v>
      </c>
      <c r="CS59" s="20">
        <v>181.2</v>
      </c>
      <c r="CT59" s="20">
        <v>-31.75</v>
      </c>
      <c r="CU59" s="20">
        <v>0</v>
      </c>
      <c r="CV59" s="20">
        <v>0</v>
      </c>
      <c r="CW59" s="20">
        <v>0</v>
      </c>
      <c r="CX59" s="20">
        <v>-131.30000000000001</v>
      </c>
      <c r="CY59" s="20">
        <v>81</v>
      </c>
      <c r="CZ59" s="20">
        <v>-45.5</v>
      </c>
      <c r="DA59" s="20">
        <v>0</v>
      </c>
      <c r="DB59" s="20">
        <v>0.8</v>
      </c>
      <c r="DC59" s="20">
        <v>-0.8</v>
      </c>
      <c r="DD59" s="20">
        <v>-23.75</v>
      </c>
      <c r="DE59" s="20">
        <v>136.94999999999999</v>
      </c>
      <c r="DF59" s="20">
        <v>47.034999999999997</v>
      </c>
      <c r="DG59" s="20">
        <v>0</v>
      </c>
      <c r="DH59" s="20">
        <v>3.2</v>
      </c>
      <c r="DI59" s="20">
        <v>30.15</v>
      </c>
      <c r="DJ59" s="20">
        <v>4.5999999999999996</v>
      </c>
      <c r="DK59" s="20">
        <v>2.65</v>
      </c>
      <c r="DL59" s="20">
        <v>7.7</v>
      </c>
      <c r="DM59" s="20">
        <v>14.1</v>
      </c>
      <c r="DN59" s="20">
        <v>1.0449999999999999</v>
      </c>
      <c r="DO59" s="20">
        <v>-4.45</v>
      </c>
      <c r="DP59" s="20">
        <v>-13.15</v>
      </c>
      <c r="DQ59" s="20">
        <v>11.3</v>
      </c>
      <c r="DR59" s="20">
        <v>159.94999999999999</v>
      </c>
      <c r="DS59" s="20">
        <v>-25.5</v>
      </c>
      <c r="DT59" s="20">
        <v>1.05</v>
      </c>
      <c r="DU59" s="20">
        <v>18.3</v>
      </c>
      <c r="DV59" s="20">
        <v>2.4</v>
      </c>
      <c r="DW59" s="20">
        <v>0</v>
      </c>
      <c r="DX59" s="20">
        <v>0</v>
      </c>
      <c r="DY59" s="20">
        <v>-110.95</v>
      </c>
      <c r="DZ59" s="20">
        <v>4.9000000000000004</v>
      </c>
      <c r="EA59" s="20">
        <v>75.849999999999994</v>
      </c>
      <c r="EB59" s="20">
        <v>70.25</v>
      </c>
      <c r="EC59" s="20">
        <v>0</v>
      </c>
      <c r="ED59" s="20">
        <v>0</v>
      </c>
      <c r="EE59" s="20">
        <v>6.5</v>
      </c>
      <c r="EF59" s="20">
        <v>-58.15</v>
      </c>
      <c r="EG59" s="20">
        <v>-77.400000000000006</v>
      </c>
      <c r="EH59" s="20">
        <v>-4</v>
      </c>
      <c r="EI59" s="20">
        <v>-3.4</v>
      </c>
      <c r="EJ59" s="20">
        <v>0</v>
      </c>
      <c r="EK59" s="20">
        <v>39.549999999999997</v>
      </c>
      <c r="EL59" s="20">
        <v>-1.5</v>
      </c>
      <c r="EM59" s="20">
        <v>0</v>
      </c>
      <c r="EN59" s="20">
        <v>4.8</v>
      </c>
      <c r="EO59" s="20">
        <v>4.8</v>
      </c>
      <c r="EP59" s="20">
        <v>4.8</v>
      </c>
      <c r="EQ59" s="20">
        <v>-54.05</v>
      </c>
      <c r="ER59" s="20">
        <v>40.049999999999997</v>
      </c>
      <c r="ES59" s="20">
        <v>2.8</v>
      </c>
      <c r="ET59" s="20">
        <v>59.6</v>
      </c>
      <c r="EU59" s="20">
        <v>-2.0499999999999998</v>
      </c>
      <c r="EV59" s="20">
        <v>-6.9</v>
      </c>
      <c r="EW59" s="20">
        <v>40.35</v>
      </c>
      <c r="EX59" s="20">
        <v>-120.55</v>
      </c>
      <c r="EY59" s="20">
        <v>33.299999999999997</v>
      </c>
      <c r="EZ59" s="20">
        <v>18.100000000000001</v>
      </c>
      <c r="FA59" s="20">
        <v>14</v>
      </c>
      <c r="FB59" s="20">
        <v>0.5</v>
      </c>
      <c r="FC59" s="20">
        <v>2.95</v>
      </c>
      <c r="FD59" s="20">
        <v>4.7</v>
      </c>
      <c r="FE59" s="20">
        <v>47</v>
      </c>
      <c r="FF59" s="20">
        <v>39.25</v>
      </c>
      <c r="FG59" s="20">
        <v>46.45</v>
      </c>
      <c r="FH59" s="20">
        <v>27.8</v>
      </c>
      <c r="FI59" s="20">
        <v>68</v>
      </c>
      <c r="FJ59" s="20">
        <v>74.55</v>
      </c>
      <c r="FK59" s="20">
        <v>2.92</v>
      </c>
      <c r="FL59" s="20">
        <v>62.15</v>
      </c>
      <c r="FM59" s="20">
        <v>7.8049999999999997</v>
      </c>
      <c r="FN59" s="20">
        <v>0</v>
      </c>
      <c r="FO59" s="20">
        <v>17542.932000000001</v>
      </c>
      <c r="FP59" s="21"/>
      <c r="FQ59" s="20">
        <v>56.600655000000003</v>
      </c>
      <c r="FR59" s="20">
        <v>2.3490000000000002</v>
      </c>
      <c r="FS59" s="20">
        <v>50.998905000000001</v>
      </c>
      <c r="FT59" s="20">
        <v>20.100000000000001</v>
      </c>
      <c r="FU59" s="20">
        <v>24.328704999999999</v>
      </c>
      <c r="FV59" s="20">
        <v>15.80392</v>
      </c>
      <c r="FW59" s="20">
        <v>-12.9</v>
      </c>
      <c r="FX59" s="20">
        <v>31.6</v>
      </c>
      <c r="FY59" s="20">
        <v>188.88118499999999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6" t="s">
        <v>0</v>
      </c>
      <c r="C3" s="167"/>
      <c r="D3" s="167"/>
      <c r="E3" s="167"/>
      <c r="F3" s="167"/>
      <c r="G3" s="167"/>
      <c r="H3" s="1"/>
    </row>
    <row r="4" spans="1:8" ht="0" hidden="1" customHeight="1" x14ac:dyDescent="0.3">
      <c r="A4" s="1"/>
      <c r="B4" s="1"/>
      <c r="C4" s="1"/>
      <c r="D4" s="1"/>
      <c r="E4" s="1"/>
      <c r="F4" s="1"/>
      <c r="G4" s="1"/>
      <c r="H4" s="1"/>
    </row>
    <row r="5" spans="1:8" ht="22.8" x14ac:dyDescent="0.4">
      <c r="A5" s="1"/>
      <c r="B5" s="22" t="s">
        <v>861</v>
      </c>
      <c r="C5" s="1"/>
      <c r="D5" s="1"/>
      <c r="E5" s="1"/>
      <c r="F5" s="1"/>
      <c r="G5" s="1"/>
      <c r="H5" s="1"/>
    </row>
    <row r="6" spans="1:8" ht="22.95" customHeight="1" x14ac:dyDescent="0.3">
      <c r="A6" s="1"/>
      <c r="B6" s="177" t="s">
        <v>862</v>
      </c>
      <c r="C6" s="177" t="s">
        <v>863</v>
      </c>
      <c r="D6" s="177"/>
      <c r="E6" s="177" t="s">
        <v>864</v>
      </c>
      <c r="F6" s="177"/>
      <c r="G6" s="177"/>
      <c r="H6" s="177" t="s">
        <v>865</v>
      </c>
    </row>
    <row r="7" spans="1:8" ht="31.05" customHeight="1" x14ac:dyDescent="0.3">
      <c r="A7" s="1"/>
      <c r="B7" s="177"/>
      <c r="C7" s="24" t="s">
        <v>866</v>
      </c>
      <c r="D7" s="24" t="s">
        <v>867</v>
      </c>
      <c r="E7" s="24" t="s">
        <v>588</v>
      </c>
      <c r="F7" s="24" t="s">
        <v>587</v>
      </c>
      <c r="G7" s="24" t="s">
        <v>586</v>
      </c>
      <c r="H7" s="24" t="s">
        <v>868</v>
      </c>
    </row>
    <row r="8" spans="1:8" ht="10.95" customHeight="1" x14ac:dyDescent="0.3">
      <c r="A8" s="1"/>
      <c r="B8" s="25" t="s">
        <v>810</v>
      </c>
      <c r="C8" s="26">
        <v>0</v>
      </c>
      <c r="D8" s="26">
        <v>7001.6930000000002</v>
      </c>
      <c r="E8" s="27">
        <v>1113.0327</v>
      </c>
      <c r="F8" s="27">
        <v>4170.3867</v>
      </c>
      <c r="G8" s="27">
        <v>1718.2736</v>
      </c>
      <c r="H8" s="27">
        <v>257.29399999999998</v>
      </c>
    </row>
    <row r="9" spans="1:8" ht="10.95" customHeight="1" x14ac:dyDescent="0.3">
      <c r="A9" s="1"/>
      <c r="B9" s="25" t="s">
        <v>811</v>
      </c>
      <c r="C9" s="26">
        <v>0</v>
      </c>
      <c r="D9" s="26">
        <v>6950.5379999999996</v>
      </c>
      <c r="E9" s="27">
        <v>1038.336</v>
      </c>
      <c r="F9" s="27">
        <v>4196.4746999999998</v>
      </c>
      <c r="G9" s="27">
        <v>1715.7273</v>
      </c>
      <c r="H9" s="27">
        <v>257.85419999999999</v>
      </c>
    </row>
    <row r="10" spans="1:8" ht="10.95" customHeight="1" x14ac:dyDescent="0.3">
      <c r="A10" s="1"/>
      <c r="B10" s="25" t="s">
        <v>812</v>
      </c>
      <c r="C10" s="26">
        <v>0</v>
      </c>
      <c r="D10" s="26">
        <v>6804.9669999999996</v>
      </c>
      <c r="E10" s="27">
        <v>1017.1316</v>
      </c>
      <c r="F10" s="27">
        <v>4066.2680999999998</v>
      </c>
      <c r="G10" s="27">
        <v>1721.5672999999999</v>
      </c>
      <c r="H10" s="27">
        <v>258.10820000000001</v>
      </c>
    </row>
    <row r="11" spans="1:8" ht="10.95" customHeight="1" x14ac:dyDescent="0.3">
      <c r="A11" s="1"/>
      <c r="B11" s="25" t="s">
        <v>813</v>
      </c>
      <c r="C11" s="26">
        <v>0</v>
      </c>
      <c r="D11" s="26">
        <v>6651.5640000000003</v>
      </c>
      <c r="E11" s="27">
        <v>1040.5237999999999</v>
      </c>
      <c r="F11" s="27">
        <v>3910.7199000000001</v>
      </c>
      <c r="G11" s="27">
        <v>1700.3203000000001</v>
      </c>
      <c r="H11" s="27">
        <v>256.99799999999999</v>
      </c>
    </row>
    <row r="12" spans="1:8" ht="10.95" customHeight="1" x14ac:dyDescent="0.3">
      <c r="A12" s="1"/>
      <c r="B12" s="25" t="s">
        <v>814</v>
      </c>
      <c r="C12" s="26">
        <v>0</v>
      </c>
      <c r="D12" s="26">
        <v>6623.95</v>
      </c>
      <c r="E12" s="27">
        <v>1004.547</v>
      </c>
      <c r="F12" s="27">
        <v>3919.9769000000001</v>
      </c>
      <c r="G12" s="27">
        <v>1699.4260999999999</v>
      </c>
      <c r="H12" s="27">
        <v>278.41719999999998</v>
      </c>
    </row>
    <row r="13" spans="1:8" ht="10.95" customHeight="1" x14ac:dyDescent="0.3">
      <c r="A13" s="1"/>
      <c r="B13" s="25" t="s">
        <v>815</v>
      </c>
      <c r="C13" s="26">
        <v>0</v>
      </c>
      <c r="D13" s="26">
        <v>6630.85</v>
      </c>
      <c r="E13" s="27">
        <v>1016.2105</v>
      </c>
      <c r="F13" s="27">
        <v>3912.4589000000001</v>
      </c>
      <c r="G13" s="27">
        <v>1702.1805999999999</v>
      </c>
      <c r="H13" s="27">
        <v>238.24279999999999</v>
      </c>
    </row>
    <row r="14" spans="1:8" ht="10.95" customHeight="1" x14ac:dyDescent="0.3">
      <c r="A14" s="1"/>
      <c r="B14" s="25" t="s">
        <v>816</v>
      </c>
      <c r="C14" s="26">
        <v>0</v>
      </c>
      <c r="D14" s="26">
        <v>6525.25</v>
      </c>
      <c r="E14" s="27">
        <v>965.02290000000005</v>
      </c>
      <c r="F14" s="27">
        <v>3862.3251</v>
      </c>
      <c r="G14" s="27">
        <v>1697.902</v>
      </c>
      <c r="H14" s="27">
        <v>258.43540000000002</v>
      </c>
    </row>
    <row r="15" spans="1:8" ht="10.95" customHeight="1" x14ac:dyDescent="0.3">
      <c r="A15" s="1"/>
      <c r="B15" s="25" t="s">
        <v>817</v>
      </c>
      <c r="C15" s="26">
        <v>0</v>
      </c>
      <c r="D15" s="26">
        <v>6624.77</v>
      </c>
      <c r="E15" s="27">
        <v>992.71939999999995</v>
      </c>
      <c r="F15" s="27">
        <v>3938.3589000000002</v>
      </c>
      <c r="G15" s="27">
        <v>1693.6917000000001</v>
      </c>
      <c r="H15" s="27">
        <v>255.41159999999999</v>
      </c>
    </row>
    <row r="16" spans="1:8" ht="10.95" customHeight="1" x14ac:dyDescent="0.3">
      <c r="A16" s="1"/>
      <c r="B16" s="25" t="s">
        <v>818</v>
      </c>
      <c r="C16" s="26">
        <v>0</v>
      </c>
      <c r="D16" s="26">
        <v>6603.54</v>
      </c>
      <c r="E16" s="27">
        <v>1001.0839999999999</v>
      </c>
      <c r="F16" s="27">
        <v>3878.5210999999999</v>
      </c>
      <c r="G16" s="27">
        <v>1723.9349</v>
      </c>
      <c r="H16" s="27">
        <v>260.30149999999998</v>
      </c>
    </row>
    <row r="17" spans="1:8" ht="10.95" customHeight="1" x14ac:dyDescent="0.3">
      <c r="A17" s="1"/>
      <c r="B17" s="25" t="s">
        <v>819</v>
      </c>
      <c r="C17" s="26">
        <v>0</v>
      </c>
      <c r="D17" s="26">
        <v>6703.54</v>
      </c>
      <c r="E17" s="27">
        <v>991.94190000000003</v>
      </c>
      <c r="F17" s="27">
        <v>3977.3906999999999</v>
      </c>
      <c r="G17" s="27">
        <v>1734.2074</v>
      </c>
      <c r="H17" s="27">
        <v>253.51009999999999</v>
      </c>
    </row>
    <row r="18" spans="1:8" ht="10.95" customHeight="1" x14ac:dyDescent="0.3">
      <c r="A18" s="1"/>
      <c r="B18" s="25" t="s">
        <v>820</v>
      </c>
      <c r="C18" s="26">
        <v>0</v>
      </c>
      <c r="D18" s="26">
        <v>6765.36</v>
      </c>
      <c r="E18" s="27">
        <v>1000.9938</v>
      </c>
      <c r="F18" s="27">
        <v>4029.8445000000002</v>
      </c>
      <c r="G18" s="27">
        <v>1734.5217</v>
      </c>
      <c r="H18" s="27">
        <v>248.36369999999999</v>
      </c>
    </row>
    <row r="19" spans="1:8" ht="10.95" customHeight="1" x14ac:dyDescent="0.3">
      <c r="A19" s="1"/>
      <c r="B19" s="25" t="s">
        <v>821</v>
      </c>
      <c r="C19" s="26">
        <v>0</v>
      </c>
      <c r="D19" s="26">
        <v>6642.94</v>
      </c>
      <c r="E19" s="27">
        <v>990.53920000000005</v>
      </c>
      <c r="F19" s="27">
        <v>3934.5279999999998</v>
      </c>
      <c r="G19" s="27">
        <v>1717.8728000000001</v>
      </c>
      <c r="H19" s="27">
        <v>243.22970000000001</v>
      </c>
    </row>
    <row r="20" spans="1:8" ht="10.95" customHeight="1" x14ac:dyDescent="0.3">
      <c r="A20" s="1"/>
      <c r="B20" s="25" t="s">
        <v>822</v>
      </c>
      <c r="C20" s="26">
        <v>0</v>
      </c>
      <c r="D20" s="26">
        <v>6620.65</v>
      </c>
      <c r="E20" s="27">
        <v>1032.7926</v>
      </c>
      <c r="F20" s="27">
        <v>3883.5545000000002</v>
      </c>
      <c r="G20" s="27">
        <v>1704.3028999999999</v>
      </c>
      <c r="H20" s="27">
        <v>231.73099999999999</v>
      </c>
    </row>
    <row r="21" spans="1:8" ht="10.95" customHeight="1" x14ac:dyDescent="0.3">
      <c r="A21" s="1"/>
      <c r="B21" s="25" t="s">
        <v>823</v>
      </c>
      <c r="C21" s="26">
        <v>0</v>
      </c>
      <c r="D21" s="26">
        <v>6763.47</v>
      </c>
      <c r="E21" s="27">
        <v>991.82950000000005</v>
      </c>
      <c r="F21" s="27">
        <v>4079.9191999999998</v>
      </c>
      <c r="G21" s="27">
        <v>1691.7212999999999</v>
      </c>
      <c r="H21" s="27">
        <v>228.66139999999999</v>
      </c>
    </row>
    <row r="22" spans="1:8" ht="10.95" customHeight="1" x14ac:dyDescent="0.3">
      <c r="A22" s="1"/>
      <c r="B22" s="25" t="s">
        <v>824</v>
      </c>
      <c r="C22" s="26">
        <v>0</v>
      </c>
      <c r="D22" s="26">
        <v>7057.33</v>
      </c>
      <c r="E22" s="27">
        <v>1006.5892</v>
      </c>
      <c r="F22" s="27">
        <v>4334.5159000000003</v>
      </c>
      <c r="G22" s="27">
        <v>1716.2248999999999</v>
      </c>
      <c r="H22" s="27">
        <v>226.6962</v>
      </c>
    </row>
    <row r="23" spans="1:8" ht="10.95" customHeight="1" x14ac:dyDescent="0.3">
      <c r="A23" s="1"/>
      <c r="B23" s="25" t="s">
        <v>825</v>
      </c>
      <c r="C23" s="26">
        <v>0</v>
      </c>
      <c r="D23" s="26">
        <v>7292.67</v>
      </c>
      <c r="E23" s="27">
        <v>1054.0907999999999</v>
      </c>
      <c r="F23" s="27">
        <v>4482.2752</v>
      </c>
      <c r="G23" s="27">
        <v>1756.3040000000001</v>
      </c>
      <c r="H23" s="27">
        <v>228.7808</v>
      </c>
    </row>
    <row r="24" spans="1:8" ht="10.95" customHeight="1" x14ac:dyDescent="0.3">
      <c r="A24" s="1"/>
      <c r="B24" s="25" t="s">
        <v>826</v>
      </c>
      <c r="C24" s="26">
        <v>0</v>
      </c>
      <c r="D24" s="26">
        <v>7553.68</v>
      </c>
      <c r="E24" s="27">
        <v>1103.7791999999999</v>
      </c>
      <c r="F24" s="27">
        <v>4725.9453000000003</v>
      </c>
      <c r="G24" s="27">
        <v>1723.9555</v>
      </c>
      <c r="H24" s="27">
        <v>243.12430000000001</v>
      </c>
    </row>
    <row r="25" spans="1:8" ht="10.95" customHeight="1" x14ac:dyDescent="0.3">
      <c r="A25" s="1"/>
      <c r="B25" s="25" t="s">
        <v>827</v>
      </c>
      <c r="C25" s="26">
        <v>0</v>
      </c>
      <c r="D25" s="26">
        <v>7686.38</v>
      </c>
      <c r="E25" s="27">
        <v>1178.4653000000001</v>
      </c>
      <c r="F25" s="27">
        <v>4814.5172000000002</v>
      </c>
      <c r="G25" s="27">
        <v>1693.3975</v>
      </c>
      <c r="H25" s="27">
        <v>240.72579999999999</v>
      </c>
    </row>
    <row r="26" spans="1:8" ht="10.95" customHeight="1" x14ac:dyDescent="0.3">
      <c r="A26" s="1"/>
      <c r="B26" s="25" t="s">
        <v>828</v>
      </c>
      <c r="C26" s="26">
        <v>0</v>
      </c>
      <c r="D26" s="26">
        <v>7784.04</v>
      </c>
      <c r="E26" s="27">
        <v>1209.5721000000001</v>
      </c>
      <c r="F26" s="27">
        <v>4895.7498999999998</v>
      </c>
      <c r="G26" s="27">
        <v>1678.7180000000001</v>
      </c>
      <c r="H26" s="27">
        <v>242.90610000000001</v>
      </c>
    </row>
    <row r="27" spans="1:8" ht="10.95" customHeight="1" x14ac:dyDescent="0.3">
      <c r="A27" s="1"/>
      <c r="B27" s="25" t="s">
        <v>829</v>
      </c>
      <c r="C27" s="26">
        <v>0</v>
      </c>
      <c r="D27" s="26">
        <v>8091.4269999999997</v>
      </c>
      <c r="E27" s="27">
        <v>1235.7355</v>
      </c>
      <c r="F27" s="27">
        <v>5089.0505999999996</v>
      </c>
      <c r="G27" s="27">
        <v>1766.6409000000001</v>
      </c>
      <c r="H27" s="27">
        <v>247.3886</v>
      </c>
    </row>
    <row r="28" spans="1:8" ht="10.95" customHeight="1" x14ac:dyDescent="0.3">
      <c r="A28" s="1"/>
      <c r="B28" s="25" t="s">
        <v>830</v>
      </c>
      <c r="C28" s="26">
        <v>0</v>
      </c>
      <c r="D28" s="26">
        <v>8075.4160000000002</v>
      </c>
      <c r="E28" s="27">
        <v>1213.2462</v>
      </c>
      <c r="F28" s="27">
        <v>5104.1293999999998</v>
      </c>
      <c r="G28" s="27">
        <v>1758.0404000000001</v>
      </c>
      <c r="H28" s="27">
        <v>250.7611</v>
      </c>
    </row>
    <row r="29" spans="1:8" ht="10.95" customHeight="1" x14ac:dyDescent="0.3">
      <c r="A29" s="1"/>
      <c r="B29" s="25" t="s">
        <v>831</v>
      </c>
      <c r="C29" s="26">
        <v>0</v>
      </c>
      <c r="D29" s="26">
        <v>8107.6379999999999</v>
      </c>
      <c r="E29" s="27">
        <v>1282.3299</v>
      </c>
      <c r="F29" s="27">
        <v>5131.8150999999998</v>
      </c>
      <c r="G29" s="27">
        <v>1693.4929999999999</v>
      </c>
      <c r="H29" s="27">
        <v>246.02930000000001</v>
      </c>
    </row>
    <row r="30" spans="1:8" ht="10.95" customHeight="1" x14ac:dyDescent="0.3">
      <c r="A30" s="1"/>
      <c r="B30" s="25" t="s">
        <v>832</v>
      </c>
      <c r="C30" s="26">
        <v>0</v>
      </c>
      <c r="D30" s="26">
        <v>8319.84</v>
      </c>
      <c r="E30" s="27">
        <v>1288.3887</v>
      </c>
      <c r="F30" s="27">
        <v>5296.2727000000004</v>
      </c>
      <c r="G30" s="27">
        <v>1735.1786</v>
      </c>
      <c r="H30" s="27">
        <v>247.8099</v>
      </c>
    </row>
    <row r="31" spans="1:8" ht="10.95" customHeight="1" x14ac:dyDescent="0.3">
      <c r="A31" s="1"/>
      <c r="B31" s="25" t="s">
        <v>833</v>
      </c>
      <c r="C31" s="26">
        <v>0</v>
      </c>
      <c r="D31" s="26">
        <v>8210.2160000000003</v>
      </c>
      <c r="E31" s="27">
        <v>1274.3086000000001</v>
      </c>
      <c r="F31" s="27">
        <v>5219.5030999999999</v>
      </c>
      <c r="G31" s="27">
        <v>1716.4042999999999</v>
      </c>
      <c r="H31" s="27">
        <v>246.93899999999999</v>
      </c>
    </row>
    <row r="32" spans="1:8" ht="10.95" customHeight="1" x14ac:dyDescent="0.3">
      <c r="A32" s="1"/>
      <c r="B32" s="25" t="s">
        <v>834</v>
      </c>
      <c r="C32" s="26">
        <v>0</v>
      </c>
      <c r="D32" s="26">
        <v>8143.19</v>
      </c>
      <c r="E32" s="27">
        <v>1281.4203</v>
      </c>
      <c r="F32" s="27">
        <v>5141.0069999999996</v>
      </c>
      <c r="G32" s="27">
        <v>1720.7627</v>
      </c>
      <c r="H32" s="27">
        <v>237.40870000000001</v>
      </c>
    </row>
    <row r="33" spans="1:8" ht="10.95" customHeight="1" x14ac:dyDescent="0.3">
      <c r="A33" s="1"/>
      <c r="B33" s="25" t="s">
        <v>835</v>
      </c>
      <c r="C33" s="26">
        <v>0</v>
      </c>
      <c r="D33" s="26">
        <v>8194.11</v>
      </c>
      <c r="E33" s="27">
        <v>1259.0316</v>
      </c>
      <c r="F33" s="27">
        <v>5182.3557000000001</v>
      </c>
      <c r="G33" s="27">
        <v>1752.7227</v>
      </c>
      <c r="H33" s="27">
        <v>241.48400000000001</v>
      </c>
    </row>
    <row r="34" spans="1:8" ht="10.95" customHeight="1" x14ac:dyDescent="0.3">
      <c r="A34" s="1"/>
      <c r="B34" s="25" t="s">
        <v>836</v>
      </c>
      <c r="C34" s="26">
        <v>0</v>
      </c>
      <c r="D34" s="26">
        <v>8105.5910000000003</v>
      </c>
      <c r="E34" s="27">
        <v>1221.6690000000001</v>
      </c>
      <c r="F34" s="27">
        <v>5144.7112999999999</v>
      </c>
      <c r="G34" s="27">
        <v>1739.2107000000001</v>
      </c>
      <c r="H34" s="27">
        <v>239.8612</v>
      </c>
    </row>
    <row r="35" spans="1:8" ht="10.95" customHeight="1" x14ac:dyDescent="0.3">
      <c r="A35" s="1"/>
      <c r="B35" s="25" t="s">
        <v>837</v>
      </c>
      <c r="C35" s="26">
        <v>0</v>
      </c>
      <c r="D35" s="26">
        <v>8217.43</v>
      </c>
      <c r="E35" s="27">
        <v>1267.6455000000001</v>
      </c>
      <c r="F35" s="27">
        <v>5153.3869999999997</v>
      </c>
      <c r="G35" s="27">
        <v>1796.3975</v>
      </c>
      <c r="H35" s="27">
        <v>239.6223</v>
      </c>
    </row>
    <row r="36" spans="1:8" ht="10.95" customHeight="1" x14ac:dyDescent="0.3">
      <c r="A36" s="1"/>
      <c r="B36" s="25" t="s">
        <v>838</v>
      </c>
      <c r="C36" s="26">
        <v>0</v>
      </c>
      <c r="D36" s="26">
        <v>8339.0689999999995</v>
      </c>
      <c r="E36" s="27">
        <v>1276.0408</v>
      </c>
      <c r="F36" s="27">
        <v>5283.1656999999996</v>
      </c>
      <c r="G36" s="27">
        <v>1779.8625</v>
      </c>
      <c r="H36" s="27">
        <v>244.0634</v>
      </c>
    </row>
    <row r="37" spans="1:8" ht="10.95" customHeight="1" x14ac:dyDescent="0.3">
      <c r="A37" s="1"/>
      <c r="B37" s="25" t="s">
        <v>839</v>
      </c>
      <c r="C37" s="26">
        <v>0</v>
      </c>
      <c r="D37" s="26">
        <v>8234.7739999999994</v>
      </c>
      <c r="E37" s="27">
        <v>1283.7440999999999</v>
      </c>
      <c r="F37" s="27">
        <v>5211.0396000000001</v>
      </c>
      <c r="G37" s="27">
        <v>1739.9902999999999</v>
      </c>
      <c r="H37" s="27">
        <v>247.54150000000001</v>
      </c>
    </row>
    <row r="38" spans="1:8" ht="10.95" customHeight="1" x14ac:dyDescent="0.3">
      <c r="A38" s="1"/>
      <c r="B38" s="25" t="s">
        <v>840</v>
      </c>
      <c r="C38" s="26">
        <v>0</v>
      </c>
      <c r="D38" s="26">
        <v>8214.4590000000007</v>
      </c>
      <c r="E38" s="27">
        <v>1280.6311000000001</v>
      </c>
      <c r="F38" s="27">
        <v>5223.6967999999997</v>
      </c>
      <c r="G38" s="27">
        <v>1710.1311000000001</v>
      </c>
      <c r="H38" s="27">
        <v>247.6799</v>
      </c>
    </row>
    <row r="39" spans="1:8" ht="10.95" customHeight="1" x14ac:dyDescent="0.3">
      <c r="A39" s="1"/>
      <c r="B39" s="25" t="s">
        <v>841</v>
      </c>
      <c r="C39" s="26">
        <v>0</v>
      </c>
      <c r="D39" s="26">
        <v>8121.7309999999998</v>
      </c>
      <c r="E39" s="27">
        <v>1251.2678000000001</v>
      </c>
      <c r="F39" s="27">
        <v>5121.2406000000001</v>
      </c>
      <c r="G39" s="27">
        <v>1749.2226000000001</v>
      </c>
      <c r="H39" s="27">
        <v>249.87889999999999</v>
      </c>
    </row>
    <row r="40" spans="1:8" ht="10.95" customHeight="1" x14ac:dyDescent="0.3">
      <c r="A40" s="1"/>
      <c r="B40" s="25" t="s">
        <v>842</v>
      </c>
      <c r="C40" s="26">
        <v>0</v>
      </c>
      <c r="D40" s="26">
        <v>8126.0789999999997</v>
      </c>
      <c r="E40" s="27">
        <v>1288.0343</v>
      </c>
      <c r="F40" s="27">
        <v>5117.2972</v>
      </c>
      <c r="G40" s="27">
        <v>1720.7474999999999</v>
      </c>
      <c r="H40" s="27">
        <v>239.88980000000001</v>
      </c>
    </row>
    <row r="41" spans="1:8" ht="10.95" customHeight="1" x14ac:dyDescent="0.3">
      <c r="A41" s="1"/>
      <c r="B41" s="25" t="s">
        <v>843</v>
      </c>
      <c r="C41" s="26">
        <v>0</v>
      </c>
      <c r="D41" s="26">
        <v>8071.7209999999995</v>
      </c>
      <c r="E41" s="27">
        <v>1257.3114</v>
      </c>
      <c r="F41" s="27">
        <v>5078.6619000000001</v>
      </c>
      <c r="G41" s="27">
        <v>1735.7476999999999</v>
      </c>
      <c r="H41" s="27">
        <v>243.51419999999999</v>
      </c>
    </row>
    <row r="42" spans="1:8" ht="10.95" customHeight="1" x14ac:dyDescent="0.3">
      <c r="A42" s="1"/>
      <c r="B42" s="25" t="s">
        <v>844</v>
      </c>
      <c r="C42" s="26">
        <v>0</v>
      </c>
      <c r="D42" s="26">
        <v>7930.8509999999997</v>
      </c>
      <c r="E42" s="27">
        <v>1246.7597000000001</v>
      </c>
      <c r="F42" s="27">
        <v>4944.0739000000003</v>
      </c>
      <c r="G42" s="27">
        <v>1740.0174</v>
      </c>
      <c r="H42" s="27">
        <v>235.88239999999999</v>
      </c>
    </row>
    <row r="43" spans="1:8" ht="10.95" customHeight="1" x14ac:dyDescent="0.3">
      <c r="A43" s="1"/>
      <c r="B43" s="25" t="s">
        <v>845</v>
      </c>
      <c r="C43" s="26">
        <v>0</v>
      </c>
      <c r="D43" s="26">
        <v>7719.12</v>
      </c>
      <c r="E43" s="27">
        <v>1172.4059</v>
      </c>
      <c r="F43" s="27">
        <v>4823.0092999999997</v>
      </c>
      <c r="G43" s="27">
        <v>1723.7048</v>
      </c>
      <c r="H43" s="27">
        <v>235.0506</v>
      </c>
    </row>
    <row r="44" spans="1:8" ht="10.95" customHeight="1" x14ac:dyDescent="0.3">
      <c r="A44" s="1"/>
      <c r="B44" s="25" t="s">
        <v>846</v>
      </c>
      <c r="C44" s="26">
        <v>0</v>
      </c>
      <c r="D44" s="26">
        <v>7698.4030000000002</v>
      </c>
      <c r="E44" s="27">
        <v>1209.0753</v>
      </c>
      <c r="F44" s="27">
        <v>4709.2903999999999</v>
      </c>
      <c r="G44" s="27">
        <v>1780.0373</v>
      </c>
      <c r="H44" s="27">
        <v>227.01339999999999</v>
      </c>
    </row>
    <row r="45" spans="1:8" ht="10.95" customHeight="1" x14ac:dyDescent="0.3">
      <c r="A45" s="1"/>
      <c r="B45" s="25" t="s">
        <v>847</v>
      </c>
      <c r="C45" s="26">
        <v>0</v>
      </c>
      <c r="D45" s="26">
        <v>7973.5069999999996</v>
      </c>
      <c r="E45" s="27">
        <v>1290.2484999999999</v>
      </c>
      <c r="F45" s="27">
        <v>4883.1040000000003</v>
      </c>
      <c r="G45" s="27">
        <v>1800.1545000000001</v>
      </c>
      <c r="H45" s="27">
        <v>205.8424</v>
      </c>
    </row>
    <row r="46" spans="1:8" ht="10.95" customHeight="1" x14ac:dyDescent="0.3">
      <c r="A46" s="1"/>
      <c r="B46" s="25" t="s">
        <v>848</v>
      </c>
      <c r="C46" s="26">
        <v>0</v>
      </c>
      <c r="D46" s="26">
        <v>7958.192</v>
      </c>
      <c r="E46" s="27">
        <v>1309.5074</v>
      </c>
      <c r="F46" s="27">
        <v>4879.9480000000003</v>
      </c>
      <c r="G46" s="27">
        <v>1768.7366</v>
      </c>
      <c r="H46" s="27">
        <v>220.8537</v>
      </c>
    </row>
    <row r="47" spans="1:8" ht="10.95" customHeight="1" x14ac:dyDescent="0.3">
      <c r="A47" s="1"/>
      <c r="B47" s="25" t="s">
        <v>849</v>
      </c>
      <c r="C47" s="26">
        <v>0</v>
      </c>
      <c r="D47" s="26">
        <v>7915.6679999999997</v>
      </c>
      <c r="E47" s="27">
        <v>1314.2164</v>
      </c>
      <c r="F47" s="27">
        <v>4850.0623999999998</v>
      </c>
      <c r="G47" s="27">
        <v>1751.3892000000001</v>
      </c>
      <c r="H47" s="27">
        <v>227.1276</v>
      </c>
    </row>
    <row r="48" spans="1:8" ht="10.95" customHeight="1" x14ac:dyDescent="0.3">
      <c r="A48" s="1"/>
      <c r="B48" s="25" t="s">
        <v>850</v>
      </c>
      <c r="C48" s="26">
        <v>0</v>
      </c>
      <c r="D48" s="26">
        <v>7900.6639999999998</v>
      </c>
      <c r="E48" s="27">
        <v>1300.3177000000001</v>
      </c>
      <c r="F48" s="27">
        <v>4812.9174999999996</v>
      </c>
      <c r="G48" s="27">
        <v>1787.4287999999999</v>
      </c>
      <c r="H48" s="27">
        <v>237.96600000000001</v>
      </c>
    </row>
    <row r="49" spans="1:8" ht="10.95" customHeight="1" x14ac:dyDescent="0.3">
      <c r="A49" s="1"/>
      <c r="B49" s="25" t="s">
        <v>851</v>
      </c>
      <c r="C49" s="26">
        <v>0</v>
      </c>
      <c r="D49" s="26">
        <v>7884.3310000000001</v>
      </c>
      <c r="E49" s="27">
        <v>1298.0139999999999</v>
      </c>
      <c r="F49" s="27">
        <v>4821.4948999999997</v>
      </c>
      <c r="G49" s="27">
        <v>1764.8221000000001</v>
      </c>
      <c r="H49" s="27">
        <v>244.76179999999999</v>
      </c>
    </row>
    <row r="50" spans="1:8" ht="10.95" customHeight="1" x14ac:dyDescent="0.3">
      <c r="A50" s="1"/>
      <c r="B50" s="25" t="s">
        <v>852</v>
      </c>
      <c r="C50" s="26">
        <v>0</v>
      </c>
      <c r="D50" s="26">
        <v>7781.4639999999999</v>
      </c>
      <c r="E50" s="27">
        <v>1277.8889999999999</v>
      </c>
      <c r="F50" s="27">
        <v>4733.9638999999997</v>
      </c>
      <c r="G50" s="27">
        <v>1769.6111000000001</v>
      </c>
      <c r="H50" s="27">
        <v>254.733</v>
      </c>
    </row>
    <row r="51" spans="1:8" ht="10.95" customHeight="1" x14ac:dyDescent="0.3">
      <c r="A51" s="1"/>
      <c r="B51" s="25" t="s">
        <v>853</v>
      </c>
      <c r="C51" s="26">
        <v>0</v>
      </c>
      <c r="D51" s="26">
        <v>7879.12</v>
      </c>
      <c r="E51" s="27">
        <v>1280.9358</v>
      </c>
      <c r="F51" s="27">
        <v>4824.4657999999999</v>
      </c>
      <c r="G51" s="27">
        <v>1773.7184</v>
      </c>
      <c r="H51" s="27">
        <v>258.91629999999998</v>
      </c>
    </row>
    <row r="52" spans="1:8" ht="10.95" customHeight="1" x14ac:dyDescent="0.3">
      <c r="A52" s="1"/>
      <c r="B52" s="25" t="s">
        <v>854</v>
      </c>
      <c r="C52" s="26">
        <v>0</v>
      </c>
      <c r="D52" s="26">
        <v>7778.22</v>
      </c>
      <c r="E52" s="27">
        <v>1201.4694999999999</v>
      </c>
      <c r="F52" s="27">
        <v>4824.2762000000002</v>
      </c>
      <c r="G52" s="27">
        <v>1752.4743000000001</v>
      </c>
      <c r="H52" s="27">
        <v>254.29490000000001</v>
      </c>
    </row>
    <row r="53" spans="1:8" ht="10.95" customHeight="1" x14ac:dyDescent="0.3">
      <c r="A53" s="1"/>
      <c r="B53" s="25" t="s">
        <v>855</v>
      </c>
      <c r="C53" s="26">
        <v>0</v>
      </c>
      <c r="D53" s="26">
        <v>7654.41</v>
      </c>
      <c r="E53" s="27">
        <v>1197.6818000000001</v>
      </c>
      <c r="F53" s="27">
        <v>4696.0032000000001</v>
      </c>
      <c r="G53" s="27">
        <v>1760.7249999999999</v>
      </c>
      <c r="H53" s="27">
        <v>251.70359999999999</v>
      </c>
    </row>
    <row r="54" spans="1:8" ht="10.95" customHeight="1" x14ac:dyDescent="0.3">
      <c r="A54" s="1"/>
      <c r="B54" s="25" t="s">
        <v>856</v>
      </c>
      <c r="C54" s="26">
        <v>0</v>
      </c>
      <c r="D54" s="26">
        <v>7376.41</v>
      </c>
      <c r="E54" s="27">
        <v>1143.7820999999999</v>
      </c>
      <c r="F54" s="27">
        <v>4482.8789999999999</v>
      </c>
      <c r="G54" s="27">
        <v>1749.7489</v>
      </c>
      <c r="H54" s="27">
        <v>252.20949999999999</v>
      </c>
    </row>
    <row r="55" spans="1:8" ht="10.95" customHeight="1" x14ac:dyDescent="0.3">
      <c r="A55" s="1"/>
      <c r="B55" s="25" t="s">
        <v>85</v>
      </c>
      <c r="C55" s="26">
        <v>0</v>
      </c>
      <c r="D55" s="26">
        <v>7140.1140999999998</v>
      </c>
      <c r="E55" s="27">
        <v>1092.6389999999999</v>
      </c>
      <c r="F55" s="27">
        <v>4307.8045000000002</v>
      </c>
      <c r="G55" s="27">
        <v>1739.6705999999999</v>
      </c>
      <c r="H55" s="27">
        <v>255.77930000000001</v>
      </c>
    </row>
    <row r="56" spans="1:8" ht="16.95" customHeight="1" x14ac:dyDescent="0.3">
      <c r="A56" s="1"/>
      <c r="B56" s="28" t="s">
        <v>869</v>
      </c>
      <c r="C56" s="29">
        <v>0</v>
      </c>
      <c r="D56" s="29">
        <v>8339.0689999999995</v>
      </c>
      <c r="E56" s="30">
        <v>1314.2164</v>
      </c>
      <c r="F56" s="30">
        <v>5296.2727000000004</v>
      </c>
      <c r="G56" s="30">
        <v>1800.1545000000001</v>
      </c>
      <c r="H56" s="30">
        <v>278.41719999999998</v>
      </c>
    </row>
    <row r="57" spans="1:8" ht="16.95" customHeight="1" x14ac:dyDescent="0.3">
      <c r="A57" s="1"/>
      <c r="B57" s="28" t="s">
        <v>870</v>
      </c>
      <c r="C57" s="29">
        <v>0</v>
      </c>
      <c r="D57" s="29">
        <v>6525.25</v>
      </c>
      <c r="E57" s="30">
        <v>965.02290000000005</v>
      </c>
      <c r="F57" s="30">
        <v>3862.3251</v>
      </c>
      <c r="G57" s="30">
        <v>1678.7180000000001</v>
      </c>
      <c r="H57" s="30">
        <v>205.8424</v>
      </c>
    </row>
    <row r="58" spans="1:8" ht="16.95" customHeight="1" x14ac:dyDescent="0.3">
      <c r="A58" s="1"/>
      <c r="B58" s="28" t="s">
        <v>871</v>
      </c>
      <c r="C58" s="29">
        <v>0</v>
      </c>
      <c r="D58" s="29">
        <v>7551.0488979166657</v>
      </c>
      <c r="E58" s="30">
        <v>1167.6030916666666</v>
      </c>
      <c r="F58" s="30">
        <v>4648.0074458333329</v>
      </c>
      <c r="G58" s="30">
        <v>1735.4383604166665</v>
      </c>
      <c r="H58" s="30">
        <v>244.59996458333333</v>
      </c>
    </row>
    <row r="59" spans="1:8" ht="16.95" customHeight="1" x14ac:dyDescent="0.3">
      <c r="A59" s="1"/>
      <c r="B59" s="23" t="s">
        <v>872</v>
      </c>
      <c r="C59" s="31">
        <v>0</v>
      </c>
      <c r="D59" s="31">
        <v>181225.17355000001</v>
      </c>
      <c r="E59" s="32">
        <v>28022.474200000001</v>
      </c>
      <c r="F59" s="32">
        <v>111552.1787</v>
      </c>
      <c r="G59" s="32">
        <v>41650.520649999999</v>
      </c>
      <c r="H59" s="32">
        <v>5870.3991500000002</v>
      </c>
    </row>
    <row r="60" spans="1:8" x14ac:dyDescent="0.3">
      <c r="A60" s="1"/>
      <c r="B60" s="1"/>
      <c r="C60" s="1"/>
      <c r="D60" s="1"/>
      <c r="E60" s="1"/>
      <c r="F60" s="1"/>
      <c r="G60" s="1"/>
      <c r="H60" s="1"/>
    </row>
    <row r="61" spans="1:8" ht="15.6" x14ac:dyDescent="0.3">
      <c r="A61" s="1"/>
      <c r="B61" s="33" t="s">
        <v>873</v>
      </c>
      <c r="C61" s="1"/>
      <c r="D61" s="1"/>
      <c r="E61" s="1"/>
      <c r="F61" s="1"/>
      <c r="G61" s="1"/>
      <c r="H61" s="1"/>
    </row>
    <row r="62" spans="1:8" ht="15.6" x14ac:dyDescent="0.3">
      <c r="A62" s="1"/>
      <c r="B62" s="33"/>
      <c r="C62" s="1"/>
      <c r="D62" s="1"/>
      <c r="E62" s="1"/>
      <c r="F62" s="1"/>
      <c r="G62" s="1"/>
      <c r="H62" s="1"/>
    </row>
    <row r="63" spans="1:8" x14ac:dyDescent="0.3">
      <c r="A63" s="1"/>
      <c r="B63" s="34"/>
      <c r="C63" s="34"/>
      <c r="D63" s="1" t="s">
        <v>874</v>
      </c>
      <c r="E63" s="35"/>
      <c r="F63" s="1"/>
      <c r="G63" s="1"/>
      <c r="H63" s="1"/>
    </row>
    <row r="64" spans="1:8" x14ac:dyDescent="0.3">
      <c r="A64" s="1"/>
      <c r="B64" s="36"/>
      <c r="C64" s="36"/>
      <c r="D64" s="1" t="s">
        <v>875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80" t="s">
        <v>862</v>
      </c>
      <c r="C6" s="178" t="s">
        <v>877</v>
      </c>
      <c r="D6" s="178"/>
      <c r="E6" s="178"/>
      <c r="F6" s="178"/>
      <c r="G6" s="178"/>
      <c r="H6" s="178"/>
      <c r="I6" s="178"/>
      <c r="J6" s="178"/>
      <c r="K6" s="178"/>
      <c r="L6" s="178"/>
      <c r="M6" s="178"/>
      <c r="N6" s="178"/>
      <c r="O6" s="178"/>
      <c r="P6" s="178"/>
      <c r="Q6" s="178"/>
      <c r="R6" s="178"/>
      <c r="S6" s="178"/>
      <c r="T6" s="178"/>
      <c r="U6" s="178"/>
      <c r="V6" s="178"/>
      <c r="W6" s="178"/>
      <c r="X6" s="179" t="s">
        <v>878</v>
      </c>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8" t="s">
        <v>879</v>
      </c>
      <c r="BQ6" s="178"/>
      <c r="BR6" s="178"/>
      <c r="BS6" s="178"/>
      <c r="BT6" s="178"/>
      <c r="BU6" s="178"/>
      <c r="BV6" s="178"/>
      <c r="BW6" s="178"/>
      <c r="BX6" s="178"/>
      <c r="BY6" s="178"/>
      <c r="BZ6" s="178"/>
      <c r="CA6" s="178"/>
      <c r="CB6" s="178"/>
      <c r="CC6" s="178"/>
      <c r="CD6" s="178"/>
      <c r="CE6" s="178"/>
      <c r="CF6" s="178"/>
      <c r="CG6" s="178"/>
      <c r="CH6" s="178"/>
      <c r="CI6" s="178"/>
      <c r="CJ6" s="178"/>
      <c r="CK6" s="178"/>
      <c r="CL6" s="178"/>
      <c r="CM6" s="178"/>
      <c r="CN6" s="178"/>
      <c r="CO6" s="178"/>
      <c r="CP6" s="178"/>
      <c r="CQ6" s="178"/>
      <c r="CR6" s="178"/>
      <c r="CS6" s="178"/>
      <c r="CT6" s="178"/>
    </row>
    <row r="7" spans="1:98" ht="48.75" customHeight="1" x14ac:dyDescent="0.3">
      <c r="A7" s="1"/>
      <c r="B7" s="180"/>
      <c r="C7" s="38" t="s">
        <v>880</v>
      </c>
      <c r="D7" s="38" t="s">
        <v>881</v>
      </c>
      <c r="E7" s="38" t="s">
        <v>882</v>
      </c>
      <c r="F7" s="38" t="s">
        <v>883</v>
      </c>
      <c r="G7" s="38" t="s">
        <v>884</v>
      </c>
      <c r="H7" s="38" t="s">
        <v>885</v>
      </c>
      <c r="I7" s="38" t="s">
        <v>886</v>
      </c>
      <c r="J7" s="38" t="s">
        <v>887</v>
      </c>
      <c r="K7" s="38" t="s">
        <v>888</v>
      </c>
      <c r="L7" s="38" t="s">
        <v>889</v>
      </c>
      <c r="M7" s="38" t="s">
        <v>890</v>
      </c>
      <c r="N7" s="38" t="s">
        <v>891</v>
      </c>
      <c r="O7" s="38" t="s">
        <v>892</v>
      </c>
      <c r="P7" s="38" t="s">
        <v>893</v>
      </c>
      <c r="Q7" s="38" t="s">
        <v>894</v>
      </c>
      <c r="R7" s="38" t="s">
        <v>895</v>
      </c>
      <c r="S7" s="38" t="s">
        <v>896</v>
      </c>
      <c r="T7" s="38" t="s">
        <v>897</v>
      </c>
      <c r="U7" s="38" t="s">
        <v>898</v>
      </c>
      <c r="V7" s="38" t="s">
        <v>899</v>
      </c>
      <c r="W7" s="38" t="s">
        <v>900</v>
      </c>
      <c r="X7" s="39" t="s">
        <v>901</v>
      </c>
      <c r="Y7" s="39" t="s">
        <v>902</v>
      </c>
      <c r="Z7" s="39" t="s">
        <v>903</v>
      </c>
      <c r="AA7" s="39" t="s">
        <v>880</v>
      </c>
      <c r="AB7" s="39" t="s">
        <v>881</v>
      </c>
      <c r="AC7" s="39" t="s">
        <v>904</v>
      </c>
      <c r="AD7" s="39" t="s">
        <v>884</v>
      </c>
      <c r="AE7" s="39" t="s">
        <v>885</v>
      </c>
      <c r="AF7" s="39" t="s">
        <v>905</v>
      </c>
      <c r="AG7" s="39" t="s">
        <v>886</v>
      </c>
      <c r="AH7" s="39" t="s">
        <v>906</v>
      </c>
      <c r="AI7" s="39" t="s">
        <v>907</v>
      </c>
      <c r="AJ7" s="39" t="s">
        <v>908</v>
      </c>
      <c r="AK7" s="39" t="s">
        <v>909</v>
      </c>
      <c r="AL7" s="39" t="s">
        <v>910</v>
      </c>
      <c r="AM7" s="39" t="s">
        <v>911</v>
      </c>
      <c r="AN7" s="39" t="s">
        <v>361</v>
      </c>
      <c r="AO7" s="39" t="s">
        <v>912</v>
      </c>
      <c r="AP7" s="39" t="s">
        <v>365</v>
      </c>
      <c r="AQ7" s="39" t="s">
        <v>913</v>
      </c>
      <c r="AR7" s="39" t="s">
        <v>914</v>
      </c>
      <c r="AS7" s="39" t="s">
        <v>915</v>
      </c>
      <c r="AT7" s="39" t="s">
        <v>916</v>
      </c>
      <c r="AU7" s="39" t="s">
        <v>917</v>
      </c>
      <c r="AV7" s="39" t="s">
        <v>918</v>
      </c>
      <c r="AW7" s="39" t="s">
        <v>919</v>
      </c>
      <c r="AX7" s="39" t="s">
        <v>893</v>
      </c>
      <c r="AY7" s="39" t="s">
        <v>920</v>
      </c>
      <c r="AZ7" s="39" t="s">
        <v>921</v>
      </c>
      <c r="BA7" s="39" t="s">
        <v>922</v>
      </c>
      <c r="BB7" s="39" t="s">
        <v>894</v>
      </c>
      <c r="BC7" s="39" t="s">
        <v>923</v>
      </c>
      <c r="BD7" s="39" t="s">
        <v>896</v>
      </c>
      <c r="BE7" s="39" t="s">
        <v>924</v>
      </c>
      <c r="BF7" s="39" t="s">
        <v>925</v>
      </c>
      <c r="BG7" s="39" t="s">
        <v>926</v>
      </c>
      <c r="BH7" s="39" t="s">
        <v>927</v>
      </c>
      <c r="BI7" s="39" t="s">
        <v>928</v>
      </c>
      <c r="BJ7" s="39" t="s">
        <v>898</v>
      </c>
      <c r="BK7" s="39" t="s">
        <v>929</v>
      </c>
      <c r="BL7" s="39" t="s">
        <v>930</v>
      </c>
      <c r="BM7" s="39" t="s">
        <v>899</v>
      </c>
      <c r="BN7" s="39" t="s">
        <v>639</v>
      </c>
      <c r="BO7" s="39" t="s">
        <v>900</v>
      </c>
      <c r="BP7" s="38" t="s">
        <v>931</v>
      </c>
      <c r="BQ7" s="38" t="s">
        <v>880</v>
      </c>
      <c r="BR7" s="38" t="s">
        <v>932</v>
      </c>
      <c r="BS7" s="38" t="s">
        <v>933</v>
      </c>
      <c r="BT7" s="38" t="s">
        <v>934</v>
      </c>
      <c r="BU7" s="38" t="s">
        <v>935</v>
      </c>
      <c r="BV7" s="38" t="s">
        <v>936</v>
      </c>
      <c r="BW7" s="38" t="s">
        <v>937</v>
      </c>
      <c r="BX7" s="38" t="s">
        <v>938</v>
      </c>
      <c r="BY7" s="38" t="s">
        <v>886</v>
      </c>
      <c r="BZ7" s="38" t="s">
        <v>939</v>
      </c>
      <c r="CA7" s="38" t="s">
        <v>940</v>
      </c>
      <c r="CB7" s="38" t="s">
        <v>910</v>
      </c>
      <c r="CC7" s="38" t="s">
        <v>912</v>
      </c>
      <c r="CD7" s="38" t="s">
        <v>365</v>
      </c>
      <c r="CE7" s="38" t="s">
        <v>370</v>
      </c>
      <c r="CF7" s="38" t="s">
        <v>941</v>
      </c>
      <c r="CG7" s="38" t="s">
        <v>942</v>
      </c>
      <c r="CH7" s="38" t="s">
        <v>915</v>
      </c>
      <c r="CI7" s="38" t="s">
        <v>916</v>
      </c>
      <c r="CJ7" s="38" t="s">
        <v>917</v>
      </c>
      <c r="CK7" s="38" t="s">
        <v>919</v>
      </c>
      <c r="CL7" s="38" t="s">
        <v>943</v>
      </c>
      <c r="CM7" s="38" t="s">
        <v>894</v>
      </c>
      <c r="CN7" s="38" t="s">
        <v>896</v>
      </c>
      <c r="CO7" s="38" t="s">
        <v>944</v>
      </c>
      <c r="CP7" s="38" t="s">
        <v>515</v>
      </c>
      <c r="CQ7" s="38" t="s">
        <v>898</v>
      </c>
      <c r="CR7" s="38" t="s">
        <v>639</v>
      </c>
      <c r="CS7" s="38" t="s">
        <v>900</v>
      </c>
      <c r="CT7" s="38" t="s">
        <v>945</v>
      </c>
    </row>
    <row r="8" spans="1:98" ht="15.6" x14ac:dyDescent="0.3">
      <c r="A8" s="1"/>
      <c r="B8" s="40" t="s">
        <v>810</v>
      </c>
      <c r="C8" s="41"/>
      <c r="D8" s="41"/>
      <c r="E8" s="41">
        <v>48.115900000000003</v>
      </c>
      <c r="F8" s="41">
        <v>11.827999999999999</v>
      </c>
      <c r="G8" s="41"/>
      <c r="H8" s="41"/>
      <c r="I8" s="41"/>
      <c r="J8" s="41"/>
      <c r="K8" s="41">
        <v>19.779399999999999</v>
      </c>
      <c r="L8" s="41">
        <v>26.726299999999998</v>
      </c>
      <c r="M8" s="41">
        <v>14.876799999999999</v>
      </c>
      <c r="N8" s="41">
        <v>13.45</v>
      </c>
      <c r="O8" s="41">
        <v>32.101999999999997</v>
      </c>
      <c r="P8" s="41"/>
      <c r="Q8" s="41"/>
      <c r="R8" s="41">
        <v>51.718000000000004</v>
      </c>
      <c r="S8" s="41"/>
      <c r="T8" s="41">
        <v>43.914099999999998</v>
      </c>
      <c r="U8" s="41"/>
      <c r="V8" s="41">
        <v>9.1999999999999993</v>
      </c>
      <c r="W8" s="41"/>
      <c r="X8" s="41">
        <v>151.16388000000001</v>
      </c>
      <c r="Y8" s="41"/>
      <c r="Z8" s="41">
        <v>9.6758500000000005</v>
      </c>
      <c r="AA8" s="41"/>
      <c r="AB8" s="41"/>
      <c r="AC8" s="41">
        <v>17.489999999999998</v>
      </c>
      <c r="AD8" s="41"/>
      <c r="AE8" s="41"/>
      <c r="AF8" s="41"/>
      <c r="AG8" s="41"/>
      <c r="AH8" s="41">
        <v>0.2918</v>
      </c>
      <c r="AI8" s="41"/>
      <c r="AJ8" s="41"/>
      <c r="AK8" s="41"/>
      <c r="AL8" s="41">
        <v>1.1336999999999999</v>
      </c>
      <c r="AM8" s="41">
        <v>47.405279999999998</v>
      </c>
      <c r="AN8" s="41">
        <v>121.89131999999999</v>
      </c>
      <c r="AO8" s="41">
        <v>28.146699999999999</v>
      </c>
      <c r="AP8" s="41">
        <v>0.81</v>
      </c>
      <c r="AQ8" s="41">
        <v>163.41</v>
      </c>
      <c r="AR8" s="41"/>
      <c r="AS8" s="41">
        <v>37.71</v>
      </c>
      <c r="AT8" s="41">
        <v>32.561999999999998</v>
      </c>
      <c r="AU8" s="41"/>
      <c r="AV8" s="41"/>
      <c r="AW8" s="41">
        <v>16.949400000000001</v>
      </c>
      <c r="AX8" s="41"/>
      <c r="AY8" s="41"/>
      <c r="AZ8" s="41"/>
      <c r="BA8" s="41">
        <v>1.2</v>
      </c>
      <c r="BB8" s="41"/>
      <c r="BC8" s="41">
        <v>53.78275</v>
      </c>
      <c r="BD8" s="41"/>
      <c r="BE8" s="41">
        <v>19.3</v>
      </c>
      <c r="BF8" s="41"/>
      <c r="BG8" s="41"/>
      <c r="BH8" s="41"/>
      <c r="BI8" s="41">
        <v>18.64836</v>
      </c>
      <c r="BJ8" s="41"/>
      <c r="BK8" s="41">
        <v>4.2201199999999996</v>
      </c>
      <c r="BL8" s="41"/>
      <c r="BM8" s="41"/>
      <c r="BN8" s="41">
        <v>56.759</v>
      </c>
      <c r="BO8" s="41">
        <v>2.0299999999999998</v>
      </c>
      <c r="BP8" s="41">
        <v>146.58878999999999</v>
      </c>
      <c r="BQ8" s="41"/>
      <c r="BR8" s="41">
        <v>4.7402600000000001</v>
      </c>
      <c r="BS8" s="41">
        <v>138.91261</v>
      </c>
      <c r="BT8" s="41">
        <v>13.51426</v>
      </c>
      <c r="BU8" s="41"/>
      <c r="BV8" s="41">
        <v>29.8141</v>
      </c>
      <c r="BW8" s="41">
        <v>3.85819</v>
      </c>
      <c r="BX8" s="41"/>
      <c r="BY8" s="41"/>
      <c r="BZ8" s="41">
        <v>91.917299999999997</v>
      </c>
      <c r="CA8" s="41">
        <v>5.12418</v>
      </c>
      <c r="CB8" s="41">
        <v>0.42770000000000002</v>
      </c>
      <c r="CC8" s="41">
        <v>0.61</v>
      </c>
      <c r="CD8" s="41">
        <v>28.7761</v>
      </c>
      <c r="CE8" s="41">
        <v>425.34692999999999</v>
      </c>
      <c r="CF8" s="41"/>
      <c r="CG8" s="41">
        <v>115.8104</v>
      </c>
      <c r="CH8" s="41">
        <v>18.148</v>
      </c>
      <c r="CI8" s="41">
        <v>0</v>
      </c>
      <c r="CJ8" s="41"/>
      <c r="CK8" s="41">
        <v>14.667</v>
      </c>
      <c r="CL8" s="41">
        <v>4.8714599999999999</v>
      </c>
      <c r="CM8" s="41"/>
      <c r="CN8" s="41"/>
      <c r="CO8" s="41">
        <v>16.982880000000002</v>
      </c>
      <c r="CP8" s="41">
        <v>266.48</v>
      </c>
      <c r="CQ8" s="41"/>
      <c r="CR8" s="41">
        <v>40.572000000000003</v>
      </c>
      <c r="CS8" s="41"/>
      <c r="CT8" s="41">
        <v>10.978</v>
      </c>
    </row>
    <row r="9" spans="1:98" ht="15.6" x14ac:dyDescent="0.3">
      <c r="A9" s="1"/>
      <c r="B9" s="42" t="s">
        <v>811</v>
      </c>
      <c r="C9" s="43"/>
      <c r="D9" s="43"/>
      <c r="E9" s="43">
        <v>47.546900000000001</v>
      </c>
      <c r="F9" s="43">
        <v>11.167</v>
      </c>
      <c r="G9" s="43"/>
      <c r="H9" s="43"/>
      <c r="I9" s="43"/>
      <c r="J9" s="43"/>
      <c r="K9" s="43">
        <v>19.766300000000001</v>
      </c>
      <c r="L9" s="43">
        <v>26.514199999999999</v>
      </c>
      <c r="M9" s="43">
        <v>14.8612</v>
      </c>
      <c r="N9" s="43">
        <v>13.62</v>
      </c>
      <c r="O9" s="43">
        <v>32.374000000000002</v>
      </c>
      <c r="P9" s="43"/>
      <c r="Q9" s="43"/>
      <c r="R9" s="43">
        <v>51.573999999999998</v>
      </c>
      <c r="S9" s="43"/>
      <c r="T9" s="43">
        <v>49.201999999999998</v>
      </c>
      <c r="U9" s="43"/>
      <c r="V9" s="43">
        <v>9.1999999999999993</v>
      </c>
      <c r="W9" s="43"/>
      <c r="X9" s="43">
        <v>101.12875</v>
      </c>
      <c r="Y9" s="43"/>
      <c r="Z9" s="43">
        <v>9.6828500000000002</v>
      </c>
      <c r="AA9" s="43"/>
      <c r="AB9" s="43"/>
      <c r="AC9" s="43">
        <v>17.25</v>
      </c>
      <c r="AD9" s="43"/>
      <c r="AE9" s="43"/>
      <c r="AF9" s="43"/>
      <c r="AG9" s="43"/>
      <c r="AH9" s="43">
        <v>0.26700000000000002</v>
      </c>
      <c r="AI9" s="43"/>
      <c r="AJ9" s="43"/>
      <c r="AK9" s="43"/>
      <c r="AL9" s="43">
        <v>1.0986</v>
      </c>
      <c r="AM9" s="43">
        <v>47.46799</v>
      </c>
      <c r="AN9" s="43">
        <v>121.84345999999999</v>
      </c>
      <c r="AO9" s="43">
        <v>27.5106</v>
      </c>
      <c r="AP9" s="43">
        <v>0.7</v>
      </c>
      <c r="AQ9" s="43">
        <v>163.84</v>
      </c>
      <c r="AR9" s="43"/>
      <c r="AS9" s="43">
        <v>37.966999999999999</v>
      </c>
      <c r="AT9" s="43">
        <v>32.023000000000003</v>
      </c>
      <c r="AU9" s="43"/>
      <c r="AV9" s="43"/>
      <c r="AW9" s="43">
        <v>17.577200000000001</v>
      </c>
      <c r="AX9" s="43"/>
      <c r="AY9" s="43"/>
      <c r="AZ9" s="43"/>
      <c r="BA9" s="43">
        <v>1</v>
      </c>
      <c r="BB9" s="43"/>
      <c r="BC9" s="43">
        <v>58.121859999999998</v>
      </c>
      <c r="BD9" s="43"/>
      <c r="BE9" s="43">
        <v>19.3</v>
      </c>
      <c r="BF9" s="43"/>
      <c r="BG9" s="43"/>
      <c r="BH9" s="43"/>
      <c r="BI9" s="43">
        <v>18.536470000000001</v>
      </c>
      <c r="BJ9" s="43"/>
      <c r="BK9" s="43">
        <v>4.14405</v>
      </c>
      <c r="BL9" s="43"/>
      <c r="BM9" s="43"/>
      <c r="BN9" s="43">
        <v>56.807000000000002</v>
      </c>
      <c r="BO9" s="43">
        <v>1.98</v>
      </c>
      <c r="BP9" s="43">
        <v>147.64345</v>
      </c>
      <c r="BQ9" s="43"/>
      <c r="BR9" s="43">
        <v>4.2197500000000003</v>
      </c>
      <c r="BS9" s="43">
        <v>137.09376</v>
      </c>
      <c r="BT9" s="43">
        <v>13.84848</v>
      </c>
      <c r="BU9" s="43"/>
      <c r="BV9" s="43">
        <v>29.244</v>
      </c>
      <c r="BW9" s="43">
        <v>3.9634800000000001</v>
      </c>
      <c r="BX9" s="43"/>
      <c r="BY9" s="43"/>
      <c r="BZ9" s="43">
        <v>90.112200000000001</v>
      </c>
      <c r="CA9" s="43">
        <v>5.1179300000000003</v>
      </c>
      <c r="CB9" s="43">
        <v>0.3926</v>
      </c>
      <c r="CC9" s="43">
        <v>0.57999999999999996</v>
      </c>
      <c r="CD9" s="43">
        <v>28.402950000000001</v>
      </c>
      <c r="CE9" s="43">
        <v>417.48356000000001</v>
      </c>
      <c r="CF9" s="43"/>
      <c r="CG9" s="43">
        <v>112.89870000000001</v>
      </c>
      <c r="CH9" s="43">
        <v>17.576000000000001</v>
      </c>
      <c r="CI9" s="43">
        <v>0</v>
      </c>
      <c r="CJ9" s="43"/>
      <c r="CK9" s="43">
        <v>14.6004</v>
      </c>
      <c r="CL9" s="43">
        <v>4.9214700000000002</v>
      </c>
      <c r="CM9" s="43"/>
      <c r="CN9" s="43"/>
      <c r="CO9" s="43">
        <v>16.452549999999999</v>
      </c>
      <c r="CP9" s="43">
        <v>269.45999999999998</v>
      </c>
      <c r="CQ9" s="43"/>
      <c r="CR9" s="43">
        <v>40.447000000000003</v>
      </c>
      <c r="CS9" s="43"/>
      <c r="CT9" s="43">
        <v>12.555999999999999</v>
      </c>
    </row>
    <row r="10" spans="1:98" ht="15.6" x14ac:dyDescent="0.3">
      <c r="A10" s="1"/>
      <c r="B10" s="42" t="s">
        <v>812</v>
      </c>
      <c r="C10" s="43"/>
      <c r="D10" s="43"/>
      <c r="E10" s="43">
        <v>46.272500000000001</v>
      </c>
      <c r="F10" s="43">
        <v>11.722</v>
      </c>
      <c r="G10" s="43"/>
      <c r="H10" s="43"/>
      <c r="I10" s="43"/>
      <c r="J10" s="43"/>
      <c r="K10" s="43">
        <v>19.227499999999999</v>
      </c>
      <c r="L10" s="43">
        <v>26.199200000000001</v>
      </c>
      <c r="M10" s="43">
        <v>15.117800000000001</v>
      </c>
      <c r="N10" s="43">
        <v>14.35</v>
      </c>
      <c r="O10" s="43">
        <v>32.65</v>
      </c>
      <c r="P10" s="43"/>
      <c r="Q10" s="43"/>
      <c r="R10" s="43">
        <v>51.012999999999998</v>
      </c>
      <c r="S10" s="43"/>
      <c r="T10" s="43">
        <v>43.8735</v>
      </c>
      <c r="U10" s="43"/>
      <c r="V10" s="43">
        <v>9.4</v>
      </c>
      <c r="W10" s="43"/>
      <c r="X10" s="43">
        <v>89.918480000000002</v>
      </c>
      <c r="Y10" s="43"/>
      <c r="Z10" s="43">
        <v>9.7365600000000008</v>
      </c>
      <c r="AA10" s="43"/>
      <c r="AB10" s="43"/>
      <c r="AC10" s="43">
        <v>17.16</v>
      </c>
      <c r="AD10" s="43"/>
      <c r="AE10" s="43"/>
      <c r="AF10" s="43"/>
      <c r="AG10" s="43"/>
      <c r="AH10" s="43">
        <v>0.28610000000000002</v>
      </c>
      <c r="AI10" s="43"/>
      <c r="AJ10" s="43"/>
      <c r="AK10" s="43"/>
      <c r="AL10" s="43">
        <v>1.0489999999999999</v>
      </c>
      <c r="AM10" s="43">
        <v>46.420180000000002</v>
      </c>
      <c r="AN10" s="43">
        <v>121.50246</v>
      </c>
      <c r="AO10" s="43">
        <v>27.145600000000002</v>
      </c>
      <c r="AP10" s="43">
        <v>0.64</v>
      </c>
      <c r="AQ10" s="43">
        <v>164.72</v>
      </c>
      <c r="AR10" s="43"/>
      <c r="AS10" s="43">
        <v>38.149000000000001</v>
      </c>
      <c r="AT10" s="43">
        <v>33.203000000000003</v>
      </c>
      <c r="AU10" s="43"/>
      <c r="AV10" s="43"/>
      <c r="AW10" s="43">
        <v>17.468499999999999</v>
      </c>
      <c r="AX10" s="43"/>
      <c r="AY10" s="43"/>
      <c r="AZ10" s="43"/>
      <c r="BA10" s="43">
        <v>0.9</v>
      </c>
      <c r="BB10" s="43"/>
      <c r="BC10" s="43">
        <v>64.387600000000006</v>
      </c>
      <c r="BD10" s="43"/>
      <c r="BE10" s="43">
        <v>19.3</v>
      </c>
      <c r="BF10" s="43"/>
      <c r="BG10" s="43"/>
      <c r="BH10" s="43"/>
      <c r="BI10" s="43">
        <v>18.779610000000002</v>
      </c>
      <c r="BJ10" s="43"/>
      <c r="BK10" s="43">
        <v>4.3140700000000001</v>
      </c>
      <c r="BL10" s="43"/>
      <c r="BM10" s="43"/>
      <c r="BN10" s="43">
        <v>56.713000000000001</v>
      </c>
      <c r="BO10" s="43">
        <v>2.04</v>
      </c>
      <c r="BP10" s="43">
        <v>149.21422000000001</v>
      </c>
      <c r="BQ10" s="43"/>
      <c r="BR10" s="43">
        <v>4.8556400000000002</v>
      </c>
      <c r="BS10" s="43">
        <v>136.33582999999999</v>
      </c>
      <c r="BT10" s="43">
        <v>13.712870000000001</v>
      </c>
      <c r="BU10" s="43"/>
      <c r="BV10" s="43">
        <v>28.981100000000001</v>
      </c>
      <c r="BW10" s="43">
        <v>4.0072999999999999</v>
      </c>
      <c r="BX10" s="43"/>
      <c r="BY10" s="43"/>
      <c r="BZ10" s="43">
        <v>88.895300000000006</v>
      </c>
      <c r="CA10" s="43">
        <v>7.5050100000000004</v>
      </c>
      <c r="CB10" s="43">
        <v>0.35399999999999998</v>
      </c>
      <c r="CC10" s="43">
        <v>0.56000000000000005</v>
      </c>
      <c r="CD10" s="43">
        <v>28.505929999999999</v>
      </c>
      <c r="CE10" s="43">
        <v>415.23982999999998</v>
      </c>
      <c r="CF10" s="43"/>
      <c r="CG10" s="43">
        <v>115.9867</v>
      </c>
      <c r="CH10" s="43">
        <v>17.367000000000001</v>
      </c>
      <c r="CI10" s="43">
        <v>0</v>
      </c>
      <c r="CJ10" s="43"/>
      <c r="CK10" s="43">
        <v>16.4954</v>
      </c>
      <c r="CL10" s="43">
        <v>4.9218700000000002</v>
      </c>
      <c r="CM10" s="43"/>
      <c r="CN10" s="43"/>
      <c r="CO10" s="43">
        <v>15.94725</v>
      </c>
      <c r="CP10" s="43">
        <v>280.19</v>
      </c>
      <c r="CQ10" s="43"/>
      <c r="CR10" s="43">
        <v>40.287999999999997</v>
      </c>
      <c r="CS10" s="43"/>
      <c r="CT10" s="43">
        <v>14.151999999999999</v>
      </c>
    </row>
    <row r="11" spans="1:98" ht="15.6" x14ac:dyDescent="0.3">
      <c r="A11" s="1"/>
      <c r="B11" s="42" t="s">
        <v>813</v>
      </c>
      <c r="C11" s="43"/>
      <c r="D11" s="43"/>
      <c r="E11" s="43">
        <v>48.343000000000004</v>
      </c>
      <c r="F11" s="43">
        <v>11.887</v>
      </c>
      <c r="G11" s="43"/>
      <c r="H11" s="43"/>
      <c r="I11" s="43"/>
      <c r="J11" s="43"/>
      <c r="K11" s="43">
        <v>19.1907</v>
      </c>
      <c r="L11" s="43">
        <v>26.2257</v>
      </c>
      <c r="M11" s="43">
        <v>15.4543</v>
      </c>
      <c r="N11" s="43">
        <v>13.18</v>
      </c>
      <c r="O11" s="43">
        <v>32.496000000000002</v>
      </c>
      <c r="P11" s="43"/>
      <c r="Q11" s="43"/>
      <c r="R11" s="43">
        <v>50.84</v>
      </c>
      <c r="S11" s="43"/>
      <c r="T11" s="43">
        <v>46.607399999999998</v>
      </c>
      <c r="U11" s="43"/>
      <c r="V11" s="43">
        <v>9.5</v>
      </c>
      <c r="W11" s="43"/>
      <c r="X11" s="43">
        <v>97.318520000000007</v>
      </c>
      <c r="Y11" s="43"/>
      <c r="Z11" s="43">
        <v>9.6567399999999992</v>
      </c>
      <c r="AA11" s="43"/>
      <c r="AB11" s="43"/>
      <c r="AC11" s="43">
        <v>16.73</v>
      </c>
      <c r="AD11" s="43"/>
      <c r="AE11" s="43"/>
      <c r="AF11" s="43"/>
      <c r="AG11" s="43"/>
      <c r="AH11" s="43">
        <v>0.26800000000000002</v>
      </c>
      <c r="AI11" s="43"/>
      <c r="AJ11" s="43"/>
      <c r="AK11" s="43"/>
      <c r="AL11" s="43">
        <v>1.0267999999999999</v>
      </c>
      <c r="AM11" s="43">
        <v>44.66939</v>
      </c>
      <c r="AN11" s="43">
        <v>121.93974</v>
      </c>
      <c r="AO11" s="43">
        <v>27.438800000000001</v>
      </c>
      <c r="AP11" s="43">
        <v>0.44</v>
      </c>
      <c r="AQ11" s="43">
        <v>163.80000000000001</v>
      </c>
      <c r="AR11" s="43"/>
      <c r="AS11" s="43">
        <v>38.463999999999999</v>
      </c>
      <c r="AT11" s="43">
        <v>32.945999999999998</v>
      </c>
      <c r="AU11" s="43"/>
      <c r="AV11" s="43"/>
      <c r="AW11" s="43">
        <v>24.374700000000001</v>
      </c>
      <c r="AX11" s="43"/>
      <c r="AY11" s="43"/>
      <c r="AZ11" s="43"/>
      <c r="BA11" s="43">
        <v>0.9</v>
      </c>
      <c r="BB11" s="43"/>
      <c r="BC11" s="43">
        <v>70.054760000000002</v>
      </c>
      <c r="BD11" s="43"/>
      <c r="BE11" s="43">
        <v>19.3</v>
      </c>
      <c r="BF11" s="43"/>
      <c r="BG11" s="43"/>
      <c r="BH11" s="43"/>
      <c r="BI11" s="43">
        <v>18.692489999999999</v>
      </c>
      <c r="BJ11" s="43"/>
      <c r="BK11" s="43">
        <v>4.22919</v>
      </c>
      <c r="BL11" s="43"/>
      <c r="BM11" s="43"/>
      <c r="BN11" s="43">
        <v>56.817</v>
      </c>
      <c r="BO11" s="43">
        <v>2.0299999999999998</v>
      </c>
      <c r="BP11" s="43">
        <v>148.59368000000001</v>
      </c>
      <c r="BQ11" s="43"/>
      <c r="BR11" s="43">
        <v>4.9163600000000001</v>
      </c>
      <c r="BS11" s="43">
        <v>138.10978</v>
      </c>
      <c r="BT11" s="43">
        <v>13.33672</v>
      </c>
      <c r="BU11" s="43"/>
      <c r="BV11" s="43">
        <v>28.782299999999999</v>
      </c>
      <c r="BW11" s="43">
        <v>3.7307000000000001</v>
      </c>
      <c r="BX11" s="43"/>
      <c r="BY11" s="43"/>
      <c r="BZ11" s="43">
        <v>89.204099999999997</v>
      </c>
      <c r="CA11" s="43">
        <v>5.2891000000000004</v>
      </c>
      <c r="CB11" s="43">
        <v>0.35060000000000002</v>
      </c>
      <c r="CC11" s="43">
        <v>0.56999999999999995</v>
      </c>
      <c r="CD11" s="43">
        <v>28.781479999999998</v>
      </c>
      <c r="CE11" s="43">
        <v>414.61962999999997</v>
      </c>
      <c r="CF11" s="43"/>
      <c r="CG11" s="43">
        <v>115.5612</v>
      </c>
      <c r="CH11" s="43">
        <v>17.774999999999999</v>
      </c>
      <c r="CI11" s="43">
        <v>0</v>
      </c>
      <c r="CJ11" s="43"/>
      <c r="CK11" s="43">
        <v>16.623799999999999</v>
      </c>
      <c r="CL11" s="43">
        <v>4.9678699999999996</v>
      </c>
      <c r="CM11" s="43"/>
      <c r="CN11" s="43"/>
      <c r="CO11" s="43">
        <v>16.201750000000001</v>
      </c>
      <c r="CP11" s="43">
        <v>272.7</v>
      </c>
      <c r="CQ11" s="43"/>
      <c r="CR11" s="43">
        <v>40.234000000000002</v>
      </c>
      <c r="CS11" s="43"/>
      <c r="CT11" s="43">
        <v>15.714</v>
      </c>
    </row>
    <row r="12" spans="1:98" ht="15.6" x14ac:dyDescent="0.3">
      <c r="A12" s="1"/>
      <c r="B12" s="42" t="s">
        <v>814</v>
      </c>
      <c r="C12" s="43"/>
      <c r="D12" s="43"/>
      <c r="E12" s="43">
        <v>49.024299999999997</v>
      </c>
      <c r="F12" s="43">
        <v>11.417999999999999</v>
      </c>
      <c r="G12" s="43"/>
      <c r="H12" s="43"/>
      <c r="I12" s="43"/>
      <c r="J12" s="43"/>
      <c r="K12" s="43">
        <v>19.274100000000001</v>
      </c>
      <c r="L12" s="43">
        <v>26.9529</v>
      </c>
      <c r="M12" s="43">
        <v>15.5604</v>
      </c>
      <c r="N12" s="43">
        <v>11.53</v>
      </c>
      <c r="O12" s="43">
        <v>32.061999999999998</v>
      </c>
      <c r="P12" s="43"/>
      <c r="Q12" s="43"/>
      <c r="R12" s="43">
        <v>50.881</v>
      </c>
      <c r="S12" s="43"/>
      <c r="T12" s="43">
        <v>32.8157</v>
      </c>
      <c r="U12" s="43"/>
      <c r="V12" s="43">
        <v>9.5</v>
      </c>
      <c r="W12" s="43"/>
      <c r="X12" s="43">
        <v>152.77218999999999</v>
      </c>
      <c r="Y12" s="43"/>
      <c r="Z12" s="43">
        <v>9.7414299999999994</v>
      </c>
      <c r="AA12" s="43"/>
      <c r="AB12" s="43"/>
      <c r="AC12" s="43">
        <v>16.46</v>
      </c>
      <c r="AD12" s="43"/>
      <c r="AE12" s="43"/>
      <c r="AF12" s="43"/>
      <c r="AG12" s="43"/>
      <c r="AH12" s="43">
        <v>0.2601</v>
      </c>
      <c r="AI12" s="43"/>
      <c r="AJ12" s="43"/>
      <c r="AK12" s="43"/>
      <c r="AL12" s="43">
        <v>1.0167999999999999</v>
      </c>
      <c r="AM12" s="43">
        <v>44.727730000000001</v>
      </c>
      <c r="AN12" s="43">
        <v>120.97767</v>
      </c>
      <c r="AO12" s="43">
        <v>27.603000000000002</v>
      </c>
      <c r="AP12" s="43">
        <v>0.41</v>
      </c>
      <c r="AQ12" s="43">
        <v>162.43</v>
      </c>
      <c r="AR12" s="43"/>
      <c r="AS12" s="43">
        <v>38.326999999999998</v>
      </c>
      <c r="AT12" s="43">
        <v>32.904000000000003</v>
      </c>
      <c r="AU12" s="43"/>
      <c r="AV12" s="43"/>
      <c r="AW12" s="43">
        <v>24.833300000000001</v>
      </c>
      <c r="AX12" s="43"/>
      <c r="AY12" s="43"/>
      <c r="AZ12" s="43"/>
      <c r="BA12" s="43">
        <v>1</v>
      </c>
      <c r="BB12" s="43"/>
      <c r="BC12" s="43">
        <v>69.733379999999997</v>
      </c>
      <c r="BD12" s="43"/>
      <c r="BE12" s="43">
        <v>19.3</v>
      </c>
      <c r="BF12" s="43"/>
      <c r="BG12" s="43"/>
      <c r="BH12" s="43"/>
      <c r="BI12" s="43">
        <v>18.569929999999999</v>
      </c>
      <c r="BJ12" s="43"/>
      <c r="BK12" s="43">
        <v>4.0877999999999997</v>
      </c>
      <c r="BL12" s="43"/>
      <c r="BM12" s="43"/>
      <c r="BN12" s="43">
        <v>56.988</v>
      </c>
      <c r="BO12" s="43">
        <v>1.97</v>
      </c>
      <c r="BP12" s="43">
        <v>142.2295</v>
      </c>
      <c r="BQ12" s="43"/>
      <c r="BR12" s="43">
        <v>4.9706400000000004</v>
      </c>
      <c r="BS12" s="43">
        <v>136.9676</v>
      </c>
      <c r="BT12" s="43">
        <v>13.52108</v>
      </c>
      <c r="BU12" s="43"/>
      <c r="BV12" s="43">
        <v>27.584700000000002</v>
      </c>
      <c r="BW12" s="43">
        <v>3.87202</v>
      </c>
      <c r="BX12" s="43"/>
      <c r="BY12" s="43"/>
      <c r="BZ12" s="43">
        <v>88.048199999999994</v>
      </c>
      <c r="CA12" s="43">
        <v>5.2564200000000003</v>
      </c>
      <c r="CB12" s="43">
        <v>0.34760000000000002</v>
      </c>
      <c r="CC12" s="43">
        <v>0.56999999999999995</v>
      </c>
      <c r="CD12" s="43">
        <v>29.057549999999999</v>
      </c>
      <c r="CE12" s="43">
        <v>419.73786999999999</v>
      </c>
      <c r="CF12" s="43"/>
      <c r="CG12" s="43">
        <v>118.3099</v>
      </c>
      <c r="CH12" s="43">
        <v>17.722000000000001</v>
      </c>
      <c r="CI12" s="43">
        <v>0</v>
      </c>
      <c r="CJ12" s="43"/>
      <c r="CK12" s="43">
        <v>16.5443</v>
      </c>
      <c r="CL12" s="43">
        <v>4.7804200000000003</v>
      </c>
      <c r="CM12" s="43"/>
      <c r="CN12" s="43"/>
      <c r="CO12" s="43">
        <v>16.429639999999999</v>
      </c>
      <c r="CP12" s="43">
        <v>275.14</v>
      </c>
      <c r="CQ12" s="43"/>
      <c r="CR12" s="43">
        <v>40.173000000000002</v>
      </c>
      <c r="CS12" s="43"/>
      <c r="CT12" s="43">
        <v>16.788</v>
      </c>
    </row>
    <row r="13" spans="1:98" ht="15.6" x14ac:dyDescent="0.3">
      <c r="A13" s="1"/>
      <c r="B13" s="42" t="s">
        <v>815</v>
      </c>
      <c r="C13" s="43"/>
      <c r="D13" s="43"/>
      <c r="E13" s="43">
        <v>49.073900000000002</v>
      </c>
      <c r="F13" s="43">
        <v>11.94</v>
      </c>
      <c r="G13" s="43"/>
      <c r="H13" s="43"/>
      <c r="I13" s="43"/>
      <c r="J13" s="43"/>
      <c r="K13" s="43">
        <v>18.663499999999999</v>
      </c>
      <c r="L13" s="43">
        <v>27.096</v>
      </c>
      <c r="M13" s="43">
        <v>15.203099999999999</v>
      </c>
      <c r="N13" s="43">
        <v>11.39</v>
      </c>
      <c r="O13" s="43">
        <v>32.384</v>
      </c>
      <c r="P13" s="43"/>
      <c r="Q13" s="43"/>
      <c r="R13" s="43">
        <v>50.131</v>
      </c>
      <c r="S13" s="43"/>
      <c r="T13" s="43">
        <v>39.926299999999998</v>
      </c>
      <c r="U13" s="43"/>
      <c r="V13" s="43">
        <v>9.6</v>
      </c>
      <c r="W13" s="43"/>
      <c r="X13" s="43">
        <v>148.489</v>
      </c>
      <c r="Y13" s="43"/>
      <c r="Z13" s="43">
        <v>9.7951899999999998</v>
      </c>
      <c r="AA13" s="43"/>
      <c r="AB13" s="43"/>
      <c r="AC13" s="43">
        <v>15.54</v>
      </c>
      <c r="AD13" s="43"/>
      <c r="AE13" s="43"/>
      <c r="AF13" s="43"/>
      <c r="AG13" s="43"/>
      <c r="AH13" s="43">
        <v>0.25919999999999999</v>
      </c>
      <c r="AI13" s="43"/>
      <c r="AJ13" s="43"/>
      <c r="AK13" s="43"/>
      <c r="AL13" s="43">
        <v>1.0279</v>
      </c>
      <c r="AM13" s="43">
        <v>45.400460000000002</v>
      </c>
      <c r="AN13" s="43">
        <v>121.96449</v>
      </c>
      <c r="AO13" s="43">
        <v>27.573899999999998</v>
      </c>
      <c r="AP13" s="43">
        <v>0.67</v>
      </c>
      <c r="AQ13" s="43">
        <v>161.26</v>
      </c>
      <c r="AR13" s="43"/>
      <c r="AS13" s="43">
        <v>38.960999999999999</v>
      </c>
      <c r="AT13" s="43">
        <v>33.439</v>
      </c>
      <c r="AU13" s="43"/>
      <c r="AV13" s="43"/>
      <c r="AW13" s="43">
        <v>26.264800000000001</v>
      </c>
      <c r="AX13" s="43"/>
      <c r="AY13" s="43"/>
      <c r="AZ13" s="43"/>
      <c r="BA13" s="43">
        <v>0.9</v>
      </c>
      <c r="BB13" s="43"/>
      <c r="BC13" s="43">
        <v>69.604590000000002</v>
      </c>
      <c r="BD13" s="43"/>
      <c r="BE13" s="43">
        <v>19.3</v>
      </c>
      <c r="BF13" s="43"/>
      <c r="BG13" s="43"/>
      <c r="BH13" s="43"/>
      <c r="BI13" s="43">
        <v>18.743880000000001</v>
      </c>
      <c r="BJ13" s="43"/>
      <c r="BK13" s="43">
        <v>4.0830799999999998</v>
      </c>
      <c r="BL13" s="43"/>
      <c r="BM13" s="43"/>
      <c r="BN13" s="43">
        <v>57.146999999999998</v>
      </c>
      <c r="BO13" s="43">
        <v>2.23</v>
      </c>
      <c r="BP13" s="43">
        <v>143.11896999999999</v>
      </c>
      <c r="BQ13" s="43"/>
      <c r="BR13" s="43">
        <v>5.0298499999999997</v>
      </c>
      <c r="BS13" s="43">
        <v>136.03550000000001</v>
      </c>
      <c r="BT13" s="43">
        <v>14.704610000000001</v>
      </c>
      <c r="BU13" s="43"/>
      <c r="BV13" s="43">
        <v>27.635000000000002</v>
      </c>
      <c r="BW13" s="43">
        <v>3.9659300000000002</v>
      </c>
      <c r="BX13" s="43"/>
      <c r="BY13" s="43"/>
      <c r="BZ13" s="43">
        <v>88.541200000000003</v>
      </c>
      <c r="CA13" s="43">
        <v>5.9788800000000002</v>
      </c>
      <c r="CB13" s="43">
        <v>0.34520000000000001</v>
      </c>
      <c r="CC13" s="43">
        <v>0.6</v>
      </c>
      <c r="CD13" s="43">
        <v>29.2362</v>
      </c>
      <c r="CE13" s="43">
        <v>423.48255999999998</v>
      </c>
      <c r="CF13" s="43"/>
      <c r="CG13" s="43">
        <v>113.0484</v>
      </c>
      <c r="CH13" s="43">
        <v>17.879000000000001</v>
      </c>
      <c r="CI13" s="43">
        <v>0</v>
      </c>
      <c r="CJ13" s="43"/>
      <c r="CK13" s="43">
        <v>16.276499999999999</v>
      </c>
      <c r="CL13" s="43">
        <v>4.7584499999999998</v>
      </c>
      <c r="CM13" s="43"/>
      <c r="CN13" s="43"/>
      <c r="CO13" s="43">
        <v>17.361239999999999</v>
      </c>
      <c r="CP13" s="43">
        <v>287.19</v>
      </c>
      <c r="CQ13" s="43"/>
      <c r="CR13" s="43">
        <v>39.78</v>
      </c>
      <c r="CS13" s="43"/>
      <c r="CT13" s="43">
        <v>13.109</v>
      </c>
    </row>
    <row r="14" spans="1:98" ht="15.6" x14ac:dyDescent="0.3">
      <c r="A14" s="1"/>
      <c r="B14" s="42" t="s">
        <v>816</v>
      </c>
      <c r="C14" s="43"/>
      <c r="D14" s="43"/>
      <c r="E14" s="43">
        <v>48.623399999999997</v>
      </c>
      <c r="F14" s="43">
        <v>11.81</v>
      </c>
      <c r="G14" s="43"/>
      <c r="H14" s="43"/>
      <c r="I14" s="43"/>
      <c r="J14" s="43"/>
      <c r="K14" s="43">
        <v>19.0396</v>
      </c>
      <c r="L14" s="43">
        <v>26.996600000000001</v>
      </c>
      <c r="M14" s="43">
        <v>15.0915</v>
      </c>
      <c r="N14" s="43">
        <v>10.72</v>
      </c>
      <c r="O14" s="43">
        <v>31.71</v>
      </c>
      <c r="P14" s="43"/>
      <c r="Q14" s="43"/>
      <c r="R14" s="43">
        <v>48.468000000000004</v>
      </c>
      <c r="S14" s="43"/>
      <c r="T14" s="43">
        <v>48.317999999999998</v>
      </c>
      <c r="U14" s="43"/>
      <c r="V14" s="43">
        <v>9.6</v>
      </c>
      <c r="W14" s="43"/>
      <c r="X14" s="43">
        <v>148.30663000000001</v>
      </c>
      <c r="Y14" s="43"/>
      <c r="Z14" s="43">
        <v>9.7216100000000001</v>
      </c>
      <c r="AA14" s="43"/>
      <c r="AB14" s="43"/>
      <c r="AC14" s="43">
        <v>15.22</v>
      </c>
      <c r="AD14" s="43"/>
      <c r="AE14" s="43"/>
      <c r="AF14" s="43"/>
      <c r="AG14" s="43"/>
      <c r="AH14" s="43">
        <v>0.2646</v>
      </c>
      <c r="AI14" s="43"/>
      <c r="AJ14" s="43"/>
      <c r="AK14" s="43"/>
      <c r="AL14" s="43">
        <v>0.98919999999999997</v>
      </c>
      <c r="AM14" s="43">
        <v>48.17407</v>
      </c>
      <c r="AN14" s="43">
        <v>121.61046</v>
      </c>
      <c r="AO14" s="43">
        <v>26.706099999999999</v>
      </c>
      <c r="AP14" s="43">
        <v>0.48</v>
      </c>
      <c r="AQ14" s="43">
        <v>161.59</v>
      </c>
      <c r="AR14" s="43"/>
      <c r="AS14" s="43">
        <v>37.927</v>
      </c>
      <c r="AT14" s="43">
        <v>32.948</v>
      </c>
      <c r="AU14" s="43"/>
      <c r="AV14" s="43"/>
      <c r="AW14" s="43">
        <v>25.1556</v>
      </c>
      <c r="AX14" s="43"/>
      <c r="AY14" s="43"/>
      <c r="AZ14" s="43"/>
      <c r="BA14" s="43">
        <v>0.9</v>
      </c>
      <c r="BB14" s="43"/>
      <c r="BC14" s="43">
        <v>69.427880000000002</v>
      </c>
      <c r="BD14" s="43"/>
      <c r="BE14" s="43">
        <v>19.3</v>
      </c>
      <c r="BF14" s="43"/>
      <c r="BG14" s="43"/>
      <c r="BH14" s="43"/>
      <c r="BI14" s="43">
        <v>18.940349999999999</v>
      </c>
      <c r="BJ14" s="43"/>
      <c r="BK14" s="43">
        <v>4.0098900000000004</v>
      </c>
      <c r="BL14" s="43"/>
      <c r="BM14" s="43"/>
      <c r="BN14" s="43">
        <v>56.503999999999998</v>
      </c>
      <c r="BO14" s="43">
        <v>2.13</v>
      </c>
      <c r="BP14" s="43">
        <v>144.04827</v>
      </c>
      <c r="BQ14" s="43"/>
      <c r="BR14" s="43">
        <v>5.1868400000000001</v>
      </c>
      <c r="BS14" s="43">
        <v>136.32517999999999</v>
      </c>
      <c r="BT14" s="43">
        <v>14.391909999999999</v>
      </c>
      <c r="BU14" s="43"/>
      <c r="BV14" s="43">
        <v>27.4041</v>
      </c>
      <c r="BW14" s="43">
        <v>4.0273599999999998</v>
      </c>
      <c r="BX14" s="43"/>
      <c r="BY14" s="43"/>
      <c r="BZ14" s="43">
        <v>88.778999999999996</v>
      </c>
      <c r="CA14" s="43">
        <v>5.1854100000000001</v>
      </c>
      <c r="CB14" s="43">
        <v>0.3427</v>
      </c>
      <c r="CC14" s="43">
        <v>0.55000000000000004</v>
      </c>
      <c r="CD14" s="43">
        <v>29.599910000000001</v>
      </c>
      <c r="CE14" s="43">
        <v>418.49540000000002</v>
      </c>
      <c r="CF14" s="43"/>
      <c r="CG14" s="43">
        <v>118.9903</v>
      </c>
      <c r="CH14" s="43">
        <v>17.727</v>
      </c>
      <c r="CI14" s="43">
        <v>0</v>
      </c>
      <c r="CJ14" s="43"/>
      <c r="CK14" s="43">
        <v>16.3843</v>
      </c>
      <c r="CL14" s="43">
        <v>4.9327100000000002</v>
      </c>
      <c r="CM14" s="43"/>
      <c r="CN14" s="43"/>
      <c r="CO14" s="43">
        <v>16.8841</v>
      </c>
      <c r="CP14" s="43">
        <v>275.85000000000002</v>
      </c>
      <c r="CQ14" s="43"/>
      <c r="CR14" s="43">
        <v>39.484999999999999</v>
      </c>
      <c r="CS14" s="43"/>
      <c r="CT14" s="43">
        <v>12.683999999999999</v>
      </c>
    </row>
    <row r="15" spans="1:98" ht="15.6" x14ac:dyDescent="0.3">
      <c r="A15" s="1"/>
      <c r="B15" s="42" t="s">
        <v>817</v>
      </c>
      <c r="C15" s="43"/>
      <c r="D15" s="43"/>
      <c r="E15" s="43">
        <v>48.046900000000001</v>
      </c>
      <c r="F15" s="43">
        <v>12.247999999999999</v>
      </c>
      <c r="G15" s="43"/>
      <c r="H15" s="43"/>
      <c r="I15" s="43"/>
      <c r="J15" s="43"/>
      <c r="K15" s="43">
        <v>18.337</v>
      </c>
      <c r="L15" s="43">
        <v>26.627199999999998</v>
      </c>
      <c r="M15" s="43">
        <v>14.692</v>
      </c>
      <c r="N15" s="43">
        <v>12.67</v>
      </c>
      <c r="O15" s="43">
        <v>32.51</v>
      </c>
      <c r="P15" s="43"/>
      <c r="Q15" s="43"/>
      <c r="R15" s="43">
        <v>43.534999999999997</v>
      </c>
      <c r="S15" s="43"/>
      <c r="T15" s="43">
        <v>48.2438</v>
      </c>
      <c r="U15" s="43"/>
      <c r="V15" s="43">
        <v>9.6</v>
      </c>
      <c r="W15" s="43"/>
      <c r="X15" s="43">
        <v>138.21813</v>
      </c>
      <c r="Y15" s="43"/>
      <c r="Z15" s="43">
        <v>9.6144800000000004</v>
      </c>
      <c r="AA15" s="43"/>
      <c r="AB15" s="43"/>
      <c r="AC15" s="43">
        <v>15.09</v>
      </c>
      <c r="AD15" s="43"/>
      <c r="AE15" s="43"/>
      <c r="AF15" s="43"/>
      <c r="AG15" s="43"/>
      <c r="AH15" s="43">
        <v>0.25509999999999999</v>
      </c>
      <c r="AI15" s="43"/>
      <c r="AJ15" s="43"/>
      <c r="AK15" s="43"/>
      <c r="AL15" s="43">
        <v>1.0146999999999999</v>
      </c>
      <c r="AM15" s="43">
        <v>52.27337</v>
      </c>
      <c r="AN15" s="43">
        <v>121.81335</v>
      </c>
      <c r="AO15" s="43">
        <v>27.259699999999999</v>
      </c>
      <c r="AP15" s="43">
        <v>0.18</v>
      </c>
      <c r="AQ15" s="43">
        <v>163.24</v>
      </c>
      <c r="AR15" s="43"/>
      <c r="AS15" s="43">
        <v>37.792000000000002</v>
      </c>
      <c r="AT15" s="43">
        <v>32.595999999999997</v>
      </c>
      <c r="AU15" s="43"/>
      <c r="AV15" s="43"/>
      <c r="AW15" s="43">
        <v>25.571899999999999</v>
      </c>
      <c r="AX15" s="43"/>
      <c r="AY15" s="43"/>
      <c r="AZ15" s="43"/>
      <c r="BA15" s="43">
        <v>0.9</v>
      </c>
      <c r="BB15" s="43"/>
      <c r="BC15" s="43">
        <v>69.159599999999998</v>
      </c>
      <c r="BD15" s="43"/>
      <c r="BE15" s="43">
        <v>19.3</v>
      </c>
      <c r="BF15" s="43"/>
      <c r="BG15" s="43"/>
      <c r="BH15" s="43"/>
      <c r="BI15" s="43">
        <v>18.748429999999999</v>
      </c>
      <c r="BJ15" s="43"/>
      <c r="BK15" s="43">
        <v>4.11693</v>
      </c>
      <c r="BL15" s="43"/>
      <c r="BM15" s="43"/>
      <c r="BN15" s="43">
        <v>56.667999999999999</v>
      </c>
      <c r="BO15" s="43">
        <v>2.16</v>
      </c>
      <c r="BP15" s="43">
        <v>140.95681999999999</v>
      </c>
      <c r="BQ15" s="43"/>
      <c r="BR15" s="43">
        <v>4.9403499999999996</v>
      </c>
      <c r="BS15" s="43">
        <v>135.85272000000001</v>
      </c>
      <c r="BT15" s="43">
        <v>14.69717</v>
      </c>
      <c r="BU15" s="43"/>
      <c r="BV15" s="43">
        <v>27.388000000000002</v>
      </c>
      <c r="BW15" s="43">
        <v>3.8865599999999998</v>
      </c>
      <c r="BX15" s="43"/>
      <c r="BY15" s="43"/>
      <c r="BZ15" s="43">
        <v>89.305099999999996</v>
      </c>
      <c r="CA15" s="43">
        <v>5.1952199999999999</v>
      </c>
      <c r="CB15" s="43">
        <v>0.34439999999999998</v>
      </c>
      <c r="CC15" s="43">
        <v>0.57999999999999996</v>
      </c>
      <c r="CD15" s="43">
        <v>28.972329999999999</v>
      </c>
      <c r="CE15" s="43">
        <v>421.92982000000001</v>
      </c>
      <c r="CF15" s="43"/>
      <c r="CG15" s="43">
        <v>113.3702</v>
      </c>
      <c r="CH15" s="43">
        <v>17.460999999999999</v>
      </c>
      <c r="CI15" s="43">
        <v>0</v>
      </c>
      <c r="CJ15" s="43"/>
      <c r="CK15" s="43">
        <v>17.019100000000002</v>
      </c>
      <c r="CL15" s="43">
        <v>4.9509600000000002</v>
      </c>
      <c r="CM15" s="43"/>
      <c r="CN15" s="43"/>
      <c r="CO15" s="43">
        <v>16.854410000000001</v>
      </c>
      <c r="CP15" s="43">
        <v>280.82</v>
      </c>
      <c r="CQ15" s="43"/>
      <c r="CR15" s="43">
        <v>39.209000000000003</v>
      </c>
      <c r="CS15" s="43"/>
      <c r="CT15" s="43">
        <v>13.132</v>
      </c>
    </row>
    <row r="16" spans="1:98" ht="15.6" x14ac:dyDescent="0.3">
      <c r="A16" s="1"/>
      <c r="B16" s="42" t="s">
        <v>818</v>
      </c>
      <c r="C16" s="43"/>
      <c r="D16" s="43"/>
      <c r="E16" s="43">
        <v>45.402999999999999</v>
      </c>
      <c r="F16" s="43">
        <v>12.007</v>
      </c>
      <c r="G16" s="43"/>
      <c r="H16" s="43"/>
      <c r="I16" s="43"/>
      <c r="J16" s="43"/>
      <c r="K16" s="43">
        <v>20.058299999999999</v>
      </c>
      <c r="L16" s="43">
        <v>26.5382</v>
      </c>
      <c r="M16" s="43">
        <v>15.585699999999999</v>
      </c>
      <c r="N16" s="43">
        <v>12.62</v>
      </c>
      <c r="O16" s="43">
        <v>31.934000000000001</v>
      </c>
      <c r="P16" s="43"/>
      <c r="Q16" s="43"/>
      <c r="R16" s="43">
        <v>43.676000000000002</v>
      </c>
      <c r="S16" s="43"/>
      <c r="T16" s="43">
        <v>43.9499</v>
      </c>
      <c r="U16" s="43"/>
      <c r="V16" s="43">
        <v>9.6999999999999993</v>
      </c>
      <c r="W16" s="43"/>
      <c r="X16" s="43">
        <v>117.69732999999999</v>
      </c>
      <c r="Y16" s="43"/>
      <c r="Z16" s="43">
        <v>9.5955399999999997</v>
      </c>
      <c r="AA16" s="43"/>
      <c r="AB16" s="43"/>
      <c r="AC16" s="43">
        <v>14.8</v>
      </c>
      <c r="AD16" s="43"/>
      <c r="AE16" s="43"/>
      <c r="AF16" s="43"/>
      <c r="AG16" s="43"/>
      <c r="AH16" s="43">
        <v>0.27010000000000001</v>
      </c>
      <c r="AI16" s="43"/>
      <c r="AJ16" s="43"/>
      <c r="AK16" s="43"/>
      <c r="AL16" s="43">
        <v>0.99</v>
      </c>
      <c r="AM16" s="43">
        <v>52.999049999999997</v>
      </c>
      <c r="AN16" s="43">
        <v>122.13482</v>
      </c>
      <c r="AO16" s="43">
        <v>27.468</v>
      </c>
      <c r="AP16" s="43">
        <v>1.65</v>
      </c>
      <c r="AQ16" s="43">
        <v>165.47</v>
      </c>
      <c r="AR16" s="43"/>
      <c r="AS16" s="43">
        <v>37.093000000000004</v>
      </c>
      <c r="AT16" s="43">
        <v>32.631</v>
      </c>
      <c r="AU16" s="43"/>
      <c r="AV16" s="43"/>
      <c r="AW16" s="43">
        <v>25.8187</v>
      </c>
      <c r="AX16" s="43"/>
      <c r="AY16" s="43"/>
      <c r="AZ16" s="43"/>
      <c r="BA16" s="43">
        <v>0.9</v>
      </c>
      <c r="BB16" s="43"/>
      <c r="BC16" s="43">
        <v>68.983410000000006</v>
      </c>
      <c r="BD16" s="43"/>
      <c r="BE16" s="43">
        <v>19.3</v>
      </c>
      <c r="BF16" s="43"/>
      <c r="BG16" s="43"/>
      <c r="BH16" s="43"/>
      <c r="BI16" s="43">
        <v>18.802579999999999</v>
      </c>
      <c r="BJ16" s="43"/>
      <c r="BK16" s="43">
        <v>4.0998700000000001</v>
      </c>
      <c r="BL16" s="43"/>
      <c r="BM16" s="43"/>
      <c r="BN16" s="43">
        <v>57.155000000000001</v>
      </c>
      <c r="BO16" s="43">
        <v>2.14</v>
      </c>
      <c r="BP16" s="43">
        <v>140.73099999999999</v>
      </c>
      <c r="BQ16" s="43"/>
      <c r="BR16" s="43">
        <v>5.0552900000000003</v>
      </c>
      <c r="BS16" s="43">
        <v>137.95703</v>
      </c>
      <c r="BT16" s="43">
        <v>14.332940000000001</v>
      </c>
      <c r="BU16" s="43"/>
      <c r="BV16" s="43">
        <v>28.158000000000001</v>
      </c>
      <c r="BW16" s="43">
        <v>3.9036599999999999</v>
      </c>
      <c r="BX16" s="43"/>
      <c r="BY16" s="43"/>
      <c r="BZ16" s="43">
        <v>90.426699999999997</v>
      </c>
      <c r="CA16" s="43">
        <v>6.04026</v>
      </c>
      <c r="CB16" s="43">
        <v>0.3332</v>
      </c>
      <c r="CC16" s="43">
        <v>0.57999999999999996</v>
      </c>
      <c r="CD16" s="43">
        <v>29.32762</v>
      </c>
      <c r="CE16" s="43">
        <v>422.95636000000002</v>
      </c>
      <c r="CF16" s="43"/>
      <c r="CG16" s="43">
        <v>118.0954</v>
      </c>
      <c r="CH16" s="43">
        <v>17.981000000000002</v>
      </c>
      <c r="CI16" s="43">
        <v>0</v>
      </c>
      <c r="CJ16" s="43"/>
      <c r="CK16" s="43">
        <v>17.303999999999998</v>
      </c>
      <c r="CL16" s="43">
        <v>4.9241299999999999</v>
      </c>
      <c r="CM16" s="43"/>
      <c r="CN16" s="43"/>
      <c r="CO16" s="43">
        <v>16.213149999999999</v>
      </c>
      <c r="CP16" s="43">
        <v>283.77999999999997</v>
      </c>
      <c r="CQ16" s="43"/>
      <c r="CR16" s="43">
        <v>39.600999999999999</v>
      </c>
      <c r="CS16" s="43"/>
      <c r="CT16" s="43">
        <v>13.56</v>
      </c>
    </row>
    <row r="17" spans="1:98" ht="15.6" x14ac:dyDescent="0.3">
      <c r="A17" s="1"/>
      <c r="B17" s="42" t="s">
        <v>819</v>
      </c>
      <c r="C17" s="43"/>
      <c r="D17" s="43"/>
      <c r="E17" s="43">
        <v>45.141300000000001</v>
      </c>
      <c r="F17" s="43">
        <v>11.308999999999999</v>
      </c>
      <c r="G17" s="43"/>
      <c r="H17" s="43"/>
      <c r="I17" s="43"/>
      <c r="J17" s="43"/>
      <c r="K17" s="43">
        <v>20.305599999999998</v>
      </c>
      <c r="L17" s="43">
        <v>26.642199999999999</v>
      </c>
      <c r="M17" s="43">
        <v>15.4947</v>
      </c>
      <c r="N17" s="43">
        <v>13.54</v>
      </c>
      <c r="O17" s="43">
        <v>32.97</v>
      </c>
      <c r="P17" s="43"/>
      <c r="Q17" s="43"/>
      <c r="R17" s="43">
        <v>43.006</v>
      </c>
      <c r="S17" s="43"/>
      <c r="T17" s="43">
        <v>39.157699999999998</v>
      </c>
      <c r="U17" s="43"/>
      <c r="V17" s="43">
        <v>9.6999999999999993</v>
      </c>
      <c r="W17" s="43"/>
      <c r="X17" s="43">
        <v>113.29695</v>
      </c>
      <c r="Y17" s="43"/>
      <c r="Z17" s="43">
        <v>9.8692299999999999</v>
      </c>
      <c r="AA17" s="43"/>
      <c r="AB17" s="43"/>
      <c r="AC17" s="43">
        <v>15.29</v>
      </c>
      <c r="AD17" s="43"/>
      <c r="AE17" s="43"/>
      <c r="AF17" s="43"/>
      <c r="AG17" s="43"/>
      <c r="AH17" s="43">
        <v>0.27400000000000002</v>
      </c>
      <c r="AI17" s="43"/>
      <c r="AJ17" s="43"/>
      <c r="AK17" s="43"/>
      <c r="AL17" s="43">
        <v>1.0047999999999999</v>
      </c>
      <c r="AM17" s="43">
        <v>52.983490000000003</v>
      </c>
      <c r="AN17" s="43">
        <v>123.17469</v>
      </c>
      <c r="AO17" s="43">
        <v>28.342199999999998</v>
      </c>
      <c r="AP17" s="43">
        <v>2.1</v>
      </c>
      <c r="AQ17" s="43">
        <v>165.73</v>
      </c>
      <c r="AR17" s="43"/>
      <c r="AS17" s="43">
        <v>35.902999999999999</v>
      </c>
      <c r="AT17" s="43">
        <v>31.378</v>
      </c>
      <c r="AU17" s="43"/>
      <c r="AV17" s="43"/>
      <c r="AW17" s="43">
        <v>26.004899999999999</v>
      </c>
      <c r="AX17" s="43"/>
      <c r="AY17" s="43"/>
      <c r="AZ17" s="43"/>
      <c r="BA17" s="43">
        <v>0.9</v>
      </c>
      <c r="BB17" s="43"/>
      <c r="BC17" s="43">
        <v>69.236289999999997</v>
      </c>
      <c r="BD17" s="43"/>
      <c r="BE17" s="43">
        <v>19.3</v>
      </c>
      <c r="BF17" s="43"/>
      <c r="BG17" s="43"/>
      <c r="BH17" s="43"/>
      <c r="BI17" s="43">
        <v>18.539190000000001</v>
      </c>
      <c r="BJ17" s="43"/>
      <c r="BK17" s="43">
        <v>4.1000100000000002</v>
      </c>
      <c r="BL17" s="43"/>
      <c r="BM17" s="43"/>
      <c r="BN17" s="43">
        <v>57.44</v>
      </c>
      <c r="BO17" s="43">
        <v>2.1</v>
      </c>
      <c r="BP17" s="43">
        <v>140.49311</v>
      </c>
      <c r="BQ17" s="43"/>
      <c r="BR17" s="43">
        <v>5.0733300000000003</v>
      </c>
      <c r="BS17" s="43">
        <v>138.85864000000001</v>
      </c>
      <c r="BT17" s="43">
        <v>13.774900000000001</v>
      </c>
      <c r="BU17" s="43"/>
      <c r="BV17" s="43">
        <v>27.517299999999999</v>
      </c>
      <c r="BW17" s="43">
        <v>4.3754099999999996</v>
      </c>
      <c r="BX17" s="43"/>
      <c r="BY17" s="43"/>
      <c r="BZ17" s="43">
        <v>90.440399999999997</v>
      </c>
      <c r="CA17" s="43">
        <v>8.2673199999999998</v>
      </c>
      <c r="CB17" s="43">
        <v>0.3246</v>
      </c>
      <c r="CC17" s="43">
        <v>0.6</v>
      </c>
      <c r="CD17" s="43">
        <v>28.98826</v>
      </c>
      <c r="CE17" s="43">
        <v>422.81914</v>
      </c>
      <c r="CF17" s="43"/>
      <c r="CG17" s="43">
        <v>114.6703</v>
      </c>
      <c r="CH17" s="43">
        <v>17.713000000000001</v>
      </c>
      <c r="CI17" s="43">
        <v>0</v>
      </c>
      <c r="CJ17" s="43"/>
      <c r="CK17" s="43">
        <v>16.617100000000001</v>
      </c>
      <c r="CL17" s="43">
        <v>4.9743199999999996</v>
      </c>
      <c r="CM17" s="43"/>
      <c r="CN17" s="43"/>
      <c r="CO17" s="43">
        <v>15.68145</v>
      </c>
      <c r="CP17" s="43">
        <v>288.81</v>
      </c>
      <c r="CQ17" s="43"/>
      <c r="CR17" s="43">
        <v>39.825000000000003</v>
      </c>
      <c r="CS17" s="43"/>
      <c r="CT17" s="43">
        <v>13.599</v>
      </c>
    </row>
    <row r="18" spans="1:98" ht="15.6" x14ac:dyDescent="0.3">
      <c r="A18" s="1"/>
      <c r="B18" s="42" t="s">
        <v>820</v>
      </c>
      <c r="C18" s="43"/>
      <c r="D18" s="43"/>
      <c r="E18" s="43">
        <v>48.779499999999999</v>
      </c>
      <c r="F18" s="43">
        <v>10.090999999999999</v>
      </c>
      <c r="G18" s="43"/>
      <c r="H18" s="43"/>
      <c r="I18" s="43"/>
      <c r="J18" s="43"/>
      <c r="K18" s="43">
        <v>20.299399999999999</v>
      </c>
      <c r="L18" s="43">
        <v>27.250399999999999</v>
      </c>
      <c r="M18" s="43">
        <v>16.0626</v>
      </c>
      <c r="N18" s="43">
        <v>13.72</v>
      </c>
      <c r="O18" s="43">
        <v>33.125999999999998</v>
      </c>
      <c r="P18" s="43"/>
      <c r="Q18" s="43"/>
      <c r="R18" s="43">
        <v>42.838000000000001</v>
      </c>
      <c r="S18" s="43"/>
      <c r="T18" s="43">
        <v>42.314999999999998</v>
      </c>
      <c r="U18" s="43"/>
      <c r="V18" s="43">
        <v>9.6</v>
      </c>
      <c r="W18" s="43"/>
      <c r="X18" s="43">
        <v>108.93904000000001</v>
      </c>
      <c r="Y18" s="43"/>
      <c r="Z18" s="43">
        <v>9.7576699999999992</v>
      </c>
      <c r="AA18" s="43"/>
      <c r="AB18" s="43"/>
      <c r="AC18" s="43">
        <v>15.57</v>
      </c>
      <c r="AD18" s="43"/>
      <c r="AE18" s="43"/>
      <c r="AF18" s="43"/>
      <c r="AG18" s="43"/>
      <c r="AH18" s="43">
        <v>0.26400000000000001</v>
      </c>
      <c r="AI18" s="43"/>
      <c r="AJ18" s="43"/>
      <c r="AK18" s="43"/>
      <c r="AL18" s="43">
        <v>0.98409999999999997</v>
      </c>
      <c r="AM18" s="43">
        <v>53.051020000000001</v>
      </c>
      <c r="AN18" s="43">
        <v>122.17102</v>
      </c>
      <c r="AO18" s="43">
        <v>28.458300000000001</v>
      </c>
      <c r="AP18" s="43">
        <v>1.93</v>
      </c>
      <c r="AQ18" s="43">
        <v>166.92</v>
      </c>
      <c r="AR18" s="43"/>
      <c r="AS18" s="43">
        <v>35.259</v>
      </c>
      <c r="AT18" s="43">
        <v>31.768999999999998</v>
      </c>
      <c r="AU18" s="43"/>
      <c r="AV18" s="43"/>
      <c r="AW18" s="43">
        <v>25.719200000000001</v>
      </c>
      <c r="AX18" s="43"/>
      <c r="AY18" s="43"/>
      <c r="AZ18" s="43"/>
      <c r="BA18" s="43">
        <v>0.9</v>
      </c>
      <c r="BB18" s="43"/>
      <c r="BC18" s="43">
        <v>68.086749999999995</v>
      </c>
      <c r="BD18" s="43"/>
      <c r="BE18" s="43">
        <v>19.3</v>
      </c>
      <c r="BF18" s="43"/>
      <c r="BG18" s="43"/>
      <c r="BH18" s="43"/>
      <c r="BI18" s="43">
        <v>18.595829999999999</v>
      </c>
      <c r="BJ18" s="43"/>
      <c r="BK18" s="43">
        <v>4.0951899999999997</v>
      </c>
      <c r="BL18" s="43"/>
      <c r="BM18" s="43"/>
      <c r="BN18" s="43">
        <v>59.889000000000003</v>
      </c>
      <c r="BO18" s="43">
        <v>2.21</v>
      </c>
      <c r="BP18" s="43">
        <v>145.23148</v>
      </c>
      <c r="BQ18" s="43"/>
      <c r="BR18" s="43">
        <v>4.9849800000000002</v>
      </c>
      <c r="BS18" s="43">
        <v>137.71544</v>
      </c>
      <c r="BT18" s="43">
        <v>13.238</v>
      </c>
      <c r="BU18" s="43"/>
      <c r="BV18" s="43">
        <v>26.105499999999999</v>
      </c>
      <c r="BW18" s="43">
        <v>3.85894</v>
      </c>
      <c r="BX18" s="43"/>
      <c r="BY18" s="43"/>
      <c r="BZ18" s="43">
        <v>90.774100000000004</v>
      </c>
      <c r="CA18" s="43">
        <v>8.2505799999999994</v>
      </c>
      <c r="CB18" s="43">
        <v>0.32329999999999998</v>
      </c>
      <c r="CC18" s="43">
        <v>0.55000000000000004</v>
      </c>
      <c r="CD18" s="43">
        <v>28.588930000000001</v>
      </c>
      <c r="CE18" s="43">
        <v>424.01301000000001</v>
      </c>
      <c r="CF18" s="43"/>
      <c r="CG18" s="43">
        <v>111.5727</v>
      </c>
      <c r="CH18" s="43">
        <v>18.372</v>
      </c>
      <c r="CI18" s="43">
        <v>0</v>
      </c>
      <c r="CJ18" s="43"/>
      <c r="CK18" s="43">
        <v>16.218499999999999</v>
      </c>
      <c r="CL18" s="43">
        <v>5.0023600000000004</v>
      </c>
      <c r="CM18" s="43"/>
      <c r="CN18" s="43"/>
      <c r="CO18" s="43">
        <v>14.669650000000001</v>
      </c>
      <c r="CP18" s="43">
        <v>285.77</v>
      </c>
      <c r="CQ18" s="43"/>
      <c r="CR18" s="43">
        <v>39.545000000000002</v>
      </c>
      <c r="CS18" s="43"/>
      <c r="CT18" s="43">
        <v>17.172000000000001</v>
      </c>
    </row>
    <row r="19" spans="1:98" ht="15.6" x14ac:dyDescent="0.3">
      <c r="A19" s="1"/>
      <c r="B19" s="42" t="s">
        <v>821</v>
      </c>
      <c r="C19" s="43"/>
      <c r="D19" s="43"/>
      <c r="E19" s="43">
        <v>48.888300000000001</v>
      </c>
      <c r="F19" s="43">
        <v>9.4730000000000008</v>
      </c>
      <c r="G19" s="43"/>
      <c r="H19" s="43"/>
      <c r="I19" s="43"/>
      <c r="J19" s="43"/>
      <c r="K19" s="43">
        <v>20.589600000000001</v>
      </c>
      <c r="L19" s="43">
        <v>27.8445</v>
      </c>
      <c r="M19" s="43">
        <v>15.034800000000001</v>
      </c>
      <c r="N19" s="43">
        <v>13.77</v>
      </c>
      <c r="O19" s="43">
        <v>32.886000000000003</v>
      </c>
      <c r="P19" s="43"/>
      <c r="Q19" s="43"/>
      <c r="R19" s="43">
        <v>43.405999999999999</v>
      </c>
      <c r="S19" s="43"/>
      <c r="T19" s="43">
        <v>47.612400000000001</v>
      </c>
      <c r="U19" s="43"/>
      <c r="V19" s="43">
        <v>9.4</v>
      </c>
      <c r="W19" s="43"/>
      <c r="X19" s="43">
        <v>129.46602999999999</v>
      </c>
      <c r="Y19" s="43"/>
      <c r="Z19" s="43">
        <v>9.6444100000000006</v>
      </c>
      <c r="AA19" s="43"/>
      <c r="AB19" s="43"/>
      <c r="AC19" s="43">
        <v>16.09</v>
      </c>
      <c r="AD19" s="43"/>
      <c r="AE19" s="43"/>
      <c r="AF19" s="43"/>
      <c r="AG19" s="43"/>
      <c r="AH19" s="43">
        <v>0.24779999999999999</v>
      </c>
      <c r="AI19" s="43"/>
      <c r="AJ19" s="43"/>
      <c r="AK19" s="43"/>
      <c r="AL19" s="43">
        <v>1.0262</v>
      </c>
      <c r="AM19" s="43">
        <v>52.696570000000001</v>
      </c>
      <c r="AN19" s="43">
        <v>124.83149</v>
      </c>
      <c r="AO19" s="43">
        <v>22.112500000000001</v>
      </c>
      <c r="AP19" s="43">
        <v>1.54</v>
      </c>
      <c r="AQ19" s="43">
        <v>161.82</v>
      </c>
      <c r="AR19" s="43"/>
      <c r="AS19" s="43">
        <v>34.975999999999999</v>
      </c>
      <c r="AT19" s="43">
        <v>31.855</v>
      </c>
      <c r="AU19" s="43"/>
      <c r="AV19" s="43"/>
      <c r="AW19" s="43">
        <v>25.334299999999999</v>
      </c>
      <c r="AX19" s="43"/>
      <c r="AY19" s="43"/>
      <c r="AZ19" s="43"/>
      <c r="BA19" s="43">
        <v>0.9</v>
      </c>
      <c r="BB19" s="43"/>
      <c r="BC19" s="43">
        <v>68.582620000000006</v>
      </c>
      <c r="BD19" s="43"/>
      <c r="BE19" s="43">
        <v>19.3</v>
      </c>
      <c r="BF19" s="43"/>
      <c r="BG19" s="43"/>
      <c r="BH19" s="43"/>
      <c r="BI19" s="43">
        <v>18.606750000000002</v>
      </c>
      <c r="BJ19" s="43"/>
      <c r="BK19" s="43">
        <v>3.9694400000000001</v>
      </c>
      <c r="BL19" s="43"/>
      <c r="BM19" s="43"/>
      <c r="BN19" s="43">
        <v>67.783000000000001</v>
      </c>
      <c r="BO19" s="43">
        <v>2.21</v>
      </c>
      <c r="BP19" s="43">
        <v>143.82972000000001</v>
      </c>
      <c r="BQ19" s="43"/>
      <c r="BR19" s="43">
        <v>4.98508</v>
      </c>
      <c r="BS19" s="43">
        <v>139.17536999999999</v>
      </c>
      <c r="BT19" s="43">
        <v>13.267989999999999</v>
      </c>
      <c r="BU19" s="43"/>
      <c r="BV19" s="43">
        <v>26.471</v>
      </c>
      <c r="BW19" s="43">
        <v>3.6508500000000002</v>
      </c>
      <c r="BX19" s="43"/>
      <c r="BY19" s="43"/>
      <c r="BZ19" s="43">
        <v>90.993399999999994</v>
      </c>
      <c r="CA19" s="43">
        <v>11.32662</v>
      </c>
      <c r="CB19" s="43">
        <v>0.32229999999999998</v>
      </c>
      <c r="CC19" s="43">
        <v>0.62</v>
      </c>
      <c r="CD19" s="43">
        <v>27.305230000000002</v>
      </c>
      <c r="CE19" s="43">
        <v>424.10365999999999</v>
      </c>
      <c r="CF19" s="43"/>
      <c r="CG19" s="43">
        <v>115.2741</v>
      </c>
      <c r="CH19" s="43">
        <v>17.771000000000001</v>
      </c>
      <c r="CI19" s="43">
        <v>0</v>
      </c>
      <c r="CJ19" s="43"/>
      <c r="CK19" s="43">
        <v>16.244700000000002</v>
      </c>
      <c r="CL19" s="43">
        <v>4.9771900000000002</v>
      </c>
      <c r="CM19" s="43"/>
      <c r="CN19" s="43"/>
      <c r="CO19" s="43">
        <v>13.809279999999999</v>
      </c>
      <c r="CP19" s="43">
        <v>285.73</v>
      </c>
      <c r="CQ19" s="43"/>
      <c r="CR19" s="43">
        <v>40.034999999999997</v>
      </c>
      <c r="CS19" s="43"/>
      <c r="CT19" s="43">
        <v>17.117000000000001</v>
      </c>
    </row>
    <row r="20" spans="1:98" ht="15.6" x14ac:dyDescent="0.3">
      <c r="A20" s="1"/>
      <c r="B20" s="42" t="s">
        <v>822</v>
      </c>
      <c r="C20" s="43"/>
      <c r="D20" s="43"/>
      <c r="E20" s="43">
        <v>48.842500000000001</v>
      </c>
      <c r="F20" s="43">
        <v>9.077</v>
      </c>
      <c r="G20" s="43"/>
      <c r="H20" s="43"/>
      <c r="I20" s="43"/>
      <c r="J20" s="43"/>
      <c r="K20" s="43">
        <v>20.240200000000002</v>
      </c>
      <c r="L20" s="43">
        <v>27.9236</v>
      </c>
      <c r="M20" s="43">
        <v>14.0829</v>
      </c>
      <c r="N20" s="43">
        <v>13.75</v>
      </c>
      <c r="O20" s="43">
        <v>32.853999999999999</v>
      </c>
      <c r="P20" s="43"/>
      <c r="Q20" s="43"/>
      <c r="R20" s="43">
        <v>41.936999999999998</v>
      </c>
      <c r="S20" s="43"/>
      <c r="T20" s="43">
        <v>48.255699999999997</v>
      </c>
      <c r="U20" s="43"/>
      <c r="V20" s="43">
        <v>9.1</v>
      </c>
      <c r="W20" s="43"/>
      <c r="X20" s="43">
        <v>141.46825000000001</v>
      </c>
      <c r="Y20" s="43"/>
      <c r="Z20" s="43">
        <v>9.7056199999999997</v>
      </c>
      <c r="AA20" s="43"/>
      <c r="AB20" s="43"/>
      <c r="AC20" s="43">
        <v>15.97</v>
      </c>
      <c r="AD20" s="43"/>
      <c r="AE20" s="43"/>
      <c r="AF20" s="43"/>
      <c r="AG20" s="43"/>
      <c r="AH20" s="43">
        <v>0.24379999999999999</v>
      </c>
      <c r="AI20" s="43"/>
      <c r="AJ20" s="43"/>
      <c r="AK20" s="43"/>
      <c r="AL20" s="43">
        <v>1.2627999999999999</v>
      </c>
      <c r="AM20" s="43">
        <v>51.503399999999999</v>
      </c>
      <c r="AN20" s="43">
        <v>120.43655</v>
      </c>
      <c r="AO20" s="43">
        <v>21.3994</v>
      </c>
      <c r="AP20" s="43">
        <v>0.55000000000000004</v>
      </c>
      <c r="AQ20" s="43">
        <v>161.34</v>
      </c>
      <c r="AR20" s="43"/>
      <c r="AS20" s="43">
        <v>34.061999999999998</v>
      </c>
      <c r="AT20" s="43">
        <v>32.348999999999997</v>
      </c>
      <c r="AU20" s="43"/>
      <c r="AV20" s="43"/>
      <c r="AW20" s="43">
        <v>25.0627</v>
      </c>
      <c r="AX20" s="43"/>
      <c r="AY20" s="43"/>
      <c r="AZ20" s="43"/>
      <c r="BA20" s="43">
        <v>0.9</v>
      </c>
      <c r="BB20" s="43"/>
      <c r="BC20" s="43">
        <v>68.278329999999997</v>
      </c>
      <c r="BD20" s="43"/>
      <c r="BE20" s="43">
        <v>19.3</v>
      </c>
      <c r="BF20" s="43"/>
      <c r="BG20" s="43"/>
      <c r="BH20" s="43"/>
      <c r="BI20" s="43">
        <v>18.328119999999998</v>
      </c>
      <c r="BJ20" s="43"/>
      <c r="BK20" s="43">
        <v>3.9871599999999998</v>
      </c>
      <c r="BL20" s="43"/>
      <c r="BM20" s="43"/>
      <c r="BN20" s="43">
        <v>67.33</v>
      </c>
      <c r="BO20" s="43">
        <v>2.27</v>
      </c>
      <c r="BP20" s="43">
        <v>141.91014999999999</v>
      </c>
      <c r="BQ20" s="43"/>
      <c r="BR20" s="43">
        <v>5.0226800000000003</v>
      </c>
      <c r="BS20" s="43">
        <v>135.88338999999999</v>
      </c>
      <c r="BT20" s="43">
        <v>12.298500000000001</v>
      </c>
      <c r="BU20" s="43"/>
      <c r="BV20" s="43">
        <v>24.261099999999999</v>
      </c>
      <c r="BW20" s="43">
        <v>3.6075599999999999</v>
      </c>
      <c r="BX20" s="43"/>
      <c r="BY20" s="43"/>
      <c r="BZ20" s="43">
        <v>89.525899999999993</v>
      </c>
      <c r="CA20" s="43">
        <v>11.439030000000001</v>
      </c>
      <c r="CB20" s="43">
        <v>0.33889999999999998</v>
      </c>
      <c r="CC20" s="43">
        <v>0.64</v>
      </c>
      <c r="CD20" s="43">
        <v>26.03201</v>
      </c>
      <c r="CE20" s="43">
        <v>426.43938000000003</v>
      </c>
      <c r="CF20" s="43"/>
      <c r="CG20" s="43">
        <v>113.0714</v>
      </c>
      <c r="CH20" s="43">
        <v>17.527000000000001</v>
      </c>
      <c r="CI20" s="43">
        <v>0</v>
      </c>
      <c r="CJ20" s="43"/>
      <c r="CK20" s="43">
        <v>16.4375</v>
      </c>
      <c r="CL20" s="43">
        <v>4.7302400000000002</v>
      </c>
      <c r="CM20" s="43"/>
      <c r="CN20" s="43"/>
      <c r="CO20" s="43">
        <v>13.36159</v>
      </c>
      <c r="CP20" s="43">
        <v>276</v>
      </c>
      <c r="CQ20" s="43"/>
      <c r="CR20" s="43">
        <v>39.783000000000001</v>
      </c>
      <c r="CS20" s="43"/>
      <c r="CT20" s="43">
        <v>13.151</v>
      </c>
    </row>
    <row r="21" spans="1:98" ht="15.6" x14ac:dyDescent="0.3">
      <c r="A21" s="1"/>
      <c r="B21" s="42" t="s">
        <v>823</v>
      </c>
      <c r="C21" s="43"/>
      <c r="D21" s="43"/>
      <c r="E21" s="43">
        <v>48.401000000000003</v>
      </c>
      <c r="F21" s="43">
        <v>8.7360000000000007</v>
      </c>
      <c r="G21" s="43"/>
      <c r="H21" s="43"/>
      <c r="I21" s="43"/>
      <c r="J21" s="43"/>
      <c r="K21" s="43">
        <v>19.786200000000001</v>
      </c>
      <c r="L21" s="43">
        <v>27.6798</v>
      </c>
      <c r="M21" s="43">
        <v>12.191700000000001</v>
      </c>
      <c r="N21" s="43">
        <v>13.61</v>
      </c>
      <c r="O21" s="43">
        <v>32.542000000000002</v>
      </c>
      <c r="P21" s="43"/>
      <c r="Q21" s="43"/>
      <c r="R21" s="43">
        <v>41.396000000000001</v>
      </c>
      <c r="S21" s="43"/>
      <c r="T21" s="43">
        <v>42.334400000000002</v>
      </c>
      <c r="U21" s="43"/>
      <c r="V21" s="43">
        <v>8.6</v>
      </c>
      <c r="W21" s="43"/>
      <c r="X21" s="43">
        <v>155.24377000000001</v>
      </c>
      <c r="Y21" s="43"/>
      <c r="Z21" s="43">
        <v>9.7499300000000009</v>
      </c>
      <c r="AA21" s="43"/>
      <c r="AB21" s="43"/>
      <c r="AC21" s="43">
        <v>15.73</v>
      </c>
      <c r="AD21" s="43"/>
      <c r="AE21" s="43"/>
      <c r="AF21" s="43"/>
      <c r="AG21" s="43"/>
      <c r="AH21" s="43">
        <v>0.22309999999999999</v>
      </c>
      <c r="AI21" s="43"/>
      <c r="AJ21" s="43"/>
      <c r="AK21" s="43"/>
      <c r="AL21" s="43">
        <v>1.1511</v>
      </c>
      <c r="AM21" s="43">
        <v>47.235860000000002</v>
      </c>
      <c r="AN21" s="43">
        <v>119.11624</v>
      </c>
      <c r="AO21" s="43">
        <v>23.2882</v>
      </c>
      <c r="AP21" s="43">
        <v>0.91</v>
      </c>
      <c r="AQ21" s="43">
        <v>155.16</v>
      </c>
      <c r="AR21" s="43"/>
      <c r="AS21" s="43">
        <v>31.934999999999999</v>
      </c>
      <c r="AT21" s="43">
        <v>33.457999999999998</v>
      </c>
      <c r="AU21" s="43"/>
      <c r="AV21" s="43"/>
      <c r="AW21" s="43">
        <v>24.778500000000001</v>
      </c>
      <c r="AX21" s="43"/>
      <c r="AY21" s="43"/>
      <c r="AZ21" s="43"/>
      <c r="BA21" s="43">
        <v>0.9</v>
      </c>
      <c r="BB21" s="43"/>
      <c r="BC21" s="43">
        <v>68.627570000000006</v>
      </c>
      <c r="BD21" s="43"/>
      <c r="BE21" s="43">
        <v>18.899999999999999</v>
      </c>
      <c r="BF21" s="43"/>
      <c r="BG21" s="43"/>
      <c r="BH21" s="43"/>
      <c r="BI21" s="43">
        <v>18.36713</v>
      </c>
      <c r="BJ21" s="43"/>
      <c r="BK21" s="43">
        <v>4.0430000000000001</v>
      </c>
      <c r="BL21" s="43"/>
      <c r="BM21" s="43"/>
      <c r="BN21" s="43">
        <v>66.352000000000004</v>
      </c>
      <c r="BO21" s="43">
        <v>2.15</v>
      </c>
      <c r="BP21" s="43">
        <v>138.93239</v>
      </c>
      <c r="BQ21" s="43"/>
      <c r="BR21" s="43">
        <v>4.96427</v>
      </c>
      <c r="BS21" s="43">
        <v>132.24877000000001</v>
      </c>
      <c r="BT21" s="43">
        <v>10.64546</v>
      </c>
      <c r="BU21" s="43"/>
      <c r="BV21" s="43">
        <v>23.979600000000001</v>
      </c>
      <c r="BW21" s="43">
        <v>3.8024800000000001</v>
      </c>
      <c r="BX21" s="43"/>
      <c r="BY21" s="43"/>
      <c r="BZ21" s="43">
        <v>88.263199999999998</v>
      </c>
      <c r="CA21" s="43">
        <v>11.38997</v>
      </c>
      <c r="CB21" s="43">
        <v>0.32119999999999999</v>
      </c>
      <c r="CC21" s="43">
        <v>0.64</v>
      </c>
      <c r="CD21" s="43">
        <v>24.95121</v>
      </c>
      <c r="CE21" s="43">
        <v>424.42937999999998</v>
      </c>
      <c r="CF21" s="43"/>
      <c r="CG21" s="43">
        <v>113.7101</v>
      </c>
      <c r="CH21" s="43">
        <v>17.158000000000001</v>
      </c>
      <c r="CI21" s="43">
        <v>0</v>
      </c>
      <c r="CJ21" s="43"/>
      <c r="CK21" s="43">
        <v>14.824299999999999</v>
      </c>
      <c r="CL21" s="43">
        <v>4.6483499999999998</v>
      </c>
      <c r="CM21" s="43"/>
      <c r="CN21" s="43"/>
      <c r="CO21" s="43">
        <v>13.12941</v>
      </c>
      <c r="CP21" s="43">
        <v>273.5</v>
      </c>
      <c r="CQ21" s="43"/>
      <c r="CR21" s="43">
        <v>39.182000000000002</v>
      </c>
      <c r="CS21" s="43"/>
      <c r="CT21" s="43">
        <v>6.274</v>
      </c>
    </row>
    <row r="22" spans="1:98" ht="15.6" x14ac:dyDescent="0.3">
      <c r="A22" s="1"/>
      <c r="B22" s="42" t="s">
        <v>824</v>
      </c>
      <c r="C22" s="43"/>
      <c r="D22" s="43"/>
      <c r="E22" s="43">
        <v>48.582599999999999</v>
      </c>
      <c r="F22" s="43">
        <v>10.173999999999999</v>
      </c>
      <c r="G22" s="43"/>
      <c r="H22" s="43"/>
      <c r="I22" s="43"/>
      <c r="J22" s="43"/>
      <c r="K22" s="43">
        <v>19.0367</v>
      </c>
      <c r="L22" s="43">
        <v>28.175999999999998</v>
      </c>
      <c r="M22" s="43">
        <v>11.2836</v>
      </c>
      <c r="N22" s="43">
        <v>13.02</v>
      </c>
      <c r="O22" s="43">
        <v>32.048000000000002</v>
      </c>
      <c r="P22" s="43"/>
      <c r="Q22" s="43"/>
      <c r="R22" s="43">
        <v>41.433</v>
      </c>
      <c r="S22" s="43"/>
      <c r="T22" s="43">
        <v>34.563699999999997</v>
      </c>
      <c r="U22" s="43"/>
      <c r="V22" s="43">
        <v>8.5</v>
      </c>
      <c r="W22" s="43"/>
      <c r="X22" s="43">
        <v>151.46181000000001</v>
      </c>
      <c r="Y22" s="43"/>
      <c r="Z22" s="43">
        <v>9.7025500000000005</v>
      </c>
      <c r="AA22" s="43"/>
      <c r="AB22" s="43"/>
      <c r="AC22" s="43">
        <v>16.21</v>
      </c>
      <c r="AD22" s="43"/>
      <c r="AE22" s="43"/>
      <c r="AF22" s="43"/>
      <c r="AG22" s="43"/>
      <c r="AH22" s="43">
        <v>0.22140000000000001</v>
      </c>
      <c r="AI22" s="43"/>
      <c r="AJ22" s="43"/>
      <c r="AK22" s="43"/>
      <c r="AL22" s="43">
        <v>1.1600999999999999</v>
      </c>
      <c r="AM22" s="43">
        <v>51.249250000000004</v>
      </c>
      <c r="AN22" s="43">
        <v>123.67292999999999</v>
      </c>
      <c r="AO22" s="43">
        <v>23.617899999999999</v>
      </c>
      <c r="AP22" s="43">
        <v>0.73</v>
      </c>
      <c r="AQ22" s="43">
        <v>113.45</v>
      </c>
      <c r="AR22" s="43"/>
      <c r="AS22" s="43">
        <v>32.484000000000002</v>
      </c>
      <c r="AT22" s="43">
        <v>32.823999999999998</v>
      </c>
      <c r="AU22" s="43"/>
      <c r="AV22" s="43"/>
      <c r="AW22" s="43">
        <v>25.400700000000001</v>
      </c>
      <c r="AX22" s="43"/>
      <c r="AY22" s="43"/>
      <c r="AZ22" s="43"/>
      <c r="BA22" s="43">
        <v>0.9</v>
      </c>
      <c r="BB22" s="43"/>
      <c r="BC22" s="43">
        <v>68.418409999999994</v>
      </c>
      <c r="BD22" s="43"/>
      <c r="BE22" s="43">
        <v>18.899999999999999</v>
      </c>
      <c r="BF22" s="43"/>
      <c r="BG22" s="43"/>
      <c r="BH22" s="43"/>
      <c r="BI22" s="43">
        <v>18.56446</v>
      </c>
      <c r="BJ22" s="43"/>
      <c r="BK22" s="43">
        <v>3.8423600000000002</v>
      </c>
      <c r="BL22" s="43"/>
      <c r="BM22" s="43"/>
      <c r="BN22" s="43">
        <v>62.128</v>
      </c>
      <c r="BO22" s="43">
        <v>2.09</v>
      </c>
      <c r="BP22" s="43">
        <v>137.92339999999999</v>
      </c>
      <c r="BQ22" s="43"/>
      <c r="BR22" s="43">
        <v>5.0989000000000004</v>
      </c>
      <c r="BS22" s="43">
        <v>136.99426</v>
      </c>
      <c r="BT22" s="43">
        <v>10.76831</v>
      </c>
      <c r="BU22" s="43"/>
      <c r="BV22" s="43">
        <v>25.188199999999998</v>
      </c>
      <c r="BW22" s="43">
        <v>3.7307000000000001</v>
      </c>
      <c r="BX22" s="43"/>
      <c r="BY22" s="43"/>
      <c r="BZ22" s="43">
        <v>87.760800000000003</v>
      </c>
      <c r="CA22" s="43">
        <v>11.374700000000001</v>
      </c>
      <c r="CB22" s="43">
        <v>0.33189999999999997</v>
      </c>
      <c r="CC22" s="43">
        <v>0.56999999999999995</v>
      </c>
      <c r="CD22" s="43">
        <v>26.029109999999999</v>
      </c>
      <c r="CE22" s="43">
        <v>421.10728</v>
      </c>
      <c r="CF22" s="43"/>
      <c r="CG22" s="43">
        <v>115.89279999999999</v>
      </c>
      <c r="CH22" s="43">
        <v>17.094000000000001</v>
      </c>
      <c r="CI22" s="43">
        <v>0</v>
      </c>
      <c r="CJ22" s="43"/>
      <c r="CK22" s="43">
        <v>14.802899999999999</v>
      </c>
      <c r="CL22" s="43">
        <v>4.6540299999999997</v>
      </c>
      <c r="CM22" s="43"/>
      <c r="CN22" s="43"/>
      <c r="CO22" s="43">
        <v>13.396369999999999</v>
      </c>
      <c r="CP22" s="43">
        <v>267.10000000000002</v>
      </c>
      <c r="CQ22" s="43"/>
      <c r="CR22" s="43">
        <v>39.247999999999998</v>
      </c>
      <c r="CS22" s="43"/>
      <c r="CT22" s="43">
        <v>2.258</v>
      </c>
    </row>
    <row r="23" spans="1:98" ht="15.6" x14ac:dyDescent="0.3">
      <c r="A23" s="1"/>
      <c r="B23" s="42" t="s">
        <v>825</v>
      </c>
      <c r="C23" s="43"/>
      <c r="D23" s="43"/>
      <c r="E23" s="43">
        <v>48.131300000000003</v>
      </c>
      <c r="F23" s="43">
        <v>11.401999999999999</v>
      </c>
      <c r="G23" s="43"/>
      <c r="H23" s="43"/>
      <c r="I23" s="43"/>
      <c r="J23" s="43"/>
      <c r="K23" s="43">
        <v>20.573599999999999</v>
      </c>
      <c r="L23" s="43">
        <v>28.077300000000001</v>
      </c>
      <c r="M23" s="43">
        <v>11.1496</v>
      </c>
      <c r="N23" s="43">
        <v>12.87</v>
      </c>
      <c r="O23" s="43">
        <v>31.777999999999999</v>
      </c>
      <c r="P23" s="43"/>
      <c r="Q23" s="43"/>
      <c r="R23" s="43">
        <v>41.524000000000001</v>
      </c>
      <c r="S23" s="43"/>
      <c r="T23" s="43">
        <v>43.209800000000001</v>
      </c>
      <c r="U23" s="43"/>
      <c r="V23" s="43">
        <v>8.5</v>
      </c>
      <c r="W23" s="43"/>
      <c r="X23" s="43">
        <v>151.94827000000001</v>
      </c>
      <c r="Y23" s="43"/>
      <c r="Z23" s="43">
        <v>9.9018499999999996</v>
      </c>
      <c r="AA23" s="43"/>
      <c r="AB23" s="43"/>
      <c r="AC23" s="43">
        <v>15.12</v>
      </c>
      <c r="AD23" s="43"/>
      <c r="AE23" s="43"/>
      <c r="AF23" s="43"/>
      <c r="AG23" s="43"/>
      <c r="AH23" s="43">
        <v>0.2072</v>
      </c>
      <c r="AI23" s="43"/>
      <c r="AJ23" s="43"/>
      <c r="AK23" s="43"/>
      <c r="AL23" s="43">
        <v>1.1746000000000001</v>
      </c>
      <c r="AM23" s="43">
        <v>51.417439999999999</v>
      </c>
      <c r="AN23" s="43">
        <v>125.75312</v>
      </c>
      <c r="AO23" s="43">
        <v>26.367899999999999</v>
      </c>
      <c r="AP23" s="43">
        <v>0.73</v>
      </c>
      <c r="AQ23" s="43">
        <v>95.21</v>
      </c>
      <c r="AR23" s="43"/>
      <c r="AS23" s="43">
        <v>33.463000000000001</v>
      </c>
      <c r="AT23" s="43">
        <v>33.426000000000002</v>
      </c>
      <c r="AU23" s="43"/>
      <c r="AV23" s="43"/>
      <c r="AW23" s="43">
        <v>23.8215</v>
      </c>
      <c r="AX23" s="43"/>
      <c r="AY23" s="43"/>
      <c r="AZ23" s="43"/>
      <c r="BA23" s="43">
        <v>1.1000000000000001</v>
      </c>
      <c r="BB23" s="43"/>
      <c r="BC23" s="43">
        <v>68.499709999999993</v>
      </c>
      <c r="BD23" s="43"/>
      <c r="BE23" s="43">
        <v>18.899999999999999</v>
      </c>
      <c r="BF23" s="43"/>
      <c r="BG23" s="43"/>
      <c r="BH23" s="43"/>
      <c r="BI23" s="43">
        <v>18.622129999999999</v>
      </c>
      <c r="BJ23" s="43"/>
      <c r="BK23" s="43">
        <v>4.0055800000000001</v>
      </c>
      <c r="BL23" s="43"/>
      <c r="BM23" s="43"/>
      <c r="BN23" s="43">
        <v>64.180999999999997</v>
      </c>
      <c r="BO23" s="43">
        <v>2.17</v>
      </c>
      <c r="BP23" s="43">
        <v>137.62479999999999</v>
      </c>
      <c r="BQ23" s="43"/>
      <c r="BR23" s="43">
        <v>5.1084300000000002</v>
      </c>
      <c r="BS23" s="43">
        <v>136.84978000000001</v>
      </c>
      <c r="BT23" s="43">
        <v>10.53491</v>
      </c>
      <c r="BU23" s="43"/>
      <c r="BV23" s="43">
        <v>25.223299999999998</v>
      </c>
      <c r="BW23" s="43">
        <v>3.7307000000000001</v>
      </c>
      <c r="BX23" s="43"/>
      <c r="BY23" s="43"/>
      <c r="BZ23" s="43">
        <v>89.672600000000003</v>
      </c>
      <c r="CA23" s="43">
        <v>11.4253</v>
      </c>
      <c r="CB23" s="43">
        <v>0.3332</v>
      </c>
      <c r="CC23" s="43">
        <v>0.55000000000000004</v>
      </c>
      <c r="CD23" s="43">
        <v>25.688849999999999</v>
      </c>
      <c r="CE23" s="43">
        <v>422.18331000000001</v>
      </c>
      <c r="CF23" s="43"/>
      <c r="CG23" s="43">
        <v>113.8775</v>
      </c>
      <c r="CH23" s="43">
        <v>17.327999999999999</v>
      </c>
      <c r="CI23" s="43">
        <v>0</v>
      </c>
      <c r="CJ23" s="43"/>
      <c r="CK23" s="43">
        <v>14.329700000000001</v>
      </c>
      <c r="CL23" s="43">
        <v>4.5681099999999999</v>
      </c>
      <c r="CM23" s="43"/>
      <c r="CN23" s="43"/>
      <c r="CO23" s="43">
        <v>13.036580000000001</v>
      </c>
      <c r="CP23" s="43">
        <v>266.27999999999997</v>
      </c>
      <c r="CQ23" s="43"/>
      <c r="CR23" s="43">
        <v>38.896000000000001</v>
      </c>
      <c r="CS23" s="43"/>
      <c r="CT23" s="43">
        <v>1.831</v>
      </c>
    </row>
    <row r="24" spans="1:98" ht="15.6" x14ac:dyDescent="0.3">
      <c r="A24" s="1"/>
      <c r="B24" s="42" t="s">
        <v>826</v>
      </c>
      <c r="C24" s="43"/>
      <c r="D24" s="43"/>
      <c r="E24" s="43">
        <v>48.619700000000002</v>
      </c>
      <c r="F24" s="43">
        <v>11.853999999999999</v>
      </c>
      <c r="G24" s="43"/>
      <c r="H24" s="43"/>
      <c r="I24" s="43"/>
      <c r="J24" s="43"/>
      <c r="K24" s="43">
        <v>20.018799999999999</v>
      </c>
      <c r="L24" s="43">
        <v>27.982199999999999</v>
      </c>
      <c r="M24" s="43">
        <v>11.4741</v>
      </c>
      <c r="N24" s="43">
        <v>12.19</v>
      </c>
      <c r="O24" s="43">
        <v>31.068000000000001</v>
      </c>
      <c r="P24" s="43"/>
      <c r="Q24" s="43"/>
      <c r="R24" s="43">
        <v>41.603999999999999</v>
      </c>
      <c r="S24" s="43"/>
      <c r="T24" s="43">
        <v>53.371600000000001</v>
      </c>
      <c r="U24" s="43"/>
      <c r="V24" s="43">
        <v>8.5</v>
      </c>
      <c r="W24" s="43"/>
      <c r="X24" s="43">
        <v>107.87962</v>
      </c>
      <c r="Y24" s="43"/>
      <c r="Z24" s="43">
        <v>10.07179</v>
      </c>
      <c r="AA24" s="43"/>
      <c r="AB24" s="43"/>
      <c r="AC24" s="43">
        <v>14.53</v>
      </c>
      <c r="AD24" s="43"/>
      <c r="AE24" s="43"/>
      <c r="AF24" s="43"/>
      <c r="AG24" s="43"/>
      <c r="AH24" s="43">
        <v>0.25169999999999998</v>
      </c>
      <c r="AI24" s="43"/>
      <c r="AJ24" s="43"/>
      <c r="AK24" s="43"/>
      <c r="AL24" s="43">
        <v>1.8136000000000001</v>
      </c>
      <c r="AM24" s="43">
        <v>51.805149999999998</v>
      </c>
      <c r="AN24" s="43">
        <v>123.15470999999999</v>
      </c>
      <c r="AO24" s="43">
        <v>26.524100000000001</v>
      </c>
      <c r="AP24" s="43">
        <v>0.72</v>
      </c>
      <c r="AQ24" s="43">
        <v>98.07</v>
      </c>
      <c r="AR24" s="43"/>
      <c r="AS24" s="43">
        <v>33.753</v>
      </c>
      <c r="AT24" s="43">
        <v>33.829000000000001</v>
      </c>
      <c r="AU24" s="43"/>
      <c r="AV24" s="43"/>
      <c r="AW24" s="43">
        <v>21.427399999999999</v>
      </c>
      <c r="AX24" s="43"/>
      <c r="AY24" s="43"/>
      <c r="AZ24" s="43"/>
      <c r="BA24" s="43">
        <v>1.5</v>
      </c>
      <c r="BB24" s="43"/>
      <c r="BC24" s="43">
        <v>68.688180000000003</v>
      </c>
      <c r="BD24" s="43"/>
      <c r="BE24" s="43">
        <v>18.899999999999999</v>
      </c>
      <c r="BF24" s="43"/>
      <c r="BG24" s="43"/>
      <c r="BH24" s="43"/>
      <c r="BI24" s="43">
        <v>18.555340000000001</v>
      </c>
      <c r="BJ24" s="43"/>
      <c r="BK24" s="43">
        <v>4.1338299999999997</v>
      </c>
      <c r="BL24" s="43"/>
      <c r="BM24" s="43"/>
      <c r="BN24" s="43">
        <v>66.376999999999995</v>
      </c>
      <c r="BO24" s="43">
        <v>2.27</v>
      </c>
      <c r="BP24" s="43">
        <v>137.33584999999999</v>
      </c>
      <c r="BQ24" s="43"/>
      <c r="BR24" s="43">
        <v>5.1314099999999998</v>
      </c>
      <c r="BS24" s="43">
        <v>102.40481</v>
      </c>
      <c r="BT24" s="43">
        <v>10.900309999999999</v>
      </c>
      <c r="BU24" s="43"/>
      <c r="BV24" s="43">
        <v>25.810600000000001</v>
      </c>
      <c r="BW24" s="43">
        <v>3.87202</v>
      </c>
      <c r="BX24" s="43"/>
      <c r="BY24" s="43"/>
      <c r="BZ24" s="43">
        <v>89.551599999999993</v>
      </c>
      <c r="CA24" s="43">
        <v>11.30931</v>
      </c>
      <c r="CB24" s="43">
        <v>0.35859999999999997</v>
      </c>
      <c r="CC24" s="43">
        <v>0.52</v>
      </c>
      <c r="CD24" s="43">
        <v>26.99004</v>
      </c>
      <c r="CE24" s="43">
        <v>422.08051999999998</v>
      </c>
      <c r="CF24" s="43"/>
      <c r="CG24" s="43">
        <v>90.954099999999997</v>
      </c>
      <c r="CH24" s="43">
        <v>17.238</v>
      </c>
      <c r="CI24" s="43">
        <v>0</v>
      </c>
      <c r="CJ24" s="43"/>
      <c r="CK24" s="43">
        <v>14.8727</v>
      </c>
      <c r="CL24" s="43">
        <v>4.6036299999999999</v>
      </c>
      <c r="CM24" s="43"/>
      <c r="CN24" s="43"/>
      <c r="CO24" s="43">
        <v>14.08817</v>
      </c>
      <c r="CP24" s="43">
        <v>269.92</v>
      </c>
      <c r="CQ24" s="43"/>
      <c r="CR24" s="43">
        <v>39.886000000000003</v>
      </c>
      <c r="CS24" s="43"/>
      <c r="CT24" s="43">
        <v>1.302</v>
      </c>
    </row>
    <row r="25" spans="1:98" ht="15.6" x14ac:dyDescent="0.3">
      <c r="A25" s="1"/>
      <c r="B25" s="42" t="s">
        <v>827</v>
      </c>
      <c r="C25" s="43"/>
      <c r="D25" s="43"/>
      <c r="E25" s="43">
        <v>48.427199999999999</v>
      </c>
      <c r="F25" s="43">
        <v>11.423</v>
      </c>
      <c r="G25" s="43"/>
      <c r="H25" s="43"/>
      <c r="I25" s="43"/>
      <c r="J25" s="43"/>
      <c r="K25" s="43">
        <v>20.8934</v>
      </c>
      <c r="L25" s="43">
        <v>27.735800000000001</v>
      </c>
      <c r="M25" s="43">
        <v>11.222099999999999</v>
      </c>
      <c r="N25" s="43">
        <v>13.32</v>
      </c>
      <c r="O25" s="43">
        <v>30.905999999999999</v>
      </c>
      <c r="P25" s="43"/>
      <c r="Q25" s="43"/>
      <c r="R25" s="43">
        <v>41.463000000000001</v>
      </c>
      <c r="S25" s="43"/>
      <c r="T25" s="43">
        <v>49.304400000000001</v>
      </c>
      <c r="U25" s="43"/>
      <c r="V25" s="43">
        <v>8.4</v>
      </c>
      <c r="W25" s="43"/>
      <c r="X25" s="43">
        <v>99.407880000000006</v>
      </c>
      <c r="Y25" s="43"/>
      <c r="Z25" s="43">
        <v>10.17346</v>
      </c>
      <c r="AA25" s="43"/>
      <c r="AB25" s="43"/>
      <c r="AC25" s="43">
        <v>15.06</v>
      </c>
      <c r="AD25" s="43"/>
      <c r="AE25" s="43"/>
      <c r="AF25" s="43"/>
      <c r="AG25" s="43"/>
      <c r="AH25" s="43">
        <v>0.2571</v>
      </c>
      <c r="AI25" s="43"/>
      <c r="AJ25" s="43"/>
      <c r="AK25" s="43"/>
      <c r="AL25" s="43">
        <v>1.6853</v>
      </c>
      <c r="AM25" s="43">
        <v>51.280650000000001</v>
      </c>
      <c r="AN25" s="43">
        <v>122.54431</v>
      </c>
      <c r="AO25" s="43">
        <v>26.770600000000002</v>
      </c>
      <c r="AP25" s="43">
        <v>0.63</v>
      </c>
      <c r="AQ25" s="43">
        <v>87.19</v>
      </c>
      <c r="AR25" s="43"/>
      <c r="AS25" s="43">
        <v>34.790999999999997</v>
      </c>
      <c r="AT25" s="43">
        <v>34.487000000000002</v>
      </c>
      <c r="AU25" s="43"/>
      <c r="AV25" s="43"/>
      <c r="AW25" s="43">
        <v>22.670999999999999</v>
      </c>
      <c r="AX25" s="43"/>
      <c r="AY25" s="43"/>
      <c r="AZ25" s="43"/>
      <c r="BA25" s="43">
        <v>2.2000000000000002</v>
      </c>
      <c r="BB25" s="43"/>
      <c r="BC25" s="43">
        <v>68.179540000000003</v>
      </c>
      <c r="BD25" s="43"/>
      <c r="BE25" s="43">
        <v>18.899999999999999</v>
      </c>
      <c r="BF25" s="43"/>
      <c r="BG25" s="43"/>
      <c r="BH25" s="43"/>
      <c r="BI25" s="43">
        <v>18.095659999999999</v>
      </c>
      <c r="BJ25" s="43"/>
      <c r="BK25" s="43">
        <v>4.1645799999999999</v>
      </c>
      <c r="BL25" s="43"/>
      <c r="BM25" s="43"/>
      <c r="BN25" s="43">
        <v>66.269000000000005</v>
      </c>
      <c r="BO25" s="43">
        <v>2.25</v>
      </c>
      <c r="BP25" s="43">
        <v>139.92305999999999</v>
      </c>
      <c r="BQ25" s="43"/>
      <c r="BR25" s="43">
        <v>4.9661900000000001</v>
      </c>
      <c r="BS25" s="43">
        <v>89.114379999999997</v>
      </c>
      <c r="BT25" s="43">
        <v>10.553660000000001</v>
      </c>
      <c r="BU25" s="43"/>
      <c r="BV25" s="43">
        <v>25.878900000000002</v>
      </c>
      <c r="BW25" s="43">
        <v>3.9659300000000002</v>
      </c>
      <c r="BX25" s="43"/>
      <c r="BY25" s="43"/>
      <c r="BZ25" s="43">
        <v>88.962900000000005</v>
      </c>
      <c r="CA25" s="43">
        <v>14.623860000000001</v>
      </c>
      <c r="CB25" s="43">
        <v>0.36430000000000001</v>
      </c>
      <c r="CC25" s="43">
        <v>0.54</v>
      </c>
      <c r="CD25" s="43">
        <v>28.023890000000002</v>
      </c>
      <c r="CE25" s="43">
        <v>404.39303999999998</v>
      </c>
      <c r="CF25" s="43"/>
      <c r="CG25" s="43">
        <v>85.7898</v>
      </c>
      <c r="CH25" s="43">
        <v>16.786999999999999</v>
      </c>
      <c r="CI25" s="43">
        <v>0</v>
      </c>
      <c r="CJ25" s="43"/>
      <c r="CK25" s="43">
        <v>14.472300000000001</v>
      </c>
      <c r="CL25" s="43">
        <v>4.6287799999999999</v>
      </c>
      <c r="CM25" s="43"/>
      <c r="CN25" s="43"/>
      <c r="CO25" s="43">
        <v>14.48118</v>
      </c>
      <c r="CP25" s="43">
        <v>277.57</v>
      </c>
      <c r="CQ25" s="43"/>
      <c r="CR25" s="43">
        <v>40.012</v>
      </c>
      <c r="CS25" s="43"/>
      <c r="CT25" s="43">
        <v>9.2999999999999999E-2</v>
      </c>
    </row>
    <row r="26" spans="1:98" ht="15.6" x14ac:dyDescent="0.3">
      <c r="A26" s="1"/>
      <c r="B26" s="42" t="s">
        <v>828</v>
      </c>
      <c r="C26" s="43"/>
      <c r="D26" s="43"/>
      <c r="E26" s="43">
        <v>47.97</v>
      </c>
      <c r="F26" s="43">
        <v>11.701000000000001</v>
      </c>
      <c r="G26" s="43"/>
      <c r="H26" s="43"/>
      <c r="I26" s="43"/>
      <c r="J26" s="43"/>
      <c r="K26" s="43">
        <v>20.3416</v>
      </c>
      <c r="L26" s="43">
        <v>27.893599999999999</v>
      </c>
      <c r="M26" s="43">
        <v>11.0997</v>
      </c>
      <c r="N26" s="43">
        <v>13.62</v>
      </c>
      <c r="O26" s="43">
        <v>31.013999999999999</v>
      </c>
      <c r="P26" s="43"/>
      <c r="Q26" s="43"/>
      <c r="R26" s="43">
        <v>41.406999999999996</v>
      </c>
      <c r="S26" s="43"/>
      <c r="T26" s="43">
        <v>49.0002</v>
      </c>
      <c r="U26" s="43"/>
      <c r="V26" s="43">
        <v>8.1999999999999993</v>
      </c>
      <c r="W26" s="43"/>
      <c r="X26" s="43">
        <v>154.43403000000001</v>
      </c>
      <c r="Y26" s="43"/>
      <c r="Z26" s="43">
        <v>10.30362</v>
      </c>
      <c r="AA26" s="43"/>
      <c r="AB26" s="43"/>
      <c r="AC26" s="43">
        <v>16.11</v>
      </c>
      <c r="AD26" s="43"/>
      <c r="AE26" s="43"/>
      <c r="AF26" s="43"/>
      <c r="AG26" s="43"/>
      <c r="AH26" s="43">
        <v>0.25990000000000002</v>
      </c>
      <c r="AI26" s="43"/>
      <c r="AJ26" s="43"/>
      <c r="AK26" s="43"/>
      <c r="AL26" s="43">
        <v>1.8676999999999999</v>
      </c>
      <c r="AM26" s="43">
        <v>50.385159999999999</v>
      </c>
      <c r="AN26" s="43">
        <v>123.59755</v>
      </c>
      <c r="AO26" s="43">
        <v>26.9938</v>
      </c>
      <c r="AP26" s="43">
        <v>0.44</v>
      </c>
      <c r="AQ26" s="43">
        <v>81.2</v>
      </c>
      <c r="AR26" s="43"/>
      <c r="AS26" s="43">
        <v>35.841000000000001</v>
      </c>
      <c r="AT26" s="43">
        <v>34.213000000000001</v>
      </c>
      <c r="AU26" s="43"/>
      <c r="AV26" s="43"/>
      <c r="AW26" s="43">
        <v>22.767800000000001</v>
      </c>
      <c r="AX26" s="43"/>
      <c r="AY26" s="43"/>
      <c r="AZ26" s="43"/>
      <c r="BA26" s="43">
        <v>1.7</v>
      </c>
      <c r="BB26" s="43"/>
      <c r="BC26" s="43">
        <v>67.013840000000002</v>
      </c>
      <c r="BD26" s="43"/>
      <c r="BE26" s="43">
        <v>18.899999999999999</v>
      </c>
      <c r="BF26" s="43"/>
      <c r="BG26" s="43"/>
      <c r="BH26" s="43"/>
      <c r="BI26" s="43">
        <v>18.41675</v>
      </c>
      <c r="BJ26" s="43"/>
      <c r="BK26" s="43">
        <v>4.2026000000000003</v>
      </c>
      <c r="BL26" s="43"/>
      <c r="BM26" s="43"/>
      <c r="BN26" s="43">
        <v>66.031000000000006</v>
      </c>
      <c r="BO26" s="43">
        <v>2.3199999999999998</v>
      </c>
      <c r="BP26" s="43">
        <v>138.6422</v>
      </c>
      <c r="BQ26" s="43"/>
      <c r="BR26" s="43">
        <v>5.2184499999999998</v>
      </c>
      <c r="BS26" s="43">
        <v>71.240359999999995</v>
      </c>
      <c r="BT26" s="43">
        <v>10.95406</v>
      </c>
      <c r="BU26" s="43"/>
      <c r="BV26" s="43">
        <v>27.558900000000001</v>
      </c>
      <c r="BW26" s="43">
        <v>4.0273599999999998</v>
      </c>
      <c r="BX26" s="43"/>
      <c r="BY26" s="43"/>
      <c r="BZ26" s="43">
        <v>88.820400000000006</v>
      </c>
      <c r="CA26" s="43">
        <v>17.220050000000001</v>
      </c>
      <c r="CB26" s="43">
        <v>0.40289999999999998</v>
      </c>
      <c r="CC26" s="43">
        <v>0.56000000000000005</v>
      </c>
      <c r="CD26" s="43">
        <v>28.235669999999999</v>
      </c>
      <c r="CE26" s="43">
        <v>375.32668999999999</v>
      </c>
      <c r="CF26" s="43"/>
      <c r="CG26" s="43">
        <v>101.26819999999999</v>
      </c>
      <c r="CH26" s="43">
        <v>16.600999999999999</v>
      </c>
      <c r="CI26" s="43">
        <v>0</v>
      </c>
      <c r="CJ26" s="43"/>
      <c r="CK26" s="43">
        <v>15.330299999999999</v>
      </c>
      <c r="CL26" s="43">
        <v>4.6154299999999999</v>
      </c>
      <c r="CM26" s="43"/>
      <c r="CN26" s="43"/>
      <c r="CO26" s="43">
        <v>14.630990000000001</v>
      </c>
      <c r="CP26" s="43">
        <v>278.08</v>
      </c>
      <c r="CQ26" s="43"/>
      <c r="CR26" s="43">
        <v>40.292000000000002</v>
      </c>
      <c r="CS26" s="43"/>
      <c r="CT26" s="43">
        <v>0.105</v>
      </c>
    </row>
    <row r="27" spans="1:98" ht="15.6" x14ac:dyDescent="0.3">
      <c r="A27" s="1"/>
      <c r="B27" s="42" t="s">
        <v>829</v>
      </c>
      <c r="C27" s="43"/>
      <c r="D27" s="43"/>
      <c r="E27" s="43">
        <v>47.781100000000002</v>
      </c>
      <c r="F27" s="43">
        <v>11.641999999999999</v>
      </c>
      <c r="G27" s="43"/>
      <c r="H27" s="43"/>
      <c r="I27" s="43"/>
      <c r="J27" s="43"/>
      <c r="K27" s="43">
        <v>19.595500000000001</v>
      </c>
      <c r="L27" s="43">
        <v>28.189299999999999</v>
      </c>
      <c r="M27" s="43">
        <v>11.310700000000001</v>
      </c>
      <c r="N27" s="43">
        <v>13.44</v>
      </c>
      <c r="O27" s="43">
        <v>31.114000000000001</v>
      </c>
      <c r="P27" s="43"/>
      <c r="Q27" s="43"/>
      <c r="R27" s="43">
        <v>41.715000000000003</v>
      </c>
      <c r="S27" s="43"/>
      <c r="T27" s="43">
        <v>37.872500000000002</v>
      </c>
      <c r="U27" s="43"/>
      <c r="V27" s="43">
        <v>7.8</v>
      </c>
      <c r="W27" s="43"/>
      <c r="X27" s="43">
        <v>154.32329999999999</v>
      </c>
      <c r="Y27" s="43"/>
      <c r="Z27" s="43">
        <v>10.24994</v>
      </c>
      <c r="AA27" s="43"/>
      <c r="AB27" s="43"/>
      <c r="AC27" s="43">
        <v>16.29</v>
      </c>
      <c r="AD27" s="43"/>
      <c r="AE27" s="43"/>
      <c r="AF27" s="43"/>
      <c r="AG27" s="43"/>
      <c r="AH27" s="43">
        <v>0.24279999999999999</v>
      </c>
      <c r="AI27" s="43"/>
      <c r="AJ27" s="43"/>
      <c r="AK27" s="43"/>
      <c r="AL27" s="43">
        <v>2.1221000000000001</v>
      </c>
      <c r="AM27" s="43">
        <v>51.109679999999997</v>
      </c>
      <c r="AN27" s="43">
        <v>124.52533</v>
      </c>
      <c r="AO27" s="43">
        <v>26.615300000000001</v>
      </c>
      <c r="AP27" s="43">
        <v>0.24</v>
      </c>
      <c r="AQ27" s="43">
        <v>74.64</v>
      </c>
      <c r="AR27" s="43"/>
      <c r="AS27" s="43">
        <v>36.116</v>
      </c>
      <c r="AT27" s="43">
        <v>34.445999999999998</v>
      </c>
      <c r="AU27" s="43"/>
      <c r="AV27" s="43"/>
      <c r="AW27" s="43">
        <v>23.6999</v>
      </c>
      <c r="AX27" s="43"/>
      <c r="AY27" s="43"/>
      <c r="AZ27" s="43"/>
      <c r="BA27" s="43">
        <v>2.4</v>
      </c>
      <c r="BB27" s="43"/>
      <c r="BC27" s="43">
        <v>65.41498</v>
      </c>
      <c r="BD27" s="43"/>
      <c r="BE27" s="43">
        <v>18.899999999999999</v>
      </c>
      <c r="BF27" s="43"/>
      <c r="BG27" s="43"/>
      <c r="BH27" s="43"/>
      <c r="BI27" s="43">
        <v>18.613050000000001</v>
      </c>
      <c r="BJ27" s="43"/>
      <c r="BK27" s="43">
        <v>4.1901900000000003</v>
      </c>
      <c r="BL27" s="43"/>
      <c r="BM27" s="43"/>
      <c r="BN27" s="43">
        <v>65.48</v>
      </c>
      <c r="BO27" s="43">
        <v>2.17</v>
      </c>
      <c r="BP27" s="43">
        <v>137.20059000000001</v>
      </c>
      <c r="BQ27" s="43"/>
      <c r="BR27" s="43">
        <v>5.2319300000000002</v>
      </c>
      <c r="BS27" s="43">
        <v>72.111720000000005</v>
      </c>
      <c r="BT27" s="43">
        <v>12.450889999999999</v>
      </c>
      <c r="BU27" s="43"/>
      <c r="BV27" s="43">
        <v>28.8718</v>
      </c>
      <c r="BW27" s="43">
        <v>3.8865599999999998</v>
      </c>
      <c r="BX27" s="43"/>
      <c r="BY27" s="43"/>
      <c r="BZ27" s="43">
        <v>88.728800000000007</v>
      </c>
      <c r="CA27" s="43">
        <v>17.697780000000002</v>
      </c>
      <c r="CB27" s="43">
        <v>0.47660000000000002</v>
      </c>
      <c r="CC27" s="43">
        <v>0.55000000000000004</v>
      </c>
      <c r="CD27" s="43">
        <v>29.23386</v>
      </c>
      <c r="CE27" s="43">
        <v>401.57706999999999</v>
      </c>
      <c r="CF27" s="43"/>
      <c r="CG27" s="43">
        <v>112.1665</v>
      </c>
      <c r="CH27" s="43">
        <v>16.532</v>
      </c>
      <c r="CI27" s="43">
        <v>0</v>
      </c>
      <c r="CJ27" s="43"/>
      <c r="CK27" s="43">
        <v>15.5869</v>
      </c>
      <c r="CL27" s="43">
        <v>4.6244800000000001</v>
      </c>
      <c r="CM27" s="43"/>
      <c r="CN27" s="43"/>
      <c r="CO27" s="43">
        <v>15.33403</v>
      </c>
      <c r="CP27" s="43">
        <v>278.64</v>
      </c>
      <c r="CQ27" s="43"/>
      <c r="CR27" s="43">
        <v>40.378999999999998</v>
      </c>
      <c r="CS27" s="43"/>
      <c r="CT27" s="43">
        <v>8.7999999999999995E-2</v>
      </c>
    </row>
    <row r="28" spans="1:98" ht="15.6" x14ac:dyDescent="0.3">
      <c r="A28" s="1"/>
      <c r="B28" s="42" t="s">
        <v>830</v>
      </c>
      <c r="C28" s="43"/>
      <c r="D28" s="43"/>
      <c r="E28" s="43">
        <v>48.446100000000001</v>
      </c>
      <c r="F28" s="43">
        <v>11.327</v>
      </c>
      <c r="G28" s="43"/>
      <c r="H28" s="43"/>
      <c r="I28" s="43"/>
      <c r="J28" s="43"/>
      <c r="K28" s="43">
        <v>19.053699999999999</v>
      </c>
      <c r="L28" s="43">
        <v>27.842300000000002</v>
      </c>
      <c r="M28" s="43">
        <v>11.2554</v>
      </c>
      <c r="N28" s="43">
        <v>13.49</v>
      </c>
      <c r="O28" s="43">
        <v>31.295999999999999</v>
      </c>
      <c r="P28" s="43"/>
      <c r="Q28" s="43"/>
      <c r="R28" s="43">
        <v>41.841000000000001</v>
      </c>
      <c r="S28" s="43"/>
      <c r="T28" s="43">
        <v>25.119599999999998</v>
      </c>
      <c r="U28" s="43"/>
      <c r="V28" s="43">
        <v>7.7</v>
      </c>
      <c r="W28" s="43"/>
      <c r="X28" s="43">
        <v>144.66994</v>
      </c>
      <c r="Y28" s="43"/>
      <c r="Z28" s="43">
        <v>10.357150000000001</v>
      </c>
      <c r="AA28" s="43"/>
      <c r="AB28" s="43"/>
      <c r="AC28" s="43">
        <v>16.440000000000001</v>
      </c>
      <c r="AD28" s="43"/>
      <c r="AE28" s="43"/>
      <c r="AF28" s="43"/>
      <c r="AG28" s="43"/>
      <c r="AH28" s="43">
        <v>0.24890000000000001</v>
      </c>
      <c r="AI28" s="43"/>
      <c r="AJ28" s="43"/>
      <c r="AK28" s="43"/>
      <c r="AL28" s="43">
        <v>2.2391000000000001</v>
      </c>
      <c r="AM28" s="43">
        <v>50.755420000000001</v>
      </c>
      <c r="AN28" s="43">
        <v>123.08002999999999</v>
      </c>
      <c r="AO28" s="43">
        <v>26.814599999999999</v>
      </c>
      <c r="AP28" s="43">
        <v>0.57999999999999996</v>
      </c>
      <c r="AQ28" s="43">
        <v>75.150000000000006</v>
      </c>
      <c r="AR28" s="43"/>
      <c r="AS28" s="43">
        <v>36.301000000000002</v>
      </c>
      <c r="AT28" s="43">
        <v>33.671999999999997</v>
      </c>
      <c r="AU28" s="43"/>
      <c r="AV28" s="43"/>
      <c r="AW28" s="43">
        <v>23.600300000000001</v>
      </c>
      <c r="AX28" s="43"/>
      <c r="AY28" s="43"/>
      <c r="AZ28" s="43"/>
      <c r="BA28" s="43">
        <v>2.4</v>
      </c>
      <c r="BB28" s="43"/>
      <c r="BC28" s="43">
        <v>65.45729</v>
      </c>
      <c r="BD28" s="43"/>
      <c r="BE28" s="43">
        <v>18.899999999999999</v>
      </c>
      <c r="BF28" s="43"/>
      <c r="BG28" s="43"/>
      <c r="BH28" s="43"/>
      <c r="BI28" s="43">
        <v>18.93618</v>
      </c>
      <c r="BJ28" s="43"/>
      <c r="BK28" s="43">
        <v>4.1065500000000004</v>
      </c>
      <c r="BL28" s="43"/>
      <c r="BM28" s="43"/>
      <c r="BN28" s="43">
        <v>61.417999999999999</v>
      </c>
      <c r="BO28" s="43">
        <v>2.2200000000000002</v>
      </c>
      <c r="BP28" s="43">
        <v>135.542</v>
      </c>
      <c r="BQ28" s="43"/>
      <c r="BR28" s="43">
        <v>5.2299499999999997</v>
      </c>
      <c r="BS28" s="43">
        <v>72.290649999999999</v>
      </c>
      <c r="BT28" s="43">
        <v>12.25934</v>
      </c>
      <c r="BU28" s="43"/>
      <c r="BV28" s="43">
        <v>29.113700000000001</v>
      </c>
      <c r="BW28" s="43">
        <v>3.7307000000000001</v>
      </c>
      <c r="BX28" s="43"/>
      <c r="BY28" s="43"/>
      <c r="BZ28" s="43">
        <v>88.968400000000003</v>
      </c>
      <c r="CA28" s="43">
        <v>5.5948500000000001</v>
      </c>
      <c r="CB28" s="43">
        <v>0.63729999999999998</v>
      </c>
      <c r="CC28" s="43">
        <v>0.55000000000000004</v>
      </c>
      <c r="CD28" s="43">
        <v>29.439900000000002</v>
      </c>
      <c r="CE28" s="43">
        <v>409.72367000000003</v>
      </c>
      <c r="CF28" s="43"/>
      <c r="CG28" s="43">
        <v>116.9689</v>
      </c>
      <c r="CH28" s="43">
        <v>17.13</v>
      </c>
      <c r="CI28" s="43">
        <v>0</v>
      </c>
      <c r="CJ28" s="43"/>
      <c r="CK28" s="43">
        <v>15.4155</v>
      </c>
      <c r="CL28" s="43">
        <v>4.7946200000000001</v>
      </c>
      <c r="CM28" s="43"/>
      <c r="CN28" s="43"/>
      <c r="CO28" s="43">
        <v>15.69374</v>
      </c>
      <c r="CP28" s="43">
        <v>283.54000000000002</v>
      </c>
      <c r="CQ28" s="43"/>
      <c r="CR28" s="43">
        <v>40.168999999999997</v>
      </c>
      <c r="CS28" s="43"/>
      <c r="CT28" s="43">
        <v>0.84499999999999997</v>
      </c>
    </row>
    <row r="29" spans="1:98" ht="15.6" x14ac:dyDescent="0.3">
      <c r="A29" s="1"/>
      <c r="B29" s="42" t="s">
        <v>831</v>
      </c>
      <c r="C29" s="43"/>
      <c r="D29" s="43"/>
      <c r="E29" s="43">
        <v>50.021000000000001</v>
      </c>
      <c r="F29" s="43">
        <v>11.811</v>
      </c>
      <c r="G29" s="43"/>
      <c r="H29" s="43"/>
      <c r="I29" s="43"/>
      <c r="J29" s="43"/>
      <c r="K29" s="43">
        <v>17.628299999999999</v>
      </c>
      <c r="L29" s="43">
        <v>27.885999999999999</v>
      </c>
      <c r="M29" s="43">
        <v>11.6736</v>
      </c>
      <c r="N29" s="43">
        <v>13.5</v>
      </c>
      <c r="O29" s="43">
        <v>29.896000000000001</v>
      </c>
      <c r="P29" s="43"/>
      <c r="Q29" s="43"/>
      <c r="R29" s="43">
        <v>42.009</v>
      </c>
      <c r="S29" s="43"/>
      <c r="T29" s="43">
        <v>48.596800000000002</v>
      </c>
      <c r="U29" s="43"/>
      <c r="V29" s="43">
        <v>7.6</v>
      </c>
      <c r="W29" s="43"/>
      <c r="X29" s="43">
        <v>131.07297</v>
      </c>
      <c r="Y29" s="43"/>
      <c r="Z29" s="43">
        <v>10.29119</v>
      </c>
      <c r="AA29" s="43"/>
      <c r="AB29" s="43"/>
      <c r="AC29" s="43">
        <v>16.829999999999998</v>
      </c>
      <c r="AD29" s="43"/>
      <c r="AE29" s="43"/>
      <c r="AF29" s="43"/>
      <c r="AG29" s="43"/>
      <c r="AH29" s="43">
        <v>0.29749999999999999</v>
      </c>
      <c r="AI29" s="43"/>
      <c r="AJ29" s="43"/>
      <c r="AK29" s="43"/>
      <c r="AL29" s="43">
        <v>2.3146</v>
      </c>
      <c r="AM29" s="43">
        <v>52.16337</v>
      </c>
      <c r="AN29" s="43">
        <v>121.98654000000001</v>
      </c>
      <c r="AO29" s="43">
        <v>27.295300000000001</v>
      </c>
      <c r="AP29" s="43">
        <v>1</v>
      </c>
      <c r="AQ29" s="43">
        <v>74.56</v>
      </c>
      <c r="AR29" s="43"/>
      <c r="AS29" s="43">
        <v>36.462000000000003</v>
      </c>
      <c r="AT29" s="43">
        <v>34.046999999999997</v>
      </c>
      <c r="AU29" s="43"/>
      <c r="AV29" s="43"/>
      <c r="AW29" s="43">
        <v>23.757000000000001</v>
      </c>
      <c r="AX29" s="43"/>
      <c r="AY29" s="43"/>
      <c r="AZ29" s="43"/>
      <c r="BA29" s="43">
        <v>2.2999999999999998</v>
      </c>
      <c r="BB29" s="43"/>
      <c r="BC29" s="43">
        <v>65.152519999999996</v>
      </c>
      <c r="BD29" s="43"/>
      <c r="BE29" s="43">
        <v>18.899999999999999</v>
      </c>
      <c r="BF29" s="43"/>
      <c r="BG29" s="43"/>
      <c r="BH29" s="43"/>
      <c r="BI29" s="43">
        <v>19.044530000000002</v>
      </c>
      <c r="BJ29" s="43"/>
      <c r="BK29" s="43">
        <v>4.1371200000000004</v>
      </c>
      <c r="BL29" s="43"/>
      <c r="BM29" s="43"/>
      <c r="BN29" s="43">
        <v>60.899000000000001</v>
      </c>
      <c r="BO29" s="43">
        <v>2.19</v>
      </c>
      <c r="BP29" s="43">
        <v>138.87601000000001</v>
      </c>
      <c r="BQ29" s="43"/>
      <c r="BR29" s="43">
        <v>5.2538099999999996</v>
      </c>
      <c r="BS29" s="43">
        <v>70.539599999999993</v>
      </c>
      <c r="BT29" s="43">
        <v>11.94537</v>
      </c>
      <c r="BU29" s="43"/>
      <c r="BV29" s="43">
        <v>28.648199999999999</v>
      </c>
      <c r="BW29" s="43">
        <v>3.87202</v>
      </c>
      <c r="BX29" s="43"/>
      <c r="BY29" s="43"/>
      <c r="BZ29" s="43">
        <v>88.053799999999995</v>
      </c>
      <c r="CA29" s="43">
        <v>1.6951099999999999</v>
      </c>
      <c r="CB29" s="43">
        <v>0.79710000000000003</v>
      </c>
      <c r="CC29" s="43">
        <v>0.57999999999999996</v>
      </c>
      <c r="CD29" s="43">
        <v>29.67173</v>
      </c>
      <c r="CE29" s="43">
        <v>373.04462999999998</v>
      </c>
      <c r="CF29" s="43"/>
      <c r="CG29" s="43">
        <v>114.7221</v>
      </c>
      <c r="CH29" s="43">
        <v>16.582999999999998</v>
      </c>
      <c r="CI29" s="43">
        <v>0</v>
      </c>
      <c r="CJ29" s="43"/>
      <c r="CK29" s="43">
        <v>15.5146</v>
      </c>
      <c r="CL29" s="43">
        <v>4.67347</v>
      </c>
      <c r="CM29" s="43"/>
      <c r="CN29" s="43"/>
      <c r="CO29" s="43">
        <v>16.15014</v>
      </c>
      <c r="CP29" s="43">
        <v>286.33</v>
      </c>
      <c r="CQ29" s="43"/>
      <c r="CR29" s="43">
        <v>39.283000000000001</v>
      </c>
      <c r="CS29" s="43"/>
      <c r="CT29" s="43">
        <v>6.173</v>
      </c>
    </row>
    <row r="30" spans="1:98" ht="15.6" x14ac:dyDescent="0.3">
      <c r="A30" s="1"/>
      <c r="B30" s="42" t="s">
        <v>832</v>
      </c>
      <c r="C30" s="43"/>
      <c r="D30" s="43"/>
      <c r="E30" s="43">
        <v>49.832999999999998</v>
      </c>
      <c r="F30" s="43">
        <v>11.942</v>
      </c>
      <c r="G30" s="43"/>
      <c r="H30" s="43"/>
      <c r="I30" s="43"/>
      <c r="J30" s="43"/>
      <c r="K30" s="43">
        <v>17.345700000000001</v>
      </c>
      <c r="L30" s="43">
        <v>28.0336</v>
      </c>
      <c r="M30" s="43">
        <v>11.8957</v>
      </c>
      <c r="N30" s="43">
        <v>13.54</v>
      </c>
      <c r="O30" s="43">
        <v>27.948</v>
      </c>
      <c r="P30" s="43"/>
      <c r="Q30" s="43"/>
      <c r="R30" s="43">
        <v>41.837000000000003</v>
      </c>
      <c r="S30" s="43"/>
      <c r="T30" s="43">
        <v>30.916699999999999</v>
      </c>
      <c r="U30" s="43"/>
      <c r="V30" s="43">
        <v>7.5</v>
      </c>
      <c r="W30" s="43"/>
      <c r="X30" s="43">
        <v>96.611549999999994</v>
      </c>
      <c r="Y30" s="43"/>
      <c r="Z30" s="43">
        <v>10.30274</v>
      </c>
      <c r="AA30" s="43"/>
      <c r="AB30" s="43"/>
      <c r="AC30" s="43">
        <v>16.62</v>
      </c>
      <c r="AD30" s="43"/>
      <c r="AE30" s="43"/>
      <c r="AF30" s="43"/>
      <c r="AG30" s="43"/>
      <c r="AH30" s="43">
        <v>0.26369999999999999</v>
      </c>
      <c r="AI30" s="43"/>
      <c r="AJ30" s="43"/>
      <c r="AK30" s="43"/>
      <c r="AL30" s="43">
        <v>2.3692000000000002</v>
      </c>
      <c r="AM30" s="43">
        <v>49.607419999999998</v>
      </c>
      <c r="AN30" s="43">
        <v>121.35075999999999</v>
      </c>
      <c r="AO30" s="43">
        <v>27.242100000000001</v>
      </c>
      <c r="AP30" s="43">
        <v>0.9</v>
      </c>
      <c r="AQ30" s="43">
        <v>75.180000000000007</v>
      </c>
      <c r="AR30" s="43"/>
      <c r="AS30" s="43">
        <v>36.72</v>
      </c>
      <c r="AT30" s="43">
        <v>33.631999999999998</v>
      </c>
      <c r="AU30" s="43"/>
      <c r="AV30" s="43"/>
      <c r="AW30" s="43">
        <v>23.524699999999999</v>
      </c>
      <c r="AX30" s="43"/>
      <c r="AY30" s="43"/>
      <c r="AZ30" s="43"/>
      <c r="BA30" s="43">
        <v>2.4</v>
      </c>
      <c r="BB30" s="43"/>
      <c r="BC30" s="43">
        <v>66.409899999999993</v>
      </c>
      <c r="BD30" s="43"/>
      <c r="BE30" s="43">
        <v>18.899999999999999</v>
      </c>
      <c r="BF30" s="43"/>
      <c r="BG30" s="43"/>
      <c r="BH30" s="43"/>
      <c r="BI30" s="43">
        <v>18.779070000000001</v>
      </c>
      <c r="BJ30" s="43"/>
      <c r="BK30" s="43">
        <v>4.0980600000000003</v>
      </c>
      <c r="BL30" s="43"/>
      <c r="BM30" s="43"/>
      <c r="BN30" s="43">
        <v>63.100999999999999</v>
      </c>
      <c r="BO30" s="43">
        <v>2.17</v>
      </c>
      <c r="BP30" s="43">
        <v>138.63246000000001</v>
      </c>
      <c r="BQ30" s="43"/>
      <c r="BR30" s="43">
        <v>5.0070899999999998</v>
      </c>
      <c r="BS30" s="43">
        <v>70.132909999999995</v>
      </c>
      <c r="BT30" s="43">
        <v>11.71</v>
      </c>
      <c r="BU30" s="43"/>
      <c r="BV30" s="43">
        <v>27.0749</v>
      </c>
      <c r="BW30" s="43">
        <v>3.9659300000000002</v>
      </c>
      <c r="BX30" s="43"/>
      <c r="BY30" s="43"/>
      <c r="BZ30" s="43">
        <v>86.281700000000001</v>
      </c>
      <c r="CA30" s="43">
        <v>1.6741200000000001</v>
      </c>
      <c r="CB30" s="43">
        <v>0.89500000000000002</v>
      </c>
      <c r="CC30" s="43">
        <v>0.57999999999999996</v>
      </c>
      <c r="CD30" s="43">
        <v>29.37181</v>
      </c>
      <c r="CE30" s="43">
        <v>390.7604</v>
      </c>
      <c r="CF30" s="43"/>
      <c r="CG30" s="43">
        <v>117.7749</v>
      </c>
      <c r="CH30" s="43">
        <v>16.5</v>
      </c>
      <c r="CI30" s="43">
        <v>0</v>
      </c>
      <c r="CJ30" s="43"/>
      <c r="CK30" s="43">
        <v>15.7219</v>
      </c>
      <c r="CL30" s="43">
        <v>4.7830700000000004</v>
      </c>
      <c r="CM30" s="43"/>
      <c r="CN30" s="43"/>
      <c r="CO30" s="43">
        <v>16.08625</v>
      </c>
      <c r="CP30" s="43">
        <v>286.73</v>
      </c>
      <c r="CQ30" s="43"/>
      <c r="CR30" s="43">
        <v>39.451999999999998</v>
      </c>
      <c r="CS30" s="43"/>
      <c r="CT30" s="43">
        <v>5.569</v>
      </c>
    </row>
    <row r="31" spans="1:98" ht="15.6" x14ac:dyDescent="0.3">
      <c r="A31" s="1"/>
      <c r="B31" s="42" t="s">
        <v>833</v>
      </c>
      <c r="C31" s="43"/>
      <c r="D31" s="43"/>
      <c r="E31" s="43">
        <v>49.7746</v>
      </c>
      <c r="F31" s="43">
        <v>10.728</v>
      </c>
      <c r="G31" s="43"/>
      <c r="H31" s="43"/>
      <c r="I31" s="43"/>
      <c r="J31" s="43"/>
      <c r="K31" s="43">
        <v>19.029399999999999</v>
      </c>
      <c r="L31" s="43">
        <v>28.238700000000001</v>
      </c>
      <c r="M31" s="43">
        <v>11.6753</v>
      </c>
      <c r="N31" s="43">
        <v>13.35</v>
      </c>
      <c r="O31" s="43">
        <v>29.762</v>
      </c>
      <c r="P31" s="43"/>
      <c r="Q31" s="43"/>
      <c r="R31" s="43">
        <v>41.823999999999998</v>
      </c>
      <c r="S31" s="43"/>
      <c r="T31" s="43">
        <v>40.596899999999998</v>
      </c>
      <c r="U31" s="43"/>
      <c r="V31" s="43">
        <v>3.6</v>
      </c>
      <c r="W31" s="43"/>
      <c r="X31" s="43">
        <v>126.91182000000001</v>
      </c>
      <c r="Y31" s="43"/>
      <c r="Z31" s="43">
        <v>10.157310000000001</v>
      </c>
      <c r="AA31" s="43"/>
      <c r="AB31" s="43"/>
      <c r="AC31" s="43">
        <v>16.91</v>
      </c>
      <c r="AD31" s="43"/>
      <c r="AE31" s="43"/>
      <c r="AF31" s="43"/>
      <c r="AG31" s="43"/>
      <c r="AH31" s="43">
        <v>0.22259999999999999</v>
      </c>
      <c r="AI31" s="43"/>
      <c r="AJ31" s="43"/>
      <c r="AK31" s="43"/>
      <c r="AL31" s="43">
        <v>2.5024000000000002</v>
      </c>
      <c r="AM31" s="43">
        <v>49.508980000000001</v>
      </c>
      <c r="AN31" s="43">
        <v>119.50059</v>
      </c>
      <c r="AO31" s="43">
        <v>26.2317</v>
      </c>
      <c r="AP31" s="43">
        <v>0.73</v>
      </c>
      <c r="AQ31" s="43">
        <v>75.650000000000006</v>
      </c>
      <c r="AR31" s="43"/>
      <c r="AS31" s="43">
        <v>37.945999999999998</v>
      </c>
      <c r="AT31" s="43">
        <v>33.15</v>
      </c>
      <c r="AU31" s="43"/>
      <c r="AV31" s="43"/>
      <c r="AW31" s="43">
        <v>23.205300000000001</v>
      </c>
      <c r="AX31" s="43"/>
      <c r="AY31" s="43"/>
      <c r="AZ31" s="43"/>
      <c r="BA31" s="43">
        <v>2.5</v>
      </c>
      <c r="BB31" s="43"/>
      <c r="BC31" s="43">
        <v>67.838719999999995</v>
      </c>
      <c r="BD31" s="43"/>
      <c r="BE31" s="43">
        <v>18.899999999999999</v>
      </c>
      <c r="BF31" s="43"/>
      <c r="BG31" s="43"/>
      <c r="BH31" s="43"/>
      <c r="BI31" s="43">
        <v>18.90577</v>
      </c>
      <c r="BJ31" s="43"/>
      <c r="BK31" s="43">
        <v>4.1874000000000002</v>
      </c>
      <c r="BL31" s="43"/>
      <c r="BM31" s="43"/>
      <c r="BN31" s="43">
        <v>64.152000000000001</v>
      </c>
      <c r="BO31" s="43">
        <v>2.13</v>
      </c>
      <c r="BP31" s="43">
        <v>137.53782000000001</v>
      </c>
      <c r="BQ31" s="43"/>
      <c r="BR31" s="43">
        <v>4.8068499999999998</v>
      </c>
      <c r="BS31" s="43">
        <v>67.388530000000003</v>
      </c>
      <c r="BT31" s="43">
        <v>12.25262</v>
      </c>
      <c r="BU31" s="43"/>
      <c r="BV31" s="43">
        <v>26.387699999999999</v>
      </c>
      <c r="BW31" s="43">
        <v>3.9659300000000002</v>
      </c>
      <c r="BX31" s="43"/>
      <c r="BY31" s="43"/>
      <c r="BZ31" s="43">
        <v>89.627300000000005</v>
      </c>
      <c r="CA31" s="43">
        <v>1.76129</v>
      </c>
      <c r="CB31" s="43">
        <v>0.98919999999999997</v>
      </c>
      <c r="CC31" s="43">
        <v>0.55000000000000004</v>
      </c>
      <c r="CD31" s="43">
        <v>28.657599999999999</v>
      </c>
      <c r="CE31" s="43">
        <v>384.28854999999999</v>
      </c>
      <c r="CF31" s="43"/>
      <c r="CG31" s="43">
        <v>115.086</v>
      </c>
      <c r="CH31" s="43">
        <v>16.664000000000001</v>
      </c>
      <c r="CI31" s="43">
        <v>0</v>
      </c>
      <c r="CJ31" s="43"/>
      <c r="CK31" s="43">
        <v>14.6309</v>
      </c>
      <c r="CL31" s="43">
        <v>4.9500799999999998</v>
      </c>
      <c r="CM31" s="43"/>
      <c r="CN31" s="43"/>
      <c r="CO31" s="43">
        <v>16.5594</v>
      </c>
      <c r="CP31" s="43">
        <v>282.87</v>
      </c>
      <c r="CQ31" s="43"/>
      <c r="CR31" s="43">
        <v>40.335000000000001</v>
      </c>
      <c r="CS31" s="43"/>
      <c r="CT31" s="43">
        <v>3.8809999999999998</v>
      </c>
    </row>
    <row r="32" spans="1:98" ht="15.6" x14ac:dyDescent="0.3">
      <c r="A32" s="1"/>
      <c r="B32" s="42" t="s">
        <v>834</v>
      </c>
      <c r="C32" s="43"/>
      <c r="D32" s="43"/>
      <c r="E32" s="43">
        <v>50.703000000000003</v>
      </c>
      <c r="F32" s="43">
        <v>10.369</v>
      </c>
      <c r="G32" s="43"/>
      <c r="H32" s="43"/>
      <c r="I32" s="43"/>
      <c r="J32" s="43"/>
      <c r="K32" s="43">
        <v>19.339500000000001</v>
      </c>
      <c r="L32" s="43">
        <v>27.682099999999998</v>
      </c>
      <c r="M32" s="43">
        <v>13.0745</v>
      </c>
      <c r="N32" s="43">
        <v>12.95</v>
      </c>
      <c r="O32" s="43">
        <v>29.923999999999999</v>
      </c>
      <c r="P32" s="43"/>
      <c r="Q32" s="43"/>
      <c r="R32" s="43">
        <v>41.917999999999999</v>
      </c>
      <c r="S32" s="43"/>
      <c r="T32" s="43">
        <v>37.057000000000002</v>
      </c>
      <c r="U32" s="43"/>
      <c r="V32" s="43">
        <v>3.5</v>
      </c>
      <c r="W32" s="43"/>
      <c r="X32" s="43">
        <v>149.02864</v>
      </c>
      <c r="Y32" s="43"/>
      <c r="Z32" s="43">
        <v>10.21847</v>
      </c>
      <c r="AA32" s="43"/>
      <c r="AB32" s="43"/>
      <c r="AC32" s="43">
        <v>16.87</v>
      </c>
      <c r="AD32" s="43"/>
      <c r="AE32" s="43"/>
      <c r="AF32" s="43"/>
      <c r="AG32" s="43"/>
      <c r="AH32" s="43">
        <v>0.24429999999999999</v>
      </c>
      <c r="AI32" s="43"/>
      <c r="AJ32" s="43"/>
      <c r="AK32" s="43"/>
      <c r="AL32" s="43">
        <v>2.8397000000000001</v>
      </c>
      <c r="AM32" s="43">
        <v>51.426020000000001</v>
      </c>
      <c r="AN32" s="43">
        <v>120.65609000000001</v>
      </c>
      <c r="AO32" s="43">
        <v>24.686499999999999</v>
      </c>
      <c r="AP32" s="43">
        <v>0.78</v>
      </c>
      <c r="AQ32" s="43">
        <v>76.02</v>
      </c>
      <c r="AR32" s="43"/>
      <c r="AS32" s="43">
        <v>37.514000000000003</v>
      </c>
      <c r="AT32" s="43">
        <v>32.883000000000003</v>
      </c>
      <c r="AU32" s="43"/>
      <c r="AV32" s="43"/>
      <c r="AW32" s="43">
        <v>22.201000000000001</v>
      </c>
      <c r="AX32" s="43"/>
      <c r="AY32" s="43"/>
      <c r="AZ32" s="43"/>
      <c r="BA32" s="43">
        <v>2.4</v>
      </c>
      <c r="BB32" s="43"/>
      <c r="BC32" s="43">
        <v>67.824629999999999</v>
      </c>
      <c r="BD32" s="43"/>
      <c r="BE32" s="43">
        <v>18.899999999999999</v>
      </c>
      <c r="BF32" s="43"/>
      <c r="BG32" s="43"/>
      <c r="BH32" s="43"/>
      <c r="BI32" s="43">
        <v>18.218330000000002</v>
      </c>
      <c r="BJ32" s="43"/>
      <c r="BK32" s="43">
        <v>4.2009600000000002</v>
      </c>
      <c r="BL32" s="43"/>
      <c r="BM32" s="43"/>
      <c r="BN32" s="43">
        <v>65.950999999999993</v>
      </c>
      <c r="BO32" s="43">
        <v>2.12</v>
      </c>
      <c r="BP32" s="43">
        <v>134.05221</v>
      </c>
      <c r="BQ32" s="43"/>
      <c r="BR32" s="43">
        <v>4.6866599999999998</v>
      </c>
      <c r="BS32" s="43">
        <v>88.430800000000005</v>
      </c>
      <c r="BT32" s="43">
        <v>11.868370000000001</v>
      </c>
      <c r="BU32" s="43"/>
      <c r="BV32" s="43">
        <v>25.668900000000001</v>
      </c>
      <c r="BW32" s="43">
        <v>3.87202</v>
      </c>
      <c r="BX32" s="43"/>
      <c r="BY32" s="43"/>
      <c r="BZ32" s="43">
        <v>90.757199999999997</v>
      </c>
      <c r="CA32" s="43">
        <v>1.8387899999999999</v>
      </c>
      <c r="CB32" s="43">
        <v>1.1491</v>
      </c>
      <c r="CC32" s="43">
        <v>0.61</v>
      </c>
      <c r="CD32" s="43">
        <v>28.395119999999999</v>
      </c>
      <c r="CE32" s="43">
        <v>360.21764999999999</v>
      </c>
      <c r="CF32" s="43"/>
      <c r="CG32" s="43">
        <v>114.02760000000001</v>
      </c>
      <c r="CH32" s="43">
        <v>16.809999999999999</v>
      </c>
      <c r="CI32" s="43">
        <v>0</v>
      </c>
      <c r="CJ32" s="43"/>
      <c r="CK32" s="43">
        <v>14.185700000000001</v>
      </c>
      <c r="CL32" s="43">
        <v>4.6707900000000002</v>
      </c>
      <c r="CM32" s="43"/>
      <c r="CN32" s="43"/>
      <c r="CO32" s="43">
        <v>15.99206</v>
      </c>
      <c r="CP32" s="43">
        <v>281.56</v>
      </c>
      <c r="CQ32" s="43"/>
      <c r="CR32" s="43">
        <v>38.848999999999997</v>
      </c>
      <c r="CS32" s="43"/>
      <c r="CT32" s="43">
        <v>3.8860000000000001</v>
      </c>
    </row>
    <row r="33" spans="1:98" ht="15.6" x14ac:dyDescent="0.3">
      <c r="A33" s="1"/>
      <c r="B33" s="42" t="s">
        <v>835</v>
      </c>
      <c r="C33" s="43"/>
      <c r="D33" s="43"/>
      <c r="E33" s="43">
        <v>50.842399999999998</v>
      </c>
      <c r="F33" s="43">
        <v>11.074</v>
      </c>
      <c r="G33" s="43"/>
      <c r="H33" s="43"/>
      <c r="I33" s="43"/>
      <c r="J33" s="43"/>
      <c r="K33" s="43">
        <v>19.913399999999999</v>
      </c>
      <c r="L33" s="43">
        <v>27.6038</v>
      </c>
      <c r="M33" s="43">
        <v>14.515499999999999</v>
      </c>
      <c r="N33" s="43">
        <v>12.77</v>
      </c>
      <c r="O33" s="43">
        <v>29.148</v>
      </c>
      <c r="P33" s="43"/>
      <c r="Q33" s="43"/>
      <c r="R33" s="43">
        <v>42.097000000000001</v>
      </c>
      <c r="S33" s="43"/>
      <c r="T33" s="43">
        <v>37.671100000000003</v>
      </c>
      <c r="U33" s="43"/>
      <c r="V33" s="43">
        <v>3.3</v>
      </c>
      <c r="W33" s="43"/>
      <c r="X33" s="43">
        <v>141.98542</v>
      </c>
      <c r="Y33" s="43"/>
      <c r="Z33" s="43">
        <v>10.26586</v>
      </c>
      <c r="AA33" s="43"/>
      <c r="AB33" s="43"/>
      <c r="AC33" s="43">
        <v>16.43</v>
      </c>
      <c r="AD33" s="43"/>
      <c r="AE33" s="43"/>
      <c r="AF33" s="43"/>
      <c r="AG33" s="43"/>
      <c r="AH33" s="43">
        <v>0.24809999999999999</v>
      </c>
      <c r="AI33" s="43"/>
      <c r="AJ33" s="43"/>
      <c r="AK33" s="43"/>
      <c r="AL33" s="43">
        <v>2.9889999999999999</v>
      </c>
      <c r="AM33" s="43">
        <v>51.119779999999999</v>
      </c>
      <c r="AN33" s="43">
        <v>117.50153</v>
      </c>
      <c r="AO33" s="43">
        <v>24.3569</v>
      </c>
      <c r="AP33" s="43">
        <v>0.64</v>
      </c>
      <c r="AQ33" s="43">
        <v>78.709999999999994</v>
      </c>
      <c r="AR33" s="43"/>
      <c r="AS33" s="43">
        <v>36.218000000000004</v>
      </c>
      <c r="AT33" s="43">
        <v>33.341000000000001</v>
      </c>
      <c r="AU33" s="43"/>
      <c r="AV33" s="43"/>
      <c r="AW33" s="43">
        <v>22.896699999999999</v>
      </c>
      <c r="AX33" s="43"/>
      <c r="AY33" s="43"/>
      <c r="AZ33" s="43"/>
      <c r="BA33" s="43">
        <v>2.1</v>
      </c>
      <c r="BB33" s="43"/>
      <c r="BC33" s="43">
        <v>67.573549999999997</v>
      </c>
      <c r="BD33" s="43"/>
      <c r="BE33" s="43">
        <v>18.899999999999999</v>
      </c>
      <c r="BF33" s="43"/>
      <c r="BG33" s="43"/>
      <c r="BH33" s="43"/>
      <c r="BI33" s="43">
        <v>18.14648</v>
      </c>
      <c r="BJ33" s="43"/>
      <c r="BK33" s="43">
        <v>4.2855999999999996</v>
      </c>
      <c r="BL33" s="43"/>
      <c r="BM33" s="43"/>
      <c r="BN33" s="43">
        <v>66.665000000000006</v>
      </c>
      <c r="BO33" s="43">
        <v>1.7</v>
      </c>
      <c r="BP33" s="43">
        <v>131.46145000000001</v>
      </c>
      <c r="BQ33" s="43"/>
      <c r="BR33" s="43">
        <v>4.73414</v>
      </c>
      <c r="BS33" s="43">
        <v>133.7559</v>
      </c>
      <c r="BT33" s="43">
        <v>11.60186</v>
      </c>
      <c r="BU33" s="43"/>
      <c r="BV33" s="43">
        <v>25.714500000000001</v>
      </c>
      <c r="BW33" s="43">
        <v>4.0072999999999999</v>
      </c>
      <c r="BX33" s="43"/>
      <c r="BY33" s="43"/>
      <c r="BZ33" s="43">
        <v>90.261899999999997</v>
      </c>
      <c r="CA33" s="43">
        <v>1.83477</v>
      </c>
      <c r="CB33" s="43">
        <v>1.1815</v>
      </c>
      <c r="CC33" s="43">
        <v>0.6</v>
      </c>
      <c r="CD33" s="43">
        <v>27.213149999999999</v>
      </c>
      <c r="CE33" s="43">
        <v>387.29941000000002</v>
      </c>
      <c r="CF33" s="43"/>
      <c r="CG33" s="43">
        <v>113.6634</v>
      </c>
      <c r="CH33" s="43">
        <v>16.311</v>
      </c>
      <c r="CI33" s="43">
        <v>0</v>
      </c>
      <c r="CJ33" s="43"/>
      <c r="CK33" s="43">
        <v>15.3332</v>
      </c>
      <c r="CL33" s="43">
        <v>4.5856500000000002</v>
      </c>
      <c r="CM33" s="43"/>
      <c r="CN33" s="43"/>
      <c r="CO33" s="43">
        <v>15.904120000000001</v>
      </c>
      <c r="CP33" s="43">
        <v>267.89</v>
      </c>
      <c r="CQ33" s="43"/>
      <c r="CR33" s="43">
        <v>39.366999999999997</v>
      </c>
      <c r="CS33" s="43"/>
      <c r="CT33" s="43">
        <v>1.5089999999999999</v>
      </c>
    </row>
    <row r="34" spans="1:98" ht="15.6" x14ac:dyDescent="0.3">
      <c r="A34" s="1"/>
      <c r="B34" s="42" t="s">
        <v>836</v>
      </c>
      <c r="C34" s="43"/>
      <c r="D34" s="43"/>
      <c r="E34" s="43">
        <v>50.721499999999999</v>
      </c>
      <c r="F34" s="43">
        <v>12.022</v>
      </c>
      <c r="G34" s="43"/>
      <c r="H34" s="43"/>
      <c r="I34" s="43"/>
      <c r="J34" s="43"/>
      <c r="K34" s="43">
        <v>19.2516</v>
      </c>
      <c r="L34" s="43">
        <v>24.084399999999999</v>
      </c>
      <c r="M34" s="43">
        <v>14.724</v>
      </c>
      <c r="N34" s="43">
        <v>12.41</v>
      </c>
      <c r="O34" s="43">
        <v>29.172000000000001</v>
      </c>
      <c r="P34" s="43"/>
      <c r="Q34" s="43"/>
      <c r="R34" s="43">
        <v>42.085999999999999</v>
      </c>
      <c r="S34" s="43"/>
      <c r="T34" s="43">
        <v>29.331900000000001</v>
      </c>
      <c r="U34" s="43"/>
      <c r="V34" s="43">
        <v>3.78</v>
      </c>
      <c r="W34" s="43"/>
      <c r="X34" s="43">
        <v>151.84263000000001</v>
      </c>
      <c r="Y34" s="43"/>
      <c r="Z34" s="43">
        <v>10.33863</v>
      </c>
      <c r="AA34" s="43"/>
      <c r="AB34" s="43"/>
      <c r="AC34" s="43">
        <v>15.87</v>
      </c>
      <c r="AD34" s="43"/>
      <c r="AE34" s="43"/>
      <c r="AF34" s="43"/>
      <c r="AG34" s="43"/>
      <c r="AH34" s="43">
        <v>0.29289999999999999</v>
      </c>
      <c r="AI34" s="43"/>
      <c r="AJ34" s="43"/>
      <c r="AK34" s="43"/>
      <c r="AL34" s="43">
        <v>3.1408</v>
      </c>
      <c r="AM34" s="43">
        <v>50.105930000000001</v>
      </c>
      <c r="AN34" s="43">
        <v>113.58936</v>
      </c>
      <c r="AO34" s="43">
        <v>24.9361</v>
      </c>
      <c r="AP34" s="43">
        <v>0.45</v>
      </c>
      <c r="AQ34" s="43">
        <v>80.84</v>
      </c>
      <c r="AR34" s="43"/>
      <c r="AS34" s="43">
        <v>36.161999999999999</v>
      </c>
      <c r="AT34" s="43">
        <v>34.037999999999997</v>
      </c>
      <c r="AU34" s="43"/>
      <c r="AV34" s="43"/>
      <c r="AW34" s="43">
        <v>24.2803</v>
      </c>
      <c r="AX34" s="43"/>
      <c r="AY34" s="43"/>
      <c r="AZ34" s="43"/>
      <c r="BA34" s="43">
        <v>2</v>
      </c>
      <c r="BB34" s="43"/>
      <c r="BC34" s="43">
        <v>67.75761</v>
      </c>
      <c r="BD34" s="43"/>
      <c r="BE34" s="43">
        <v>18.899999999999999</v>
      </c>
      <c r="BF34" s="43"/>
      <c r="BG34" s="43"/>
      <c r="BH34" s="43"/>
      <c r="BI34" s="43">
        <v>17.740379999999998</v>
      </c>
      <c r="BJ34" s="43"/>
      <c r="BK34" s="43">
        <v>4.3031899999999998</v>
      </c>
      <c r="BL34" s="43"/>
      <c r="BM34" s="43"/>
      <c r="BN34" s="43">
        <v>66.992000000000004</v>
      </c>
      <c r="BO34" s="43">
        <v>2.0099999999999998</v>
      </c>
      <c r="BP34" s="43">
        <v>133.89393000000001</v>
      </c>
      <c r="BQ34" s="43"/>
      <c r="BR34" s="43">
        <v>4.66364</v>
      </c>
      <c r="BS34" s="43">
        <v>133.87280999999999</v>
      </c>
      <c r="BT34" s="43">
        <v>12.347099999999999</v>
      </c>
      <c r="BU34" s="43"/>
      <c r="BV34" s="43">
        <v>26.5716</v>
      </c>
      <c r="BW34" s="43">
        <v>3.7307000000000001</v>
      </c>
      <c r="BX34" s="43"/>
      <c r="BY34" s="43"/>
      <c r="BZ34" s="43">
        <v>89.475899999999996</v>
      </c>
      <c r="CA34" s="43">
        <v>1.84144</v>
      </c>
      <c r="CB34" s="43">
        <v>1.2069000000000001</v>
      </c>
      <c r="CC34" s="43">
        <v>0.57999999999999996</v>
      </c>
      <c r="CD34" s="43">
        <v>28.462350000000001</v>
      </c>
      <c r="CE34" s="43">
        <v>391.42113000000001</v>
      </c>
      <c r="CF34" s="43"/>
      <c r="CG34" s="43">
        <v>115.2042</v>
      </c>
      <c r="CH34" s="43">
        <v>16.370999999999999</v>
      </c>
      <c r="CI34" s="43">
        <v>0</v>
      </c>
      <c r="CJ34" s="43"/>
      <c r="CK34" s="43">
        <v>15.676500000000001</v>
      </c>
      <c r="CL34" s="43">
        <v>4.5764199999999997</v>
      </c>
      <c r="CM34" s="43"/>
      <c r="CN34" s="43"/>
      <c r="CO34" s="43">
        <v>15.19476</v>
      </c>
      <c r="CP34" s="43">
        <v>257.16000000000003</v>
      </c>
      <c r="CQ34" s="43"/>
      <c r="CR34" s="43">
        <v>40.036000000000001</v>
      </c>
      <c r="CS34" s="43"/>
      <c r="CT34" s="43">
        <v>2.403</v>
      </c>
    </row>
    <row r="35" spans="1:98" ht="15.6" x14ac:dyDescent="0.3">
      <c r="A35" s="1"/>
      <c r="B35" s="42" t="s">
        <v>837</v>
      </c>
      <c r="C35" s="43"/>
      <c r="D35" s="43"/>
      <c r="E35" s="43">
        <v>49.485599999999998</v>
      </c>
      <c r="F35" s="43">
        <v>12.208</v>
      </c>
      <c r="G35" s="43"/>
      <c r="H35" s="43"/>
      <c r="I35" s="43"/>
      <c r="J35" s="43"/>
      <c r="K35" s="43">
        <v>20.450500000000002</v>
      </c>
      <c r="L35" s="43">
        <v>24.9236</v>
      </c>
      <c r="M35" s="43">
        <v>15.049799999999999</v>
      </c>
      <c r="N35" s="43">
        <v>12.78</v>
      </c>
      <c r="O35" s="43">
        <v>29.146000000000001</v>
      </c>
      <c r="P35" s="43"/>
      <c r="Q35" s="43"/>
      <c r="R35" s="43">
        <v>42.064</v>
      </c>
      <c r="S35" s="43"/>
      <c r="T35" s="43">
        <v>39.352499999999999</v>
      </c>
      <c r="U35" s="43"/>
      <c r="V35" s="43">
        <v>3.9</v>
      </c>
      <c r="W35" s="43"/>
      <c r="X35" s="43">
        <v>127.31016</v>
      </c>
      <c r="Y35" s="43"/>
      <c r="Z35" s="43">
        <v>10.395479999999999</v>
      </c>
      <c r="AA35" s="43"/>
      <c r="AB35" s="43"/>
      <c r="AC35" s="43">
        <v>15.46</v>
      </c>
      <c r="AD35" s="43"/>
      <c r="AE35" s="43"/>
      <c r="AF35" s="43"/>
      <c r="AG35" s="43"/>
      <c r="AH35" s="43">
        <v>0.2928</v>
      </c>
      <c r="AI35" s="43"/>
      <c r="AJ35" s="43"/>
      <c r="AK35" s="43"/>
      <c r="AL35" s="43">
        <v>3.2309000000000001</v>
      </c>
      <c r="AM35" s="43">
        <v>50.230049999999999</v>
      </c>
      <c r="AN35" s="43">
        <v>115.00187</v>
      </c>
      <c r="AO35" s="43">
        <v>25.285599999999999</v>
      </c>
      <c r="AP35" s="43">
        <v>0.73</v>
      </c>
      <c r="AQ35" s="43">
        <v>81.27</v>
      </c>
      <c r="AR35" s="43"/>
      <c r="AS35" s="43">
        <v>36.152000000000001</v>
      </c>
      <c r="AT35" s="43">
        <v>34.22</v>
      </c>
      <c r="AU35" s="43"/>
      <c r="AV35" s="43"/>
      <c r="AW35" s="43">
        <v>27.441299999999998</v>
      </c>
      <c r="AX35" s="43"/>
      <c r="AY35" s="43"/>
      <c r="AZ35" s="43"/>
      <c r="BA35" s="43">
        <v>2.5</v>
      </c>
      <c r="BB35" s="43"/>
      <c r="BC35" s="43">
        <v>67.777540000000002</v>
      </c>
      <c r="BD35" s="43"/>
      <c r="BE35" s="43">
        <v>18.899999999999999</v>
      </c>
      <c r="BF35" s="43"/>
      <c r="BG35" s="43"/>
      <c r="BH35" s="43"/>
      <c r="BI35" s="43">
        <v>18.104620000000001</v>
      </c>
      <c r="BJ35" s="43"/>
      <c r="BK35" s="43">
        <v>4.26999</v>
      </c>
      <c r="BL35" s="43"/>
      <c r="BM35" s="43"/>
      <c r="BN35" s="43">
        <v>63.171999999999997</v>
      </c>
      <c r="BO35" s="43">
        <v>2.21</v>
      </c>
      <c r="BP35" s="43">
        <v>136.40545</v>
      </c>
      <c r="BQ35" s="43"/>
      <c r="BR35" s="43">
        <v>4.8597799999999998</v>
      </c>
      <c r="BS35" s="43">
        <v>135.63460000000001</v>
      </c>
      <c r="BT35" s="43">
        <v>12.833769999999999</v>
      </c>
      <c r="BU35" s="43"/>
      <c r="BV35" s="43">
        <v>27.933900000000001</v>
      </c>
      <c r="BW35" s="43">
        <v>3.87202</v>
      </c>
      <c r="BX35" s="43"/>
      <c r="BY35" s="43"/>
      <c r="BZ35" s="43">
        <v>88.465699999999998</v>
      </c>
      <c r="CA35" s="43">
        <v>1.47027</v>
      </c>
      <c r="CB35" s="43">
        <v>1.2001999999999999</v>
      </c>
      <c r="CC35" s="43">
        <v>0.59</v>
      </c>
      <c r="CD35" s="43">
        <v>29.59009</v>
      </c>
      <c r="CE35" s="43">
        <v>412.44211000000001</v>
      </c>
      <c r="CF35" s="43"/>
      <c r="CG35" s="43">
        <v>117.0611</v>
      </c>
      <c r="CH35" s="43">
        <v>16.25</v>
      </c>
      <c r="CI35" s="43">
        <v>0</v>
      </c>
      <c r="CJ35" s="43"/>
      <c r="CK35" s="43">
        <v>16.104500000000002</v>
      </c>
      <c r="CL35" s="43">
        <v>4.6638099999999998</v>
      </c>
      <c r="CM35" s="43"/>
      <c r="CN35" s="43"/>
      <c r="CO35" s="43">
        <v>15.16746</v>
      </c>
      <c r="CP35" s="43">
        <v>270.57</v>
      </c>
      <c r="CQ35" s="43"/>
      <c r="CR35" s="43">
        <v>38.765999999999998</v>
      </c>
      <c r="CS35" s="43"/>
      <c r="CT35" s="43">
        <v>4.4359999999999999</v>
      </c>
    </row>
    <row r="36" spans="1:98" ht="15.6" x14ac:dyDescent="0.3">
      <c r="A36" s="1"/>
      <c r="B36" s="42" t="s">
        <v>838</v>
      </c>
      <c r="C36" s="43"/>
      <c r="D36" s="43"/>
      <c r="E36" s="43">
        <v>48.078699999999998</v>
      </c>
      <c r="F36" s="43">
        <v>12.433999999999999</v>
      </c>
      <c r="G36" s="43"/>
      <c r="H36" s="43"/>
      <c r="I36" s="43"/>
      <c r="J36" s="43"/>
      <c r="K36" s="43">
        <v>20.621300000000002</v>
      </c>
      <c r="L36" s="43">
        <v>28.4146</v>
      </c>
      <c r="M36" s="43">
        <v>15.614100000000001</v>
      </c>
      <c r="N36" s="43">
        <v>12.59</v>
      </c>
      <c r="O36" s="43">
        <v>29.37</v>
      </c>
      <c r="P36" s="43"/>
      <c r="Q36" s="43"/>
      <c r="R36" s="43">
        <v>41.768999999999998</v>
      </c>
      <c r="S36" s="43"/>
      <c r="T36" s="43">
        <v>35.235599999999998</v>
      </c>
      <c r="U36" s="43"/>
      <c r="V36" s="43">
        <v>5.9</v>
      </c>
      <c r="W36" s="43"/>
      <c r="X36" s="43">
        <v>94.103380000000001</v>
      </c>
      <c r="Y36" s="43"/>
      <c r="Z36" s="43">
        <v>10.40896</v>
      </c>
      <c r="AA36" s="43"/>
      <c r="AB36" s="43"/>
      <c r="AC36" s="43">
        <v>15.04</v>
      </c>
      <c r="AD36" s="43"/>
      <c r="AE36" s="43"/>
      <c r="AF36" s="43"/>
      <c r="AG36" s="43"/>
      <c r="AH36" s="43">
        <v>0.3075</v>
      </c>
      <c r="AI36" s="43"/>
      <c r="AJ36" s="43"/>
      <c r="AK36" s="43"/>
      <c r="AL36" s="43">
        <v>3.2216999999999998</v>
      </c>
      <c r="AM36" s="43">
        <v>49.65851</v>
      </c>
      <c r="AN36" s="43">
        <v>115.74388</v>
      </c>
      <c r="AO36" s="43">
        <v>25.309699999999999</v>
      </c>
      <c r="AP36" s="43">
        <v>0.86</v>
      </c>
      <c r="AQ36" s="43">
        <v>110.92</v>
      </c>
      <c r="AR36" s="43"/>
      <c r="AS36" s="43">
        <v>36.738999999999997</v>
      </c>
      <c r="AT36" s="43">
        <v>33.79</v>
      </c>
      <c r="AU36" s="43"/>
      <c r="AV36" s="43"/>
      <c r="AW36" s="43">
        <v>27.998000000000001</v>
      </c>
      <c r="AX36" s="43"/>
      <c r="AY36" s="43"/>
      <c r="AZ36" s="43"/>
      <c r="BA36" s="43">
        <v>2.4</v>
      </c>
      <c r="BB36" s="43"/>
      <c r="BC36" s="43">
        <v>67.751170000000002</v>
      </c>
      <c r="BD36" s="43"/>
      <c r="BE36" s="43">
        <v>18.899999999999999</v>
      </c>
      <c r="BF36" s="43"/>
      <c r="BG36" s="43"/>
      <c r="BH36" s="43"/>
      <c r="BI36" s="43">
        <v>17.825340000000001</v>
      </c>
      <c r="BJ36" s="43"/>
      <c r="BK36" s="43">
        <v>4.3520700000000003</v>
      </c>
      <c r="BL36" s="43"/>
      <c r="BM36" s="43"/>
      <c r="BN36" s="43">
        <v>62.87</v>
      </c>
      <c r="BO36" s="43">
        <v>2.12</v>
      </c>
      <c r="BP36" s="43">
        <v>139.21763000000001</v>
      </c>
      <c r="BQ36" s="43"/>
      <c r="BR36" s="43">
        <v>4.9992000000000001</v>
      </c>
      <c r="BS36" s="43">
        <v>137.52198000000001</v>
      </c>
      <c r="BT36" s="43">
        <v>12.798389999999999</v>
      </c>
      <c r="BU36" s="43"/>
      <c r="BV36" s="43">
        <v>28.105399999999999</v>
      </c>
      <c r="BW36" s="43">
        <v>3.9659300000000002</v>
      </c>
      <c r="BX36" s="43"/>
      <c r="BY36" s="43"/>
      <c r="BZ36" s="43">
        <v>88.369900000000001</v>
      </c>
      <c r="CA36" s="43">
        <v>1.4631099999999999</v>
      </c>
      <c r="CB36" s="43">
        <v>1.2094</v>
      </c>
      <c r="CC36" s="43">
        <v>0.62</v>
      </c>
      <c r="CD36" s="43">
        <v>28.669730000000001</v>
      </c>
      <c r="CE36" s="43">
        <v>374.65440000000001</v>
      </c>
      <c r="CF36" s="43"/>
      <c r="CG36" s="43">
        <v>115.33580000000001</v>
      </c>
      <c r="CH36" s="43">
        <v>16.297999999999998</v>
      </c>
      <c r="CI36" s="43">
        <v>0</v>
      </c>
      <c r="CJ36" s="43"/>
      <c r="CK36" s="43">
        <v>16.6601</v>
      </c>
      <c r="CL36" s="43">
        <v>4.6648500000000004</v>
      </c>
      <c r="CM36" s="43"/>
      <c r="CN36" s="43"/>
      <c r="CO36" s="43">
        <v>16.330850000000002</v>
      </c>
      <c r="CP36" s="43">
        <v>280.23</v>
      </c>
      <c r="CQ36" s="43"/>
      <c r="CR36" s="43">
        <v>36.417000000000002</v>
      </c>
      <c r="CS36" s="43"/>
      <c r="CT36" s="43">
        <v>9.0020000000000007</v>
      </c>
    </row>
    <row r="37" spans="1:98" ht="15.6" x14ac:dyDescent="0.3">
      <c r="A37" s="1"/>
      <c r="B37" s="42" t="s">
        <v>839</v>
      </c>
      <c r="C37" s="43"/>
      <c r="D37" s="43"/>
      <c r="E37" s="43">
        <v>46.871200000000002</v>
      </c>
      <c r="F37" s="43">
        <v>12.180999999999999</v>
      </c>
      <c r="G37" s="43"/>
      <c r="H37" s="43"/>
      <c r="I37" s="43"/>
      <c r="J37" s="43"/>
      <c r="K37" s="43">
        <v>20.1616</v>
      </c>
      <c r="L37" s="43">
        <v>28.775700000000001</v>
      </c>
      <c r="M37" s="43">
        <v>15.547599999999999</v>
      </c>
      <c r="N37" s="43">
        <v>12.46</v>
      </c>
      <c r="O37" s="43">
        <v>29.611999999999998</v>
      </c>
      <c r="P37" s="43"/>
      <c r="Q37" s="43"/>
      <c r="R37" s="43">
        <v>41.296999999999997</v>
      </c>
      <c r="S37" s="43"/>
      <c r="T37" s="43">
        <v>32.459699999999998</v>
      </c>
      <c r="U37" s="43"/>
      <c r="V37" s="43">
        <v>7</v>
      </c>
      <c r="W37" s="43"/>
      <c r="X37" s="43">
        <v>154.78952000000001</v>
      </c>
      <c r="Y37" s="43"/>
      <c r="Z37" s="43">
        <v>10.4031</v>
      </c>
      <c r="AA37" s="43"/>
      <c r="AB37" s="43"/>
      <c r="AC37" s="43">
        <v>15.08</v>
      </c>
      <c r="AD37" s="43"/>
      <c r="AE37" s="43"/>
      <c r="AF37" s="43"/>
      <c r="AG37" s="43"/>
      <c r="AH37" s="43">
        <v>0.30570000000000003</v>
      </c>
      <c r="AI37" s="43"/>
      <c r="AJ37" s="43"/>
      <c r="AK37" s="43"/>
      <c r="AL37" s="43">
        <v>3.2439</v>
      </c>
      <c r="AM37" s="43">
        <v>50.327469999999998</v>
      </c>
      <c r="AN37" s="43">
        <v>116.36944</v>
      </c>
      <c r="AO37" s="43">
        <v>25.4635</v>
      </c>
      <c r="AP37" s="43">
        <v>0.97</v>
      </c>
      <c r="AQ37" s="43">
        <v>142.77000000000001</v>
      </c>
      <c r="AR37" s="43"/>
      <c r="AS37" s="43">
        <v>36.58</v>
      </c>
      <c r="AT37" s="43">
        <v>34.512999999999998</v>
      </c>
      <c r="AU37" s="43"/>
      <c r="AV37" s="43"/>
      <c r="AW37" s="43">
        <v>27.952999999999999</v>
      </c>
      <c r="AX37" s="43"/>
      <c r="AY37" s="43"/>
      <c r="AZ37" s="43"/>
      <c r="BA37" s="43">
        <v>2.5</v>
      </c>
      <c r="BB37" s="43"/>
      <c r="BC37" s="43">
        <v>67.317279999999997</v>
      </c>
      <c r="BD37" s="43"/>
      <c r="BE37" s="43">
        <v>19.3</v>
      </c>
      <c r="BF37" s="43"/>
      <c r="BG37" s="43"/>
      <c r="BH37" s="43"/>
      <c r="BI37" s="43">
        <v>17.604489999999998</v>
      </c>
      <c r="BJ37" s="43"/>
      <c r="BK37" s="43">
        <v>4.3602699999999999</v>
      </c>
      <c r="BL37" s="43"/>
      <c r="BM37" s="43"/>
      <c r="BN37" s="43">
        <v>61.862000000000002</v>
      </c>
      <c r="BO37" s="43">
        <v>2</v>
      </c>
      <c r="BP37" s="43">
        <v>141.83628999999999</v>
      </c>
      <c r="BQ37" s="43"/>
      <c r="BR37" s="43">
        <v>4.9997299999999996</v>
      </c>
      <c r="BS37" s="43">
        <v>136.52664999999999</v>
      </c>
      <c r="BT37" s="43">
        <v>12.779489999999999</v>
      </c>
      <c r="BU37" s="43"/>
      <c r="BV37" s="43">
        <v>28.627199999999998</v>
      </c>
      <c r="BW37" s="43">
        <v>4.0273599999999998</v>
      </c>
      <c r="BX37" s="43"/>
      <c r="BY37" s="43"/>
      <c r="BZ37" s="43">
        <v>85.952699999999993</v>
      </c>
      <c r="CA37" s="43">
        <v>1.46319</v>
      </c>
      <c r="CB37" s="43">
        <v>1.1997</v>
      </c>
      <c r="CC37" s="43">
        <v>0.59</v>
      </c>
      <c r="CD37" s="43">
        <v>29.839939999999999</v>
      </c>
      <c r="CE37" s="43">
        <v>369.52953000000002</v>
      </c>
      <c r="CF37" s="43"/>
      <c r="CG37" s="43">
        <v>114.8741</v>
      </c>
      <c r="CH37" s="43">
        <v>16.798999999999999</v>
      </c>
      <c r="CI37" s="43">
        <v>0</v>
      </c>
      <c r="CJ37" s="43"/>
      <c r="CK37" s="43">
        <v>16.689900000000002</v>
      </c>
      <c r="CL37" s="43">
        <v>4.7257400000000001</v>
      </c>
      <c r="CM37" s="43"/>
      <c r="CN37" s="43"/>
      <c r="CO37" s="43">
        <v>16.701899999999998</v>
      </c>
      <c r="CP37" s="43">
        <v>282.06</v>
      </c>
      <c r="CQ37" s="43"/>
      <c r="CR37" s="43">
        <v>35.649000000000001</v>
      </c>
      <c r="CS37" s="43"/>
      <c r="CT37" s="43">
        <v>13.058999999999999</v>
      </c>
    </row>
    <row r="38" spans="1:98" ht="15.6" x14ac:dyDescent="0.3">
      <c r="A38" s="1"/>
      <c r="B38" s="42" t="s">
        <v>840</v>
      </c>
      <c r="C38" s="43"/>
      <c r="D38" s="43"/>
      <c r="E38" s="43">
        <v>46.711100000000002</v>
      </c>
      <c r="F38" s="43">
        <v>12.561999999999999</v>
      </c>
      <c r="G38" s="43"/>
      <c r="H38" s="43"/>
      <c r="I38" s="43"/>
      <c r="J38" s="43"/>
      <c r="K38" s="43">
        <v>20.378299999999999</v>
      </c>
      <c r="L38" s="43">
        <v>28.716000000000001</v>
      </c>
      <c r="M38" s="43">
        <v>15.400499999999999</v>
      </c>
      <c r="N38" s="43">
        <v>12.54</v>
      </c>
      <c r="O38" s="43">
        <v>30.012</v>
      </c>
      <c r="P38" s="43"/>
      <c r="Q38" s="43"/>
      <c r="R38" s="43">
        <v>41.15</v>
      </c>
      <c r="S38" s="43"/>
      <c r="T38" s="43">
        <v>42.581000000000003</v>
      </c>
      <c r="U38" s="43"/>
      <c r="V38" s="43">
        <v>8</v>
      </c>
      <c r="W38" s="43"/>
      <c r="X38" s="43">
        <v>115.49784</v>
      </c>
      <c r="Y38" s="43"/>
      <c r="Z38" s="43">
        <v>10.26247</v>
      </c>
      <c r="AA38" s="43"/>
      <c r="AB38" s="43"/>
      <c r="AC38" s="43">
        <v>14.46</v>
      </c>
      <c r="AD38" s="43"/>
      <c r="AE38" s="43"/>
      <c r="AF38" s="43"/>
      <c r="AG38" s="43"/>
      <c r="AH38" s="43">
        <v>0.28939999999999999</v>
      </c>
      <c r="AI38" s="43"/>
      <c r="AJ38" s="43"/>
      <c r="AK38" s="43"/>
      <c r="AL38" s="43">
        <v>3.3203</v>
      </c>
      <c r="AM38" s="43">
        <v>49.652859999999997</v>
      </c>
      <c r="AN38" s="43">
        <v>116.78659</v>
      </c>
      <c r="AO38" s="43">
        <v>25.8079</v>
      </c>
      <c r="AP38" s="43">
        <v>0.6</v>
      </c>
      <c r="AQ38" s="43">
        <v>153.99</v>
      </c>
      <c r="AR38" s="43"/>
      <c r="AS38" s="43">
        <v>36.527999999999999</v>
      </c>
      <c r="AT38" s="43">
        <v>33.439</v>
      </c>
      <c r="AU38" s="43"/>
      <c r="AV38" s="43"/>
      <c r="AW38" s="43">
        <v>27.973299999999998</v>
      </c>
      <c r="AX38" s="43"/>
      <c r="AY38" s="43"/>
      <c r="AZ38" s="43"/>
      <c r="BA38" s="43">
        <v>2.4</v>
      </c>
      <c r="BB38" s="43"/>
      <c r="BC38" s="43">
        <v>66.566040000000001</v>
      </c>
      <c r="BD38" s="43"/>
      <c r="BE38" s="43">
        <v>19.3</v>
      </c>
      <c r="BF38" s="43"/>
      <c r="BG38" s="43"/>
      <c r="BH38" s="43"/>
      <c r="BI38" s="43">
        <v>17.803750000000001</v>
      </c>
      <c r="BJ38" s="43"/>
      <c r="BK38" s="43">
        <v>4.3201400000000003</v>
      </c>
      <c r="BL38" s="43"/>
      <c r="BM38" s="43"/>
      <c r="BN38" s="43">
        <v>60.828000000000003</v>
      </c>
      <c r="BO38" s="43">
        <v>2.2599999999999998</v>
      </c>
      <c r="BP38" s="43">
        <v>141.17010999999999</v>
      </c>
      <c r="BQ38" s="43"/>
      <c r="BR38" s="43">
        <v>4.8920700000000004</v>
      </c>
      <c r="BS38" s="43">
        <v>135.78125</v>
      </c>
      <c r="BT38" s="43">
        <v>13.668979999999999</v>
      </c>
      <c r="BU38" s="43"/>
      <c r="BV38" s="43">
        <v>29.130299999999998</v>
      </c>
      <c r="BW38" s="43">
        <v>3.8865599999999998</v>
      </c>
      <c r="BX38" s="43"/>
      <c r="BY38" s="43"/>
      <c r="BZ38" s="43">
        <v>86.040599999999998</v>
      </c>
      <c r="CA38" s="43">
        <v>1.4628399999999999</v>
      </c>
      <c r="CB38" s="43">
        <v>1.2130000000000001</v>
      </c>
      <c r="CC38" s="43">
        <v>0.55000000000000004</v>
      </c>
      <c r="CD38" s="43">
        <v>29.369589999999999</v>
      </c>
      <c r="CE38" s="43">
        <v>348.58787000000001</v>
      </c>
      <c r="CF38" s="43"/>
      <c r="CG38" s="43">
        <v>112.7871</v>
      </c>
      <c r="CH38" s="43">
        <v>17.058</v>
      </c>
      <c r="CI38" s="43">
        <v>0</v>
      </c>
      <c r="CJ38" s="43"/>
      <c r="CK38" s="43">
        <v>16.722799999999999</v>
      </c>
      <c r="CL38" s="43">
        <v>4.6879799999999996</v>
      </c>
      <c r="CM38" s="43"/>
      <c r="CN38" s="43"/>
      <c r="CO38" s="43">
        <v>16.39481</v>
      </c>
      <c r="CP38" s="43">
        <v>278.51</v>
      </c>
      <c r="CQ38" s="43"/>
      <c r="CR38" s="43">
        <v>34.002000000000002</v>
      </c>
      <c r="CS38" s="43"/>
      <c r="CT38" s="43">
        <v>10.01</v>
      </c>
    </row>
    <row r="39" spans="1:98" ht="15.6" x14ac:dyDescent="0.3">
      <c r="A39" s="1"/>
      <c r="B39" s="42" t="s">
        <v>841</v>
      </c>
      <c r="C39" s="43"/>
      <c r="D39" s="43"/>
      <c r="E39" s="43">
        <v>46.770899999999997</v>
      </c>
      <c r="F39" s="43">
        <v>11.779</v>
      </c>
      <c r="G39" s="43"/>
      <c r="H39" s="43"/>
      <c r="I39" s="43"/>
      <c r="J39" s="43"/>
      <c r="K39" s="43">
        <v>19.986999999999998</v>
      </c>
      <c r="L39" s="43">
        <v>28.1996</v>
      </c>
      <c r="M39" s="43">
        <v>14.9367</v>
      </c>
      <c r="N39" s="43">
        <v>12.5</v>
      </c>
      <c r="O39" s="43">
        <v>30.192</v>
      </c>
      <c r="P39" s="43"/>
      <c r="Q39" s="43"/>
      <c r="R39" s="43">
        <v>41.003</v>
      </c>
      <c r="S39" s="43"/>
      <c r="T39" s="43">
        <v>51.267299999999999</v>
      </c>
      <c r="U39" s="43"/>
      <c r="V39" s="43">
        <v>8.3000000000000007</v>
      </c>
      <c r="W39" s="43"/>
      <c r="X39" s="43">
        <v>35.03989</v>
      </c>
      <c r="Y39" s="43"/>
      <c r="Z39" s="43">
        <v>10.36247</v>
      </c>
      <c r="AA39" s="43"/>
      <c r="AB39" s="43"/>
      <c r="AC39" s="43">
        <v>13.51</v>
      </c>
      <c r="AD39" s="43"/>
      <c r="AE39" s="43"/>
      <c r="AF39" s="43"/>
      <c r="AG39" s="43"/>
      <c r="AH39" s="43">
        <v>0.25869999999999999</v>
      </c>
      <c r="AI39" s="43"/>
      <c r="AJ39" s="43"/>
      <c r="AK39" s="43"/>
      <c r="AL39" s="43">
        <v>3.3331</v>
      </c>
      <c r="AM39" s="43">
        <v>48.962179999999996</v>
      </c>
      <c r="AN39" s="43">
        <v>116.07982</v>
      </c>
      <c r="AO39" s="43">
        <v>25.659600000000001</v>
      </c>
      <c r="AP39" s="43">
        <v>0.23</v>
      </c>
      <c r="AQ39" s="43">
        <v>156.47999999999999</v>
      </c>
      <c r="AR39" s="43"/>
      <c r="AS39" s="43">
        <v>36.82</v>
      </c>
      <c r="AT39" s="43">
        <v>33.097999999999999</v>
      </c>
      <c r="AU39" s="43"/>
      <c r="AV39" s="43"/>
      <c r="AW39" s="43">
        <v>27.5962</v>
      </c>
      <c r="AX39" s="43"/>
      <c r="AY39" s="43"/>
      <c r="AZ39" s="43"/>
      <c r="BA39" s="43">
        <v>2.2999999999999998</v>
      </c>
      <c r="BB39" s="43"/>
      <c r="BC39" s="43">
        <v>67.234700000000004</v>
      </c>
      <c r="BD39" s="43"/>
      <c r="BE39" s="43">
        <v>19.3</v>
      </c>
      <c r="BF39" s="43"/>
      <c r="BG39" s="43"/>
      <c r="BH39" s="43"/>
      <c r="BI39" s="43">
        <v>17.815750000000001</v>
      </c>
      <c r="BJ39" s="43"/>
      <c r="BK39" s="43">
        <v>4.2958800000000004</v>
      </c>
      <c r="BL39" s="43"/>
      <c r="BM39" s="43"/>
      <c r="BN39" s="43">
        <v>62.502000000000002</v>
      </c>
      <c r="BO39" s="43">
        <v>2.23</v>
      </c>
      <c r="BP39" s="43">
        <v>143.71238</v>
      </c>
      <c r="BQ39" s="43"/>
      <c r="BR39" s="43">
        <v>4.8291000000000004</v>
      </c>
      <c r="BS39" s="43">
        <v>135.10747000000001</v>
      </c>
      <c r="BT39" s="43">
        <v>12.94589</v>
      </c>
      <c r="BU39" s="43"/>
      <c r="BV39" s="43">
        <v>28.423400000000001</v>
      </c>
      <c r="BW39" s="43">
        <v>3.9036599999999999</v>
      </c>
      <c r="BX39" s="43"/>
      <c r="BY39" s="43"/>
      <c r="BZ39" s="43">
        <v>85.864099999999993</v>
      </c>
      <c r="CA39" s="43">
        <v>1.46678</v>
      </c>
      <c r="CB39" s="43">
        <v>1.2202999999999999</v>
      </c>
      <c r="CC39" s="43">
        <v>0.54</v>
      </c>
      <c r="CD39" s="43">
        <v>29.4512</v>
      </c>
      <c r="CE39" s="43">
        <v>342.35998000000001</v>
      </c>
      <c r="CF39" s="43"/>
      <c r="CG39" s="43">
        <v>107.8828</v>
      </c>
      <c r="CH39" s="43">
        <v>16.821999999999999</v>
      </c>
      <c r="CI39" s="43">
        <v>0</v>
      </c>
      <c r="CJ39" s="43"/>
      <c r="CK39" s="43">
        <v>16.489699999999999</v>
      </c>
      <c r="CL39" s="43">
        <v>4.77318</v>
      </c>
      <c r="CM39" s="43"/>
      <c r="CN39" s="43"/>
      <c r="CO39" s="43">
        <v>16.645879999999998</v>
      </c>
      <c r="CP39" s="43">
        <v>273</v>
      </c>
      <c r="CQ39" s="43"/>
      <c r="CR39" s="43">
        <v>35.575000000000003</v>
      </c>
      <c r="CS39" s="43"/>
      <c r="CT39" s="43">
        <v>12.003</v>
      </c>
    </row>
    <row r="40" spans="1:98" ht="15.6" x14ac:dyDescent="0.3">
      <c r="A40" s="1"/>
      <c r="B40" s="42" t="s">
        <v>842</v>
      </c>
      <c r="C40" s="43"/>
      <c r="D40" s="43"/>
      <c r="E40" s="43">
        <v>44.053800000000003</v>
      </c>
      <c r="F40" s="43">
        <v>11.446999999999999</v>
      </c>
      <c r="G40" s="43"/>
      <c r="H40" s="43"/>
      <c r="I40" s="43"/>
      <c r="J40" s="43"/>
      <c r="K40" s="43">
        <v>19.895499999999998</v>
      </c>
      <c r="L40" s="43">
        <v>27.267199999999999</v>
      </c>
      <c r="M40" s="43">
        <v>15.1982</v>
      </c>
      <c r="N40" s="43">
        <v>11.82</v>
      </c>
      <c r="O40" s="43">
        <v>30.414000000000001</v>
      </c>
      <c r="P40" s="43"/>
      <c r="Q40" s="43"/>
      <c r="R40" s="43">
        <v>40.578000000000003</v>
      </c>
      <c r="S40" s="43"/>
      <c r="T40" s="43">
        <v>40.683700000000002</v>
      </c>
      <c r="U40" s="43"/>
      <c r="V40" s="43">
        <v>8.4</v>
      </c>
      <c r="W40" s="43"/>
      <c r="X40" s="43">
        <v>40.498860000000001</v>
      </c>
      <c r="Y40" s="43"/>
      <c r="Z40" s="43">
        <v>10.01318</v>
      </c>
      <c r="AA40" s="43"/>
      <c r="AB40" s="43"/>
      <c r="AC40" s="43">
        <v>12.95</v>
      </c>
      <c r="AD40" s="43"/>
      <c r="AE40" s="43"/>
      <c r="AF40" s="43"/>
      <c r="AG40" s="43"/>
      <c r="AH40" s="43">
        <v>0.25359999999999999</v>
      </c>
      <c r="AI40" s="43"/>
      <c r="AJ40" s="43"/>
      <c r="AK40" s="43"/>
      <c r="AL40" s="43">
        <v>3.3254000000000001</v>
      </c>
      <c r="AM40" s="43">
        <v>50.028109999999998</v>
      </c>
      <c r="AN40" s="43">
        <v>117.8553</v>
      </c>
      <c r="AO40" s="43">
        <v>25.183599999999998</v>
      </c>
      <c r="AP40" s="43">
        <v>0.37</v>
      </c>
      <c r="AQ40" s="43">
        <v>156.24</v>
      </c>
      <c r="AR40" s="43"/>
      <c r="AS40" s="43">
        <v>36.375</v>
      </c>
      <c r="AT40" s="43">
        <v>32.473999999999997</v>
      </c>
      <c r="AU40" s="43"/>
      <c r="AV40" s="43"/>
      <c r="AW40" s="43">
        <v>28.561499999999999</v>
      </c>
      <c r="AX40" s="43"/>
      <c r="AY40" s="43"/>
      <c r="AZ40" s="43"/>
      <c r="BA40" s="43">
        <v>2.4</v>
      </c>
      <c r="BB40" s="43"/>
      <c r="BC40" s="43">
        <v>67.728899999999996</v>
      </c>
      <c r="BD40" s="43"/>
      <c r="BE40" s="43">
        <v>19.3</v>
      </c>
      <c r="BF40" s="43"/>
      <c r="BG40" s="43"/>
      <c r="BH40" s="43"/>
      <c r="BI40" s="43">
        <v>17.699380000000001</v>
      </c>
      <c r="BJ40" s="43"/>
      <c r="BK40" s="43">
        <v>4.2512699999999999</v>
      </c>
      <c r="BL40" s="43"/>
      <c r="BM40" s="43"/>
      <c r="BN40" s="43">
        <v>63.518000000000001</v>
      </c>
      <c r="BO40" s="43">
        <v>2.2400000000000002</v>
      </c>
      <c r="BP40" s="43">
        <v>142.39438999999999</v>
      </c>
      <c r="BQ40" s="43"/>
      <c r="BR40" s="43">
        <v>4.8085399999999998</v>
      </c>
      <c r="BS40" s="43">
        <v>132.23122000000001</v>
      </c>
      <c r="BT40" s="43">
        <v>11.37349</v>
      </c>
      <c r="BU40" s="43"/>
      <c r="BV40" s="43">
        <v>28.658899999999999</v>
      </c>
      <c r="BW40" s="43">
        <v>4.3754099999999996</v>
      </c>
      <c r="BX40" s="43"/>
      <c r="BY40" s="43"/>
      <c r="BZ40" s="43">
        <v>88.57</v>
      </c>
      <c r="CA40" s="43">
        <v>1.47441</v>
      </c>
      <c r="CB40" s="43">
        <v>1.2047000000000001</v>
      </c>
      <c r="CC40" s="43">
        <v>0.56999999999999995</v>
      </c>
      <c r="CD40" s="43">
        <v>25.806609999999999</v>
      </c>
      <c r="CE40" s="43">
        <v>338.12326999999999</v>
      </c>
      <c r="CF40" s="43"/>
      <c r="CG40" s="43">
        <v>111.282</v>
      </c>
      <c r="CH40" s="43">
        <v>16.902000000000001</v>
      </c>
      <c r="CI40" s="43">
        <v>0</v>
      </c>
      <c r="CJ40" s="43"/>
      <c r="CK40" s="43">
        <v>14.800700000000001</v>
      </c>
      <c r="CL40" s="43">
        <v>4.8228900000000001</v>
      </c>
      <c r="CM40" s="43"/>
      <c r="CN40" s="43"/>
      <c r="CO40" s="43">
        <v>17.218769999999999</v>
      </c>
      <c r="CP40" s="43">
        <v>277.06</v>
      </c>
      <c r="CQ40" s="43"/>
      <c r="CR40" s="43">
        <v>35.472999999999999</v>
      </c>
      <c r="CS40" s="43"/>
      <c r="CT40" s="43">
        <v>17.484000000000002</v>
      </c>
    </row>
    <row r="41" spans="1:98" ht="15.6" x14ac:dyDescent="0.3">
      <c r="A41" s="1"/>
      <c r="B41" s="42" t="s">
        <v>843</v>
      </c>
      <c r="C41" s="43"/>
      <c r="D41" s="43"/>
      <c r="E41" s="43">
        <v>47.717199999999998</v>
      </c>
      <c r="F41" s="43">
        <v>11.066000000000001</v>
      </c>
      <c r="G41" s="43"/>
      <c r="H41" s="43"/>
      <c r="I41" s="43"/>
      <c r="J41" s="43"/>
      <c r="K41" s="43">
        <v>19.752199999999998</v>
      </c>
      <c r="L41" s="43">
        <v>27.690300000000001</v>
      </c>
      <c r="M41" s="43">
        <v>14.6806</v>
      </c>
      <c r="N41" s="43">
        <v>11.64</v>
      </c>
      <c r="O41" s="43">
        <v>30.103999999999999</v>
      </c>
      <c r="P41" s="43"/>
      <c r="Q41" s="43"/>
      <c r="R41" s="43">
        <v>40.575000000000003</v>
      </c>
      <c r="S41" s="43"/>
      <c r="T41" s="43">
        <v>32.998699999999999</v>
      </c>
      <c r="U41" s="43"/>
      <c r="V41" s="43">
        <v>8.4</v>
      </c>
      <c r="W41" s="43"/>
      <c r="X41" s="43">
        <v>37.009279999999997</v>
      </c>
      <c r="Y41" s="43"/>
      <c r="Z41" s="43">
        <v>10.327120000000001</v>
      </c>
      <c r="AA41" s="43"/>
      <c r="AB41" s="43"/>
      <c r="AC41" s="43">
        <v>13.18</v>
      </c>
      <c r="AD41" s="43"/>
      <c r="AE41" s="43"/>
      <c r="AF41" s="43"/>
      <c r="AG41" s="43"/>
      <c r="AH41" s="43">
        <v>0.2472</v>
      </c>
      <c r="AI41" s="43"/>
      <c r="AJ41" s="43"/>
      <c r="AK41" s="43"/>
      <c r="AL41" s="43">
        <v>3.2848999999999999</v>
      </c>
      <c r="AM41" s="43">
        <v>50.514899999999997</v>
      </c>
      <c r="AN41" s="43">
        <v>119.26618000000001</v>
      </c>
      <c r="AO41" s="43">
        <v>26.190300000000001</v>
      </c>
      <c r="AP41" s="43">
        <v>0.4</v>
      </c>
      <c r="AQ41" s="43">
        <v>153.56</v>
      </c>
      <c r="AR41" s="43"/>
      <c r="AS41" s="43">
        <v>36.061</v>
      </c>
      <c r="AT41" s="43">
        <v>29.907</v>
      </c>
      <c r="AU41" s="43"/>
      <c r="AV41" s="43"/>
      <c r="AW41" s="43">
        <v>27.9758</v>
      </c>
      <c r="AX41" s="43"/>
      <c r="AY41" s="43"/>
      <c r="AZ41" s="43"/>
      <c r="BA41" s="43">
        <v>2.2999999999999998</v>
      </c>
      <c r="BB41" s="43"/>
      <c r="BC41" s="43">
        <v>67.908050000000003</v>
      </c>
      <c r="BD41" s="43"/>
      <c r="BE41" s="43">
        <v>19.3</v>
      </c>
      <c r="BF41" s="43"/>
      <c r="BG41" s="43"/>
      <c r="BH41" s="43"/>
      <c r="BI41" s="43">
        <v>17.27356</v>
      </c>
      <c r="BJ41" s="43"/>
      <c r="BK41" s="43">
        <v>4.2550600000000003</v>
      </c>
      <c r="BL41" s="43"/>
      <c r="BM41" s="43"/>
      <c r="BN41" s="43">
        <v>63.042000000000002</v>
      </c>
      <c r="BO41" s="43">
        <v>2.2799999999999998</v>
      </c>
      <c r="BP41" s="43">
        <v>145.42320000000001</v>
      </c>
      <c r="BQ41" s="43"/>
      <c r="BR41" s="43">
        <v>4.7569999999999997</v>
      </c>
      <c r="BS41" s="43">
        <v>134.72593000000001</v>
      </c>
      <c r="BT41" s="43">
        <v>12.526529999999999</v>
      </c>
      <c r="BU41" s="43"/>
      <c r="BV41" s="43">
        <v>27.436499999999999</v>
      </c>
      <c r="BW41" s="43">
        <v>3.85894</v>
      </c>
      <c r="BX41" s="43"/>
      <c r="BY41" s="43"/>
      <c r="BZ41" s="43">
        <v>89.840900000000005</v>
      </c>
      <c r="CA41" s="43">
        <v>1.46875</v>
      </c>
      <c r="CB41" s="43">
        <v>1.2102999999999999</v>
      </c>
      <c r="CC41" s="43">
        <v>0.56000000000000005</v>
      </c>
      <c r="CD41" s="43">
        <v>28.013809999999999</v>
      </c>
      <c r="CE41" s="43">
        <v>334.81191999999999</v>
      </c>
      <c r="CF41" s="43"/>
      <c r="CG41" s="43">
        <v>110.1446</v>
      </c>
      <c r="CH41" s="43">
        <v>17.556999999999999</v>
      </c>
      <c r="CI41" s="43">
        <v>0</v>
      </c>
      <c r="CJ41" s="43"/>
      <c r="CK41" s="43">
        <v>15.070399999999999</v>
      </c>
      <c r="CL41" s="43">
        <v>4.7424200000000001</v>
      </c>
      <c r="CM41" s="43"/>
      <c r="CN41" s="43"/>
      <c r="CO41" s="43">
        <v>16.528949999999998</v>
      </c>
      <c r="CP41" s="43">
        <v>273.95999999999998</v>
      </c>
      <c r="CQ41" s="43"/>
      <c r="CR41" s="43">
        <v>36.003</v>
      </c>
      <c r="CS41" s="43"/>
      <c r="CT41" s="43">
        <v>17.308</v>
      </c>
    </row>
    <row r="42" spans="1:98" ht="15.6" x14ac:dyDescent="0.3">
      <c r="A42" s="1"/>
      <c r="B42" s="42" t="s">
        <v>844</v>
      </c>
      <c r="C42" s="43"/>
      <c r="D42" s="43"/>
      <c r="E42" s="43">
        <v>38.736899999999999</v>
      </c>
      <c r="F42" s="43">
        <v>10.315</v>
      </c>
      <c r="G42" s="43"/>
      <c r="H42" s="43"/>
      <c r="I42" s="43"/>
      <c r="J42" s="43"/>
      <c r="K42" s="43">
        <v>19.728300000000001</v>
      </c>
      <c r="L42" s="43">
        <v>27.6889</v>
      </c>
      <c r="M42" s="43">
        <v>16.128299999999999</v>
      </c>
      <c r="N42" s="43">
        <v>11.28</v>
      </c>
      <c r="O42" s="43">
        <v>30.731999999999999</v>
      </c>
      <c r="P42" s="43"/>
      <c r="Q42" s="43"/>
      <c r="R42" s="43">
        <v>39.982999999999997</v>
      </c>
      <c r="S42" s="43"/>
      <c r="T42" s="43">
        <v>37.5715</v>
      </c>
      <c r="U42" s="43"/>
      <c r="V42" s="43">
        <v>8.4</v>
      </c>
      <c r="W42" s="43"/>
      <c r="X42" s="43">
        <v>36.603670000000001</v>
      </c>
      <c r="Y42" s="43"/>
      <c r="Z42" s="43">
        <v>10.342370000000001</v>
      </c>
      <c r="AA42" s="43"/>
      <c r="AB42" s="43"/>
      <c r="AC42" s="43">
        <v>14.89</v>
      </c>
      <c r="AD42" s="43"/>
      <c r="AE42" s="43"/>
      <c r="AF42" s="43"/>
      <c r="AG42" s="43"/>
      <c r="AH42" s="43">
        <v>0.25159999999999999</v>
      </c>
      <c r="AI42" s="43"/>
      <c r="AJ42" s="43"/>
      <c r="AK42" s="43"/>
      <c r="AL42" s="43">
        <v>3.2871000000000001</v>
      </c>
      <c r="AM42" s="43">
        <v>49.457520000000002</v>
      </c>
      <c r="AN42" s="43">
        <v>118.46657</v>
      </c>
      <c r="AO42" s="43">
        <v>26.512</v>
      </c>
      <c r="AP42" s="43">
        <v>0.41</v>
      </c>
      <c r="AQ42" s="43">
        <v>151.1</v>
      </c>
      <c r="AR42" s="43"/>
      <c r="AS42" s="43">
        <v>35.345999999999997</v>
      </c>
      <c r="AT42" s="43">
        <v>28.861999999999998</v>
      </c>
      <c r="AU42" s="43"/>
      <c r="AV42" s="43"/>
      <c r="AW42" s="43">
        <v>26.537099999999999</v>
      </c>
      <c r="AX42" s="43"/>
      <c r="AY42" s="43"/>
      <c r="AZ42" s="43"/>
      <c r="BA42" s="43">
        <v>2.4</v>
      </c>
      <c r="BB42" s="43"/>
      <c r="BC42" s="43">
        <v>67.437389999999994</v>
      </c>
      <c r="BD42" s="43"/>
      <c r="BE42" s="43">
        <v>19.3</v>
      </c>
      <c r="BF42" s="43"/>
      <c r="BG42" s="43"/>
      <c r="BH42" s="43"/>
      <c r="BI42" s="43">
        <v>17.03989</v>
      </c>
      <c r="BJ42" s="43"/>
      <c r="BK42" s="43">
        <v>4.19597</v>
      </c>
      <c r="BL42" s="43"/>
      <c r="BM42" s="43"/>
      <c r="BN42" s="43">
        <v>63.74</v>
      </c>
      <c r="BO42" s="43">
        <v>2.25</v>
      </c>
      <c r="BP42" s="43">
        <v>146.03093999999999</v>
      </c>
      <c r="BQ42" s="43"/>
      <c r="BR42" s="43">
        <v>4.6894299999999998</v>
      </c>
      <c r="BS42" s="43">
        <v>134.61507</v>
      </c>
      <c r="BT42" s="43">
        <v>12.77331</v>
      </c>
      <c r="BU42" s="43"/>
      <c r="BV42" s="43">
        <v>26.8078</v>
      </c>
      <c r="BW42" s="43">
        <v>3.6508500000000002</v>
      </c>
      <c r="BX42" s="43"/>
      <c r="BY42" s="43"/>
      <c r="BZ42" s="43">
        <v>87.595200000000006</v>
      </c>
      <c r="CA42" s="43">
        <v>1.47519</v>
      </c>
      <c r="CB42" s="43">
        <v>1.1887000000000001</v>
      </c>
      <c r="CC42" s="43">
        <v>0.52</v>
      </c>
      <c r="CD42" s="43">
        <v>28.628050000000002</v>
      </c>
      <c r="CE42" s="43">
        <v>335.58764000000002</v>
      </c>
      <c r="CF42" s="43"/>
      <c r="CG42" s="43">
        <v>115.11409999999999</v>
      </c>
      <c r="CH42" s="43">
        <v>16.562999999999999</v>
      </c>
      <c r="CI42" s="43">
        <v>0</v>
      </c>
      <c r="CJ42" s="43"/>
      <c r="CK42" s="43">
        <v>15.660299999999999</v>
      </c>
      <c r="CL42" s="43">
        <v>4.7080299999999999</v>
      </c>
      <c r="CM42" s="43"/>
      <c r="CN42" s="43"/>
      <c r="CO42" s="43">
        <v>15.181139999999999</v>
      </c>
      <c r="CP42" s="43">
        <v>273.44</v>
      </c>
      <c r="CQ42" s="43"/>
      <c r="CR42" s="43">
        <v>36.145000000000003</v>
      </c>
      <c r="CS42" s="43"/>
      <c r="CT42" s="43">
        <v>26.013000000000002</v>
      </c>
    </row>
    <row r="43" spans="1:98" ht="15.6" x14ac:dyDescent="0.3">
      <c r="A43" s="1"/>
      <c r="B43" s="42" t="s">
        <v>845</v>
      </c>
      <c r="C43" s="43"/>
      <c r="D43" s="43"/>
      <c r="E43" s="43">
        <v>30.452999999999999</v>
      </c>
      <c r="F43" s="43">
        <v>10.234999999999999</v>
      </c>
      <c r="G43" s="43"/>
      <c r="H43" s="43"/>
      <c r="I43" s="43"/>
      <c r="J43" s="43"/>
      <c r="K43" s="43">
        <v>20.555099999999999</v>
      </c>
      <c r="L43" s="43">
        <v>20.162700000000001</v>
      </c>
      <c r="M43" s="43">
        <v>16.019100000000002</v>
      </c>
      <c r="N43" s="43">
        <v>12.66</v>
      </c>
      <c r="O43" s="43">
        <v>30.13</v>
      </c>
      <c r="P43" s="43"/>
      <c r="Q43" s="43"/>
      <c r="R43" s="43">
        <v>40.052999999999997</v>
      </c>
      <c r="S43" s="43"/>
      <c r="T43" s="43">
        <v>49.7224</v>
      </c>
      <c r="U43" s="43"/>
      <c r="V43" s="43">
        <v>8</v>
      </c>
      <c r="W43" s="43"/>
      <c r="X43" s="43">
        <v>35.139180000000003</v>
      </c>
      <c r="Y43" s="43"/>
      <c r="Z43" s="43">
        <v>10.356339999999999</v>
      </c>
      <c r="AA43" s="43"/>
      <c r="AB43" s="43"/>
      <c r="AC43" s="43">
        <v>15.6</v>
      </c>
      <c r="AD43" s="43"/>
      <c r="AE43" s="43"/>
      <c r="AF43" s="43"/>
      <c r="AG43" s="43"/>
      <c r="AH43" s="43">
        <v>0.25790000000000002</v>
      </c>
      <c r="AI43" s="43"/>
      <c r="AJ43" s="43"/>
      <c r="AK43" s="43"/>
      <c r="AL43" s="43">
        <v>3.3140000000000001</v>
      </c>
      <c r="AM43" s="43">
        <v>51.550849999999997</v>
      </c>
      <c r="AN43" s="43">
        <v>118.19336</v>
      </c>
      <c r="AO43" s="43">
        <v>22.957699999999999</v>
      </c>
      <c r="AP43" s="43">
        <v>0.46</v>
      </c>
      <c r="AQ43" s="43">
        <v>154.01</v>
      </c>
      <c r="AR43" s="43"/>
      <c r="AS43" s="43">
        <v>34.959000000000003</v>
      </c>
      <c r="AT43" s="43">
        <v>29.137</v>
      </c>
      <c r="AU43" s="43"/>
      <c r="AV43" s="43"/>
      <c r="AW43" s="43">
        <v>26.338699999999999</v>
      </c>
      <c r="AX43" s="43"/>
      <c r="AY43" s="43"/>
      <c r="AZ43" s="43"/>
      <c r="BA43" s="43">
        <v>2.5</v>
      </c>
      <c r="BB43" s="43"/>
      <c r="BC43" s="43">
        <v>67.261840000000007</v>
      </c>
      <c r="BD43" s="43"/>
      <c r="BE43" s="43">
        <v>19.3</v>
      </c>
      <c r="BF43" s="43"/>
      <c r="BG43" s="43"/>
      <c r="BH43" s="43"/>
      <c r="BI43" s="43">
        <v>17.07741</v>
      </c>
      <c r="BJ43" s="43"/>
      <c r="BK43" s="43">
        <v>4.1577900000000003</v>
      </c>
      <c r="BL43" s="43"/>
      <c r="BM43" s="43"/>
      <c r="BN43" s="43">
        <v>26.436</v>
      </c>
      <c r="BO43" s="43">
        <v>2.21</v>
      </c>
      <c r="BP43" s="43">
        <v>148.6464</v>
      </c>
      <c r="BQ43" s="43"/>
      <c r="BR43" s="43">
        <v>4.8513700000000002</v>
      </c>
      <c r="BS43" s="43">
        <v>134.03895</v>
      </c>
      <c r="BT43" s="43">
        <v>12.768599999999999</v>
      </c>
      <c r="BU43" s="43"/>
      <c r="BV43" s="43">
        <v>26.838999999999999</v>
      </c>
      <c r="BW43" s="43">
        <v>3.6075599999999999</v>
      </c>
      <c r="BX43" s="43"/>
      <c r="BY43" s="43"/>
      <c r="BZ43" s="43">
        <v>87.098600000000005</v>
      </c>
      <c r="CA43" s="43">
        <v>1.5095099999999999</v>
      </c>
      <c r="CB43" s="43">
        <v>1.2233000000000001</v>
      </c>
      <c r="CC43" s="43">
        <v>0.59</v>
      </c>
      <c r="CD43" s="43">
        <v>28.408989999999999</v>
      </c>
      <c r="CE43" s="43">
        <v>318.12371000000002</v>
      </c>
      <c r="CF43" s="43"/>
      <c r="CG43" s="43">
        <v>114.1589</v>
      </c>
      <c r="CH43" s="43">
        <v>17.704000000000001</v>
      </c>
      <c r="CI43" s="43">
        <v>0</v>
      </c>
      <c r="CJ43" s="43"/>
      <c r="CK43" s="43">
        <v>15.8133</v>
      </c>
      <c r="CL43" s="43">
        <v>4.7525599999999999</v>
      </c>
      <c r="CM43" s="43"/>
      <c r="CN43" s="43"/>
      <c r="CO43" s="43">
        <v>14.81874</v>
      </c>
      <c r="CP43" s="43">
        <v>273.44</v>
      </c>
      <c r="CQ43" s="43"/>
      <c r="CR43" s="43">
        <v>36.293999999999997</v>
      </c>
      <c r="CS43" s="43"/>
      <c r="CT43" s="43">
        <v>25.507999999999999</v>
      </c>
    </row>
    <row r="44" spans="1:98" ht="15.6" x14ac:dyDescent="0.3">
      <c r="A44" s="1"/>
      <c r="B44" s="42" t="s">
        <v>846</v>
      </c>
      <c r="C44" s="43"/>
      <c r="D44" s="43"/>
      <c r="E44" s="43">
        <v>21.9239</v>
      </c>
      <c r="F44" s="43">
        <v>9.2140000000000004</v>
      </c>
      <c r="G44" s="43"/>
      <c r="H44" s="43"/>
      <c r="I44" s="43"/>
      <c r="J44" s="43"/>
      <c r="K44" s="43">
        <v>20.7378</v>
      </c>
      <c r="L44" s="43">
        <v>16.865500000000001</v>
      </c>
      <c r="M44" s="43">
        <v>15.6135</v>
      </c>
      <c r="N44" s="43">
        <v>12.43</v>
      </c>
      <c r="O44" s="43">
        <v>30.574000000000002</v>
      </c>
      <c r="P44" s="43"/>
      <c r="Q44" s="43"/>
      <c r="R44" s="43">
        <v>40.481999999999999</v>
      </c>
      <c r="S44" s="43"/>
      <c r="T44" s="43">
        <v>17.573</v>
      </c>
      <c r="U44" s="43"/>
      <c r="V44" s="43">
        <v>7.8</v>
      </c>
      <c r="W44" s="43"/>
      <c r="X44" s="43">
        <v>35.270200000000003</v>
      </c>
      <c r="Y44" s="43"/>
      <c r="Z44" s="43">
        <v>10.104340000000001</v>
      </c>
      <c r="AA44" s="43"/>
      <c r="AB44" s="43"/>
      <c r="AC44" s="43">
        <v>15.63</v>
      </c>
      <c r="AD44" s="43"/>
      <c r="AE44" s="43"/>
      <c r="AF44" s="43"/>
      <c r="AG44" s="43"/>
      <c r="AH44" s="43">
        <v>0.25309999999999999</v>
      </c>
      <c r="AI44" s="43"/>
      <c r="AJ44" s="43"/>
      <c r="AK44" s="43"/>
      <c r="AL44" s="43">
        <v>3.3776000000000002</v>
      </c>
      <c r="AM44" s="43">
        <v>49.451529999999998</v>
      </c>
      <c r="AN44" s="43">
        <v>116.70457</v>
      </c>
      <c r="AO44" s="43">
        <v>21.991800000000001</v>
      </c>
      <c r="AP44" s="43">
        <v>0.11</v>
      </c>
      <c r="AQ44" s="43">
        <v>155.88</v>
      </c>
      <c r="AR44" s="43"/>
      <c r="AS44" s="43">
        <v>34.692</v>
      </c>
      <c r="AT44" s="43">
        <v>29.542000000000002</v>
      </c>
      <c r="AU44" s="43"/>
      <c r="AV44" s="43"/>
      <c r="AW44" s="43">
        <v>26.194700000000001</v>
      </c>
      <c r="AX44" s="43"/>
      <c r="AY44" s="43"/>
      <c r="AZ44" s="43"/>
      <c r="BA44" s="43">
        <v>2.5</v>
      </c>
      <c r="BB44" s="43"/>
      <c r="BC44" s="43">
        <v>68.034199999999998</v>
      </c>
      <c r="BD44" s="43"/>
      <c r="BE44" s="43">
        <v>19.3</v>
      </c>
      <c r="BF44" s="43"/>
      <c r="BG44" s="43"/>
      <c r="BH44" s="43"/>
      <c r="BI44" s="43">
        <v>16.6845</v>
      </c>
      <c r="BJ44" s="43"/>
      <c r="BK44" s="43">
        <v>4.3563599999999996</v>
      </c>
      <c r="BL44" s="43"/>
      <c r="BM44" s="43"/>
      <c r="BN44" s="43">
        <v>4.3769999999999998</v>
      </c>
      <c r="BO44" s="43">
        <v>2.2400000000000002</v>
      </c>
      <c r="BP44" s="43">
        <v>146.45865000000001</v>
      </c>
      <c r="BQ44" s="43"/>
      <c r="BR44" s="43">
        <v>4.7613000000000003</v>
      </c>
      <c r="BS44" s="43">
        <v>135.27502000000001</v>
      </c>
      <c r="BT44" s="43">
        <v>11.94942</v>
      </c>
      <c r="BU44" s="43"/>
      <c r="BV44" s="43">
        <v>24.422699999999999</v>
      </c>
      <c r="BW44" s="43">
        <v>3.8024800000000001</v>
      </c>
      <c r="BX44" s="43"/>
      <c r="BY44" s="43"/>
      <c r="BZ44" s="43">
        <v>86.542900000000003</v>
      </c>
      <c r="CA44" s="43">
        <v>1.5076400000000001</v>
      </c>
      <c r="CB44" s="43">
        <v>1.2178</v>
      </c>
      <c r="CC44" s="43">
        <v>0.63</v>
      </c>
      <c r="CD44" s="43">
        <v>26.672329999999999</v>
      </c>
      <c r="CE44" s="43">
        <v>313.34244999999999</v>
      </c>
      <c r="CF44" s="43"/>
      <c r="CG44" s="43">
        <v>107.7518</v>
      </c>
      <c r="CH44" s="43">
        <v>17.754999999999999</v>
      </c>
      <c r="CI44" s="43">
        <v>0</v>
      </c>
      <c r="CJ44" s="43"/>
      <c r="CK44" s="43">
        <v>15.580500000000001</v>
      </c>
      <c r="CL44" s="43">
        <v>4.5722899999999997</v>
      </c>
      <c r="CM44" s="43"/>
      <c r="CN44" s="43"/>
      <c r="CO44" s="43">
        <v>13.49732</v>
      </c>
      <c r="CP44" s="43">
        <v>274.01</v>
      </c>
      <c r="CQ44" s="43"/>
      <c r="CR44" s="43">
        <v>28.597000000000001</v>
      </c>
      <c r="CS44" s="43"/>
      <c r="CT44" s="43">
        <v>15.826000000000001</v>
      </c>
    </row>
    <row r="45" spans="1:98" ht="15.6" x14ac:dyDescent="0.3">
      <c r="A45" s="1"/>
      <c r="B45" s="42" t="s">
        <v>847</v>
      </c>
      <c r="C45" s="43"/>
      <c r="D45" s="43"/>
      <c r="E45" s="43">
        <v>20.898499999999999</v>
      </c>
      <c r="F45" s="43">
        <v>9.8249999999999993</v>
      </c>
      <c r="G45" s="43"/>
      <c r="H45" s="43"/>
      <c r="I45" s="43"/>
      <c r="J45" s="43"/>
      <c r="K45" s="43">
        <v>17.706800000000001</v>
      </c>
      <c r="L45" s="43">
        <v>24.767199999999999</v>
      </c>
      <c r="M45" s="43">
        <v>14.843</v>
      </c>
      <c r="N45" s="43">
        <v>12.84</v>
      </c>
      <c r="O45" s="43">
        <v>31.361999999999998</v>
      </c>
      <c r="P45" s="43"/>
      <c r="Q45" s="43"/>
      <c r="R45" s="43">
        <v>41.234000000000002</v>
      </c>
      <c r="S45" s="43"/>
      <c r="T45" s="43">
        <v>14.0959</v>
      </c>
      <c r="U45" s="43"/>
      <c r="V45" s="43">
        <v>8</v>
      </c>
      <c r="W45" s="43"/>
      <c r="X45" s="43">
        <v>21.687000000000001</v>
      </c>
      <c r="Y45" s="43"/>
      <c r="Z45" s="43">
        <v>8.9847400000000004</v>
      </c>
      <c r="AA45" s="43"/>
      <c r="AB45" s="43"/>
      <c r="AC45" s="43">
        <v>15.63</v>
      </c>
      <c r="AD45" s="43"/>
      <c r="AE45" s="43"/>
      <c r="AF45" s="43"/>
      <c r="AG45" s="43"/>
      <c r="AH45" s="43">
        <v>0.25690000000000002</v>
      </c>
      <c r="AI45" s="43"/>
      <c r="AJ45" s="43"/>
      <c r="AK45" s="43"/>
      <c r="AL45" s="43">
        <v>3.3748999999999998</v>
      </c>
      <c r="AM45" s="43">
        <v>44.226289999999999</v>
      </c>
      <c r="AN45" s="43">
        <v>116.78125</v>
      </c>
      <c r="AO45" s="43">
        <v>22.711600000000001</v>
      </c>
      <c r="AP45" s="43">
        <v>0.35</v>
      </c>
      <c r="AQ45" s="43">
        <v>154.66</v>
      </c>
      <c r="AR45" s="43"/>
      <c r="AS45" s="43">
        <v>32.805</v>
      </c>
      <c r="AT45" s="43">
        <v>29.099</v>
      </c>
      <c r="AU45" s="43"/>
      <c r="AV45" s="43"/>
      <c r="AW45" s="43">
        <v>25.589500000000001</v>
      </c>
      <c r="AX45" s="43"/>
      <c r="AY45" s="43"/>
      <c r="AZ45" s="43"/>
      <c r="BA45" s="43">
        <v>2.6</v>
      </c>
      <c r="BB45" s="43"/>
      <c r="BC45" s="43">
        <v>53.028410000000001</v>
      </c>
      <c r="BD45" s="43"/>
      <c r="BE45" s="43">
        <v>19.3</v>
      </c>
      <c r="BF45" s="43"/>
      <c r="BG45" s="43"/>
      <c r="BH45" s="43"/>
      <c r="BI45" s="43">
        <v>16.75328</v>
      </c>
      <c r="BJ45" s="43"/>
      <c r="BK45" s="43">
        <v>4.3779000000000003</v>
      </c>
      <c r="BL45" s="43"/>
      <c r="BM45" s="43"/>
      <c r="BN45" s="43">
        <v>4.173</v>
      </c>
      <c r="BO45" s="43">
        <v>2.25</v>
      </c>
      <c r="BP45" s="43">
        <v>143.90172999999999</v>
      </c>
      <c r="BQ45" s="43"/>
      <c r="BR45" s="43">
        <v>4.7860899999999997</v>
      </c>
      <c r="BS45" s="43">
        <v>131.72656000000001</v>
      </c>
      <c r="BT45" s="43">
        <v>9.8705400000000001</v>
      </c>
      <c r="BU45" s="43"/>
      <c r="BV45" s="43">
        <v>24.3218</v>
      </c>
      <c r="BW45" s="43">
        <v>3.7406999999999999</v>
      </c>
      <c r="BX45" s="43"/>
      <c r="BY45" s="43"/>
      <c r="BZ45" s="43">
        <v>87.862700000000004</v>
      </c>
      <c r="CA45" s="43">
        <v>1.5169999999999999</v>
      </c>
      <c r="CB45" s="43">
        <v>1.2101</v>
      </c>
      <c r="CC45" s="43">
        <v>0.61</v>
      </c>
      <c r="CD45" s="43">
        <v>27.547889999999999</v>
      </c>
      <c r="CE45" s="43">
        <v>319.45375000000001</v>
      </c>
      <c r="CF45" s="43"/>
      <c r="CG45" s="43">
        <v>111.78230000000001</v>
      </c>
      <c r="CH45" s="43">
        <v>17.452000000000002</v>
      </c>
      <c r="CI45" s="43">
        <v>0</v>
      </c>
      <c r="CJ45" s="43"/>
      <c r="CK45" s="43">
        <v>12.335800000000001</v>
      </c>
      <c r="CL45" s="43">
        <v>4.5157800000000003</v>
      </c>
      <c r="CM45" s="43"/>
      <c r="CN45" s="43"/>
      <c r="CO45" s="43">
        <v>12.67576</v>
      </c>
      <c r="CP45" s="43">
        <v>279.06</v>
      </c>
      <c r="CQ45" s="43"/>
      <c r="CR45" s="43">
        <v>28.245000000000001</v>
      </c>
      <c r="CS45" s="43"/>
      <c r="CT45" s="43">
        <v>13.021000000000001</v>
      </c>
    </row>
    <row r="46" spans="1:98" ht="15.6" x14ac:dyDescent="0.3">
      <c r="A46" s="1"/>
      <c r="B46" s="42" t="s">
        <v>848</v>
      </c>
      <c r="C46" s="43"/>
      <c r="D46" s="43"/>
      <c r="E46" s="43">
        <v>20.371600000000001</v>
      </c>
      <c r="F46" s="43">
        <v>10.423</v>
      </c>
      <c r="G46" s="43"/>
      <c r="H46" s="43"/>
      <c r="I46" s="43"/>
      <c r="J46" s="43"/>
      <c r="K46" s="43">
        <v>17.866599999999998</v>
      </c>
      <c r="L46" s="43">
        <v>25.357199999999999</v>
      </c>
      <c r="M46" s="43">
        <v>13.9072</v>
      </c>
      <c r="N46" s="43">
        <v>12.57</v>
      </c>
      <c r="O46" s="43">
        <v>31.89</v>
      </c>
      <c r="P46" s="43"/>
      <c r="Q46" s="43"/>
      <c r="R46" s="43">
        <v>41.457999999999998</v>
      </c>
      <c r="S46" s="43"/>
      <c r="T46" s="43">
        <v>7.2866999999999997</v>
      </c>
      <c r="U46" s="43"/>
      <c r="V46" s="43">
        <v>7.9</v>
      </c>
      <c r="W46" s="43"/>
      <c r="X46" s="43">
        <v>25.773040000000002</v>
      </c>
      <c r="Y46" s="43"/>
      <c r="Z46" s="43">
        <v>8.7122700000000002</v>
      </c>
      <c r="AA46" s="43"/>
      <c r="AB46" s="43"/>
      <c r="AC46" s="43">
        <v>15.61</v>
      </c>
      <c r="AD46" s="43"/>
      <c r="AE46" s="43"/>
      <c r="AF46" s="43"/>
      <c r="AG46" s="43"/>
      <c r="AH46" s="43">
        <v>0.27310000000000001</v>
      </c>
      <c r="AI46" s="43"/>
      <c r="AJ46" s="43"/>
      <c r="AK46" s="43"/>
      <c r="AL46" s="43">
        <v>3.3445999999999998</v>
      </c>
      <c r="AM46" s="43">
        <v>49.09113</v>
      </c>
      <c r="AN46" s="43">
        <v>120.42073000000001</v>
      </c>
      <c r="AO46" s="43">
        <v>25.638300000000001</v>
      </c>
      <c r="AP46" s="43">
        <v>0.46</v>
      </c>
      <c r="AQ46" s="43">
        <v>156.05000000000001</v>
      </c>
      <c r="AR46" s="43"/>
      <c r="AS46" s="43">
        <v>33.216999999999999</v>
      </c>
      <c r="AT46" s="43">
        <v>29.623999999999999</v>
      </c>
      <c r="AU46" s="43"/>
      <c r="AV46" s="43"/>
      <c r="AW46" s="43">
        <v>25.482199999999999</v>
      </c>
      <c r="AX46" s="43"/>
      <c r="AY46" s="43"/>
      <c r="AZ46" s="43"/>
      <c r="BA46" s="43">
        <v>2.6</v>
      </c>
      <c r="BB46" s="43"/>
      <c r="BC46" s="43">
        <v>36.491399999999999</v>
      </c>
      <c r="BD46" s="43"/>
      <c r="BE46" s="43">
        <v>19.3</v>
      </c>
      <c r="BF46" s="43"/>
      <c r="BG46" s="43"/>
      <c r="BH46" s="43"/>
      <c r="BI46" s="43">
        <v>15.518879999999999</v>
      </c>
      <c r="BJ46" s="43"/>
      <c r="BK46" s="43">
        <v>4.5333500000000004</v>
      </c>
      <c r="BL46" s="43"/>
      <c r="BM46" s="43"/>
      <c r="BN46" s="43">
        <v>4.0270000000000001</v>
      </c>
      <c r="BO46" s="43">
        <v>2.23</v>
      </c>
      <c r="BP46" s="43">
        <v>140.47695999999999</v>
      </c>
      <c r="BQ46" s="43"/>
      <c r="BR46" s="43">
        <v>4.9378399999999996</v>
      </c>
      <c r="BS46" s="43">
        <v>134.67697999999999</v>
      </c>
      <c r="BT46" s="43">
        <v>10.130229999999999</v>
      </c>
      <c r="BU46" s="43"/>
      <c r="BV46" s="43">
        <v>25.618300000000001</v>
      </c>
      <c r="BW46" s="43">
        <v>3.7400099999999998</v>
      </c>
      <c r="BX46" s="43"/>
      <c r="BY46" s="43"/>
      <c r="BZ46" s="43">
        <v>86.455100000000002</v>
      </c>
      <c r="CA46" s="43">
        <v>1.5275399999999999</v>
      </c>
      <c r="CB46" s="43">
        <v>1.1971000000000001</v>
      </c>
      <c r="CC46" s="43">
        <v>0.61</v>
      </c>
      <c r="CD46" s="43">
        <v>27.856390000000001</v>
      </c>
      <c r="CE46" s="43">
        <v>298.88366000000002</v>
      </c>
      <c r="CF46" s="43"/>
      <c r="CG46" s="43">
        <v>112.4447</v>
      </c>
      <c r="CH46" s="43">
        <v>17.46</v>
      </c>
      <c r="CI46" s="43">
        <v>0</v>
      </c>
      <c r="CJ46" s="43"/>
      <c r="CK46" s="43">
        <v>11.762</v>
      </c>
      <c r="CL46" s="43">
        <v>4.5423099999999996</v>
      </c>
      <c r="CM46" s="43"/>
      <c r="CN46" s="43"/>
      <c r="CO46" s="43">
        <v>13.18947</v>
      </c>
      <c r="CP46" s="43">
        <v>274.22000000000003</v>
      </c>
      <c r="CQ46" s="43"/>
      <c r="CR46" s="43">
        <v>28.114999999999998</v>
      </c>
      <c r="CS46" s="43"/>
      <c r="CT46" s="43">
        <v>15.59</v>
      </c>
    </row>
    <row r="47" spans="1:98" ht="15.6" x14ac:dyDescent="0.3">
      <c r="A47" s="1"/>
      <c r="B47" s="42" t="s">
        <v>849</v>
      </c>
      <c r="C47" s="43"/>
      <c r="D47" s="43"/>
      <c r="E47" s="43">
        <v>19.8371</v>
      </c>
      <c r="F47" s="43">
        <v>11.18</v>
      </c>
      <c r="G47" s="43"/>
      <c r="H47" s="43"/>
      <c r="I47" s="43"/>
      <c r="J47" s="43"/>
      <c r="K47" s="43">
        <v>18.011700000000001</v>
      </c>
      <c r="L47" s="43">
        <v>25.6782</v>
      </c>
      <c r="M47" s="43">
        <v>12.109400000000001</v>
      </c>
      <c r="N47" s="43">
        <v>12.55</v>
      </c>
      <c r="O47" s="43">
        <v>31.856000000000002</v>
      </c>
      <c r="P47" s="43"/>
      <c r="Q47" s="43"/>
      <c r="R47" s="43">
        <v>41.567</v>
      </c>
      <c r="S47" s="43"/>
      <c r="T47" s="43">
        <v>7.2218999999999998</v>
      </c>
      <c r="U47" s="43"/>
      <c r="V47" s="43">
        <v>7.8</v>
      </c>
      <c r="W47" s="43"/>
      <c r="X47" s="43">
        <v>21.655930000000001</v>
      </c>
      <c r="Y47" s="43"/>
      <c r="Z47" s="43">
        <v>8.9307200000000009</v>
      </c>
      <c r="AA47" s="43"/>
      <c r="AB47" s="43"/>
      <c r="AC47" s="43">
        <v>15.62</v>
      </c>
      <c r="AD47" s="43"/>
      <c r="AE47" s="43"/>
      <c r="AF47" s="43"/>
      <c r="AG47" s="43"/>
      <c r="AH47" s="43">
        <v>0.2651</v>
      </c>
      <c r="AI47" s="43"/>
      <c r="AJ47" s="43"/>
      <c r="AK47" s="43"/>
      <c r="AL47" s="43">
        <v>3.3578999999999999</v>
      </c>
      <c r="AM47" s="43">
        <v>48.421340000000001</v>
      </c>
      <c r="AN47" s="43">
        <v>121.77524</v>
      </c>
      <c r="AO47" s="43">
        <v>27.566400000000002</v>
      </c>
      <c r="AP47" s="43">
        <v>0.37</v>
      </c>
      <c r="AQ47" s="43">
        <v>155.84</v>
      </c>
      <c r="AR47" s="43"/>
      <c r="AS47" s="43">
        <v>35.073</v>
      </c>
      <c r="AT47" s="43">
        <v>30.338999999999999</v>
      </c>
      <c r="AU47" s="43"/>
      <c r="AV47" s="43"/>
      <c r="AW47" s="43">
        <v>25.445</v>
      </c>
      <c r="AX47" s="43"/>
      <c r="AY47" s="43"/>
      <c r="AZ47" s="43"/>
      <c r="BA47" s="43">
        <v>2.6</v>
      </c>
      <c r="BB47" s="43"/>
      <c r="BC47" s="43">
        <v>31.6374</v>
      </c>
      <c r="BD47" s="43"/>
      <c r="BE47" s="43">
        <v>19.3</v>
      </c>
      <c r="BF47" s="43"/>
      <c r="BG47" s="43"/>
      <c r="BH47" s="43"/>
      <c r="BI47" s="43">
        <v>14.91778</v>
      </c>
      <c r="BJ47" s="43"/>
      <c r="BK47" s="43">
        <v>4.6296600000000003</v>
      </c>
      <c r="BL47" s="43"/>
      <c r="BM47" s="43"/>
      <c r="BN47" s="43">
        <v>4.173</v>
      </c>
      <c r="BO47" s="43">
        <v>2.0099999999999998</v>
      </c>
      <c r="BP47" s="43">
        <v>144.93723</v>
      </c>
      <c r="BQ47" s="43"/>
      <c r="BR47" s="43">
        <v>4.8881600000000001</v>
      </c>
      <c r="BS47" s="43">
        <v>131.63888</v>
      </c>
      <c r="BT47" s="43">
        <v>10.3672</v>
      </c>
      <c r="BU47" s="43"/>
      <c r="BV47" s="43">
        <v>25.934100000000001</v>
      </c>
      <c r="BW47" s="43">
        <v>3.69495</v>
      </c>
      <c r="BX47" s="43"/>
      <c r="BY47" s="43"/>
      <c r="BZ47" s="43">
        <v>86.633099999999999</v>
      </c>
      <c r="CA47" s="43">
        <v>1.5355300000000001</v>
      </c>
      <c r="CB47" s="43">
        <v>1.1815</v>
      </c>
      <c r="CC47" s="43">
        <v>0.64</v>
      </c>
      <c r="CD47" s="43">
        <v>28.337319999999998</v>
      </c>
      <c r="CE47" s="43">
        <v>292.29984000000002</v>
      </c>
      <c r="CF47" s="43"/>
      <c r="CG47" s="43">
        <v>115.6508</v>
      </c>
      <c r="CH47" s="43">
        <v>17.722999999999999</v>
      </c>
      <c r="CI47" s="43">
        <v>0</v>
      </c>
      <c r="CJ47" s="43"/>
      <c r="CK47" s="43">
        <v>12.0321</v>
      </c>
      <c r="CL47" s="43">
        <v>4.5346299999999999</v>
      </c>
      <c r="CM47" s="43"/>
      <c r="CN47" s="43"/>
      <c r="CO47" s="43">
        <v>13.095039999999999</v>
      </c>
      <c r="CP47" s="43">
        <v>273.94</v>
      </c>
      <c r="CQ47" s="43"/>
      <c r="CR47" s="43">
        <v>28.138000000000002</v>
      </c>
      <c r="CS47" s="43"/>
      <c r="CT47" s="43">
        <v>17.295999999999999</v>
      </c>
    </row>
    <row r="48" spans="1:98" ht="15.6" x14ac:dyDescent="0.3">
      <c r="A48" s="1"/>
      <c r="B48" s="42" t="s">
        <v>850</v>
      </c>
      <c r="C48" s="43"/>
      <c r="D48" s="43"/>
      <c r="E48" s="43">
        <v>20.2864</v>
      </c>
      <c r="F48" s="43">
        <v>11.442</v>
      </c>
      <c r="G48" s="43"/>
      <c r="H48" s="43"/>
      <c r="I48" s="43"/>
      <c r="J48" s="43"/>
      <c r="K48" s="43">
        <v>19.725999999999999</v>
      </c>
      <c r="L48" s="43">
        <v>25.379300000000001</v>
      </c>
      <c r="M48" s="43">
        <v>11.765000000000001</v>
      </c>
      <c r="N48" s="43">
        <v>12.57</v>
      </c>
      <c r="O48" s="43">
        <v>32.566000000000003</v>
      </c>
      <c r="P48" s="43"/>
      <c r="Q48" s="43"/>
      <c r="R48" s="43">
        <v>41.584000000000003</v>
      </c>
      <c r="S48" s="43"/>
      <c r="T48" s="43">
        <v>9.9450000000000003</v>
      </c>
      <c r="U48" s="43"/>
      <c r="V48" s="43">
        <v>8.4</v>
      </c>
      <c r="W48" s="43"/>
      <c r="X48" s="43">
        <v>22.852060000000002</v>
      </c>
      <c r="Y48" s="43"/>
      <c r="Z48" s="43">
        <v>9.3239599999999996</v>
      </c>
      <c r="AA48" s="43"/>
      <c r="AB48" s="43"/>
      <c r="AC48" s="43">
        <v>16.04</v>
      </c>
      <c r="AD48" s="43"/>
      <c r="AE48" s="43"/>
      <c r="AF48" s="43"/>
      <c r="AG48" s="43"/>
      <c r="AH48" s="43">
        <v>0.27279999999999999</v>
      </c>
      <c r="AI48" s="43"/>
      <c r="AJ48" s="43"/>
      <c r="AK48" s="43"/>
      <c r="AL48" s="43">
        <v>3.2879999999999998</v>
      </c>
      <c r="AM48" s="43">
        <v>49.545900000000003</v>
      </c>
      <c r="AN48" s="43">
        <v>122.93197000000001</v>
      </c>
      <c r="AO48" s="43">
        <v>27.2423</v>
      </c>
      <c r="AP48" s="43">
        <v>0.84</v>
      </c>
      <c r="AQ48" s="43">
        <v>161.74</v>
      </c>
      <c r="AR48" s="43"/>
      <c r="AS48" s="43">
        <v>34.747</v>
      </c>
      <c r="AT48" s="43">
        <v>30.087</v>
      </c>
      <c r="AU48" s="43"/>
      <c r="AV48" s="43"/>
      <c r="AW48" s="43">
        <v>25.7715</v>
      </c>
      <c r="AX48" s="43"/>
      <c r="AY48" s="43"/>
      <c r="AZ48" s="43"/>
      <c r="BA48" s="43">
        <v>2.6</v>
      </c>
      <c r="BB48" s="43"/>
      <c r="BC48" s="43">
        <v>31.64575</v>
      </c>
      <c r="BD48" s="43"/>
      <c r="BE48" s="43">
        <v>19.3</v>
      </c>
      <c r="BF48" s="43"/>
      <c r="BG48" s="43"/>
      <c r="BH48" s="43"/>
      <c r="BI48" s="43">
        <v>14.63078</v>
      </c>
      <c r="BJ48" s="43"/>
      <c r="BK48" s="43">
        <v>4.4813700000000001</v>
      </c>
      <c r="BL48" s="43"/>
      <c r="BM48" s="43"/>
      <c r="BN48" s="43">
        <v>4.93</v>
      </c>
      <c r="BO48" s="43">
        <v>2.02</v>
      </c>
      <c r="BP48" s="43">
        <v>143.33108999999999</v>
      </c>
      <c r="BQ48" s="43"/>
      <c r="BR48" s="43">
        <v>4.92896</v>
      </c>
      <c r="BS48" s="43">
        <v>136.47269</v>
      </c>
      <c r="BT48" s="43">
        <v>11.36716</v>
      </c>
      <c r="BU48" s="43"/>
      <c r="BV48" s="43">
        <v>25.780999999999999</v>
      </c>
      <c r="BW48" s="43">
        <v>4.0013500000000004</v>
      </c>
      <c r="BX48" s="43"/>
      <c r="BY48" s="43"/>
      <c r="BZ48" s="43">
        <v>86.860100000000003</v>
      </c>
      <c r="CA48" s="43">
        <v>1.52519</v>
      </c>
      <c r="CB48" s="43">
        <v>1.1779999999999999</v>
      </c>
      <c r="CC48" s="43">
        <v>0.61</v>
      </c>
      <c r="CD48" s="43">
        <v>29.154299999999999</v>
      </c>
      <c r="CE48" s="43">
        <v>294.33688999999998</v>
      </c>
      <c r="CF48" s="43"/>
      <c r="CG48" s="43">
        <v>117.1897</v>
      </c>
      <c r="CH48" s="43">
        <v>17.518999999999998</v>
      </c>
      <c r="CI48" s="43">
        <v>0</v>
      </c>
      <c r="CJ48" s="43"/>
      <c r="CK48" s="43">
        <v>12.403700000000001</v>
      </c>
      <c r="CL48" s="43">
        <v>4.6296600000000003</v>
      </c>
      <c r="CM48" s="43"/>
      <c r="CN48" s="43"/>
      <c r="CO48" s="43">
        <v>14.11586</v>
      </c>
      <c r="CP48" s="43">
        <v>276.86</v>
      </c>
      <c r="CQ48" s="43"/>
      <c r="CR48" s="43">
        <v>28.606000000000002</v>
      </c>
      <c r="CS48" s="43"/>
      <c r="CT48" s="43">
        <v>19.495000000000001</v>
      </c>
    </row>
    <row r="49" spans="1:98" ht="15.6" x14ac:dyDescent="0.3">
      <c r="A49" s="1"/>
      <c r="B49" s="42" t="s">
        <v>851</v>
      </c>
      <c r="C49" s="43"/>
      <c r="D49" s="43"/>
      <c r="E49" s="43">
        <v>20.919599999999999</v>
      </c>
      <c r="F49" s="43">
        <v>11.638</v>
      </c>
      <c r="G49" s="43"/>
      <c r="H49" s="43"/>
      <c r="I49" s="43"/>
      <c r="J49" s="43"/>
      <c r="K49" s="43">
        <v>21.075900000000001</v>
      </c>
      <c r="L49" s="43">
        <v>26.932300000000001</v>
      </c>
      <c r="M49" s="43">
        <v>11.588699999999999</v>
      </c>
      <c r="N49" s="43">
        <v>12.61</v>
      </c>
      <c r="O49" s="43">
        <v>33.262</v>
      </c>
      <c r="P49" s="43"/>
      <c r="Q49" s="43"/>
      <c r="R49" s="43">
        <v>41.932000000000002</v>
      </c>
      <c r="S49" s="43"/>
      <c r="T49" s="43">
        <v>10.0998</v>
      </c>
      <c r="U49" s="43"/>
      <c r="V49" s="43">
        <v>8.6</v>
      </c>
      <c r="W49" s="43"/>
      <c r="X49" s="43">
        <v>34.209739999999996</v>
      </c>
      <c r="Y49" s="43"/>
      <c r="Z49" s="43">
        <v>9.3272200000000005</v>
      </c>
      <c r="AA49" s="43"/>
      <c r="AB49" s="43"/>
      <c r="AC49" s="43">
        <v>16.399999999999999</v>
      </c>
      <c r="AD49" s="43"/>
      <c r="AE49" s="43"/>
      <c r="AF49" s="43"/>
      <c r="AG49" s="43"/>
      <c r="AH49" s="43">
        <v>0.2666</v>
      </c>
      <c r="AI49" s="43"/>
      <c r="AJ49" s="43"/>
      <c r="AK49" s="43"/>
      <c r="AL49" s="43">
        <v>3.2576999999999998</v>
      </c>
      <c r="AM49" s="43">
        <v>48.548650000000002</v>
      </c>
      <c r="AN49" s="43">
        <v>123.19136</v>
      </c>
      <c r="AO49" s="43">
        <v>27.219000000000001</v>
      </c>
      <c r="AP49" s="43">
        <v>0.87</v>
      </c>
      <c r="AQ49" s="43">
        <v>162.44</v>
      </c>
      <c r="AR49" s="43"/>
      <c r="AS49" s="43">
        <v>34.139000000000003</v>
      </c>
      <c r="AT49" s="43">
        <v>30.13</v>
      </c>
      <c r="AU49" s="43"/>
      <c r="AV49" s="43"/>
      <c r="AW49" s="43">
        <v>26.447700000000001</v>
      </c>
      <c r="AX49" s="43"/>
      <c r="AY49" s="43"/>
      <c r="AZ49" s="43"/>
      <c r="BA49" s="43">
        <v>2.4</v>
      </c>
      <c r="BB49" s="43"/>
      <c r="BC49" s="43">
        <v>31.857769999999999</v>
      </c>
      <c r="BD49" s="43"/>
      <c r="BE49" s="43">
        <v>19.3</v>
      </c>
      <c r="BF49" s="43"/>
      <c r="BG49" s="43"/>
      <c r="BH49" s="43"/>
      <c r="BI49" s="43">
        <v>15.203900000000001</v>
      </c>
      <c r="BJ49" s="43"/>
      <c r="BK49" s="43">
        <v>4.4028099999999997</v>
      </c>
      <c r="BL49" s="43"/>
      <c r="BM49" s="43"/>
      <c r="BN49" s="43">
        <v>4.8849999999999998</v>
      </c>
      <c r="BO49" s="43">
        <v>1.97</v>
      </c>
      <c r="BP49" s="43">
        <v>144.41809000000001</v>
      </c>
      <c r="BQ49" s="43"/>
      <c r="BR49" s="43">
        <v>4.92903</v>
      </c>
      <c r="BS49" s="43">
        <v>136.50529</v>
      </c>
      <c r="BT49" s="43">
        <v>12.635910000000001</v>
      </c>
      <c r="BU49" s="43"/>
      <c r="BV49" s="43">
        <v>27.153099999999998</v>
      </c>
      <c r="BW49" s="43">
        <v>4.0848199999999997</v>
      </c>
      <c r="BX49" s="43"/>
      <c r="BY49" s="43"/>
      <c r="BZ49" s="43">
        <v>86.798599999999993</v>
      </c>
      <c r="CA49" s="43">
        <v>1.5235000000000001</v>
      </c>
      <c r="CB49" s="43">
        <v>1.1355</v>
      </c>
      <c r="CC49" s="43">
        <v>0.61</v>
      </c>
      <c r="CD49" s="43">
        <v>30.76219</v>
      </c>
      <c r="CE49" s="43">
        <v>297.30783000000002</v>
      </c>
      <c r="CF49" s="43"/>
      <c r="CG49" s="43">
        <v>113.9823</v>
      </c>
      <c r="CH49" s="43">
        <v>18.015999999999998</v>
      </c>
      <c r="CI49" s="43">
        <v>0</v>
      </c>
      <c r="CJ49" s="43"/>
      <c r="CK49" s="43">
        <v>14.1038</v>
      </c>
      <c r="CL49" s="43">
        <v>4.8242900000000004</v>
      </c>
      <c r="CM49" s="43"/>
      <c r="CN49" s="43"/>
      <c r="CO49" s="43">
        <v>14.10525</v>
      </c>
      <c r="CP49" s="43">
        <v>284.37</v>
      </c>
      <c r="CQ49" s="43"/>
      <c r="CR49" s="43">
        <v>29.539000000000001</v>
      </c>
      <c r="CS49" s="43"/>
      <c r="CT49" s="43">
        <v>25.946000000000002</v>
      </c>
    </row>
    <row r="50" spans="1:98" ht="15.6" x14ac:dyDescent="0.3">
      <c r="A50" s="1"/>
      <c r="B50" s="42" t="s">
        <v>852</v>
      </c>
      <c r="C50" s="43"/>
      <c r="D50" s="43"/>
      <c r="E50" s="43">
        <v>24.010999999999999</v>
      </c>
      <c r="F50" s="43">
        <v>12.77</v>
      </c>
      <c r="G50" s="43"/>
      <c r="H50" s="43"/>
      <c r="I50" s="43"/>
      <c r="J50" s="43"/>
      <c r="K50" s="43">
        <v>21.497</v>
      </c>
      <c r="L50" s="43">
        <v>27.800799999999999</v>
      </c>
      <c r="M50" s="43">
        <v>11.909599999999999</v>
      </c>
      <c r="N50" s="43">
        <v>12.09</v>
      </c>
      <c r="O50" s="43">
        <v>32.502400000000002</v>
      </c>
      <c r="P50" s="43"/>
      <c r="Q50" s="43"/>
      <c r="R50" s="43">
        <v>41.865000000000002</v>
      </c>
      <c r="S50" s="43"/>
      <c r="T50" s="43">
        <v>37.151000000000003</v>
      </c>
      <c r="U50" s="43"/>
      <c r="V50" s="43">
        <v>8.6999999999999993</v>
      </c>
      <c r="W50" s="43"/>
      <c r="X50" s="43">
        <v>40.17606</v>
      </c>
      <c r="Y50" s="43"/>
      <c r="Z50" s="43">
        <v>8.6577599999999997</v>
      </c>
      <c r="AA50" s="43"/>
      <c r="AB50" s="43"/>
      <c r="AC50" s="43">
        <v>16.47</v>
      </c>
      <c r="AD50" s="43"/>
      <c r="AE50" s="43"/>
      <c r="AF50" s="43"/>
      <c r="AG50" s="43"/>
      <c r="AH50" s="43">
        <v>0.2702</v>
      </c>
      <c r="AI50" s="43"/>
      <c r="AJ50" s="43"/>
      <c r="AK50" s="43"/>
      <c r="AL50" s="43">
        <v>3.1953</v>
      </c>
      <c r="AM50" s="43">
        <v>48.232080000000003</v>
      </c>
      <c r="AN50" s="43">
        <v>122.01553</v>
      </c>
      <c r="AO50" s="43">
        <v>27.442299999999999</v>
      </c>
      <c r="AP50" s="43">
        <v>0.94</v>
      </c>
      <c r="AQ50" s="43">
        <v>163.58000000000001</v>
      </c>
      <c r="AR50" s="43"/>
      <c r="AS50" s="43">
        <v>35.012</v>
      </c>
      <c r="AT50" s="43">
        <v>30.366</v>
      </c>
      <c r="AU50" s="43"/>
      <c r="AV50" s="43"/>
      <c r="AW50" s="43">
        <v>27.746600000000001</v>
      </c>
      <c r="AX50" s="43"/>
      <c r="AY50" s="43"/>
      <c r="AZ50" s="43"/>
      <c r="BA50" s="43">
        <v>2.5</v>
      </c>
      <c r="BB50" s="43"/>
      <c r="BC50" s="43">
        <v>31.780740000000002</v>
      </c>
      <c r="BD50" s="43"/>
      <c r="BE50" s="43">
        <v>19.3</v>
      </c>
      <c r="BF50" s="43"/>
      <c r="BG50" s="43"/>
      <c r="BH50" s="43"/>
      <c r="BI50" s="43">
        <v>16.08822</v>
      </c>
      <c r="BJ50" s="43"/>
      <c r="BK50" s="43">
        <v>4.4109999999999996</v>
      </c>
      <c r="BL50" s="43"/>
      <c r="BM50" s="43"/>
      <c r="BN50" s="43">
        <v>4.2679999999999998</v>
      </c>
      <c r="BO50" s="43">
        <v>2.0299999999999998</v>
      </c>
      <c r="BP50" s="43">
        <v>138.95197999999999</v>
      </c>
      <c r="BQ50" s="43"/>
      <c r="BR50" s="43">
        <v>5.0059899999999997</v>
      </c>
      <c r="BS50" s="43">
        <v>137.06102000000001</v>
      </c>
      <c r="BT50" s="43">
        <v>13.31626</v>
      </c>
      <c r="BU50" s="43"/>
      <c r="BV50" s="43">
        <v>28.4207</v>
      </c>
      <c r="BW50" s="43">
        <v>4.1258100000000004</v>
      </c>
      <c r="BX50" s="43"/>
      <c r="BY50" s="43"/>
      <c r="BZ50" s="43">
        <v>86.735200000000006</v>
      </c>
      <c r="CA50" s="43">
        <v>1.52075</v>
      </c>
      <c r="CB50" s="43">
        <v>1.056</v>
      </c>
      <c r="CC50" s="43">
        <v>0.63</v>
      </c>
      <c r="CD50" s="43">
        <v>29.660350000000001</v>
      </c>
      <c r="CE50" s="43">
        <v>302.71226999999999</v>
      </c>
      <c r="CF50" s="43"/>
      <c r="CG50" s="43">
        <v>116.9007</v>
      </c>
      <c r="CH50" s="43">
        <v>18.015999999999998</v>
      </c>
      <c r="CI50" s="43">
        <v>0</v>
      </c>
      <c r="CJ50" s="43"/>
      <c r="CK50" s="43">
        <v>14.6098</v>
      </c>
      <c r="CL50" s="43">
        <v>4.7370200000000002</v>
      </c>
      <c r="CM50" s="43"/>
      <c r="CN50" s="43"/>
      <c r="CO50" s="43">
        <v>15.35558</v>
      </c>
      <c r="CP50" s="43">
        <v>290.66000000000003</v>
      </c>
      <c r="CQ50" s="43"/>
      <c r="CR50" s="43">
        <v>32.840000000000003</v>
      </c>
      <c r="CS50" s="43"/>
      <c r="CT50" s="43">
        <v>29.210999999999999</v>
      </c>
    </row>
    <row r="51" spans="1:98" ht="15.6" x14ac:dyDescent="0.3">
      <c r="A51" s="1"/>
      <c r="B51" s="42" t="s">
        <v>853</v>
      </c>
      <c r="C51" s="43"/>
      <c r="D51" s="43"/>
      <c r="E51" s="43">
        <v>28.909700000000001</v>
      </c>
      <c r="F51" s="43">
        <v>11.494999999999999</v>
      </c>
      <c r="G51" s="43"/>
      <c r="H51" s="43"/>
      <c r="I51" s="43"/>
      <c r="J51" s="43"/>
      <c r="K51" s="43">
        <v>21.060700000000001</v>
      </c>
      <c r="L51" s="43">
        <v>27.095300000000002</v>
      </c>
      <c r="M51" s="43">
        <v>11.870200000000001</v>
      </c>
      <c r="N51" s="43">
        <v>7.13</v>
      </c>
      <c r="O51" s="43">
        <v>31.930800000000001</v>
      </c>
      <c r="P51" s="43"/>
      <c r="Q51" s="43"/>
      <c r="R51" s="43">
        <v>41.765999999999998</v>
      </c>
      <c r="S51" s="43"/>
      <c r="T51" s="43">
        <v>33.4163</v>
      </c>
      <c r="U51" s="43"/>
      <c r="V51" s="43">
        <v>8.5</v>
      </c>
      <c r="W51" s="43"/>
      <c r="X51" s="43">
        <v>39.849939999999997</v>
      </c>
      <c r="Y51" s="43"/>
      <c r="Z51" s="43">
        <v>9.8588299999999993</v>
      </c>
      <c r="AA51" s="43"/>
      <c r="AB51" s="43"/>
      <c r="AC51" s="43">
        <v>16.57</v>
      </c>
      <c r="AD51" s="43"/>
      <c r="AE51" s="43"/>
      <c r="AF51" s="43"/>
      <c r="AG51" s="43"/>
      <c r="AH51" s="43">
        <v>0.24890000000000001</v>
      </c>
      <c r="AI51" s="43"/>
      <c r="AJ51" s="43"/>
      <c r="AK51" s="43"/>
      <c r="AL51" s="43">
        <v>3.0954000000000002</v>
      </c>
      <c r="AM51" s="43">
        <v>48.13843</v>
      </c>
      <c r="AN51" s="43">
        <v>122.84712</v>
      </c>
      <c r="AO51" s="43">
        <v>27.436399999999999</v>
      </c>
      <c r="AP51" s="43">
        <v>1.03</v>
      </c>
      <c r="AQ51" s="43">
        <v>164.48</v>
      </c>
      <c r="AR51" s="43"/>
      <c r="AS51" s="43">
        <v>35.72</v>
      </c>
      <c r="AT51" s="43">
        <v>30.838000000000001</v>
      </c>
      <c r="AU51" s="43"/>
      <c r="AV51" s="43"/>
      <c r="AW51" s="43">
        <v>27.3553</v>
      </c>
      <c r="AX51" s="43"/>
      <c r="AY51" s="43"/>
      <c r="AZ51" s="43"/>
      <c r="BA51" s="43">
        <v>2.7</v>
      </c>
      <c r="BB51" s="43"/>
      <c r="BC51" s="43">
        <v>51.416600000000003</v>
      </c>
      <c r="BD51" s="43"/>
      <c r="BE51" s="43">
        <v>19.3</v>
      </c>
      <c r="BF51" s="43"/>
      <c r="BG51" s="43"/>
      <c r="BH51" s="43"/>
      <c r="BI51" s="43">
        <v>15.92141</v>
      </c>
      <c r="BJ51" s="43"/>
      <c r="BK51" s="43">
        <v>4.5513500000000002</v>
      </c>
      <c r="BL51" s="43"/>
      <c r="BM51" s="43"/>
      <c r="BN51" s="43">
        <v>4.375</v>
      </c>
      <c r="BO51" s="43">
        <v>2.2000000000000002</v>
      </c>
      <c r="BP51" s="43">
        <v>145.43115</v>
      </c>
      <c r="BQ51" s="43"/>
      <c r="BR51" s="43">
        <v>4.8779000000000003</v>
      </c>
      <c r="BS51" s="43">
        <v>137.08790999999999</v>
      </c>
      <c r="BT51" s="43">
        <v>13.858230000000001</v>
      </c>
      <c r="BU51" s="43"/>
      <c r="BV51" s="43">
        <v>28.871700000000001</v>
      </c>
      <c r="BW51" s="43">
        <v>3.9547300000000001</v>
      </c>
      <c r="BX51" s="43"/>
      <c r="BY51" s="43"/>
      <c r="BZ51" s="43">
        <v>86.533199999999994</v>
      </c>
      <c r="CA51" s="43">
        <v>1.5347200000000001</v>
      </c>
      <c r="CB51" s="43">
        <v>0.95120000000000005</v>
      </c>
      <c r="CC51" s="43">
        <v>0.64</v>
      </c>
      <c r="CD51" s="43">
        <v>28.60042</v>
      </c>
      <c r="CE51" s="43">
        <v>337.94641999999999</v>
      </c>
      <c r="CF51" s="43"/>
      <c r="CG51" s="43">
        <v>104.9016</v>
      </c>
      <c r="CH51" s="43">
        <v>18.114000000000001</v>
      </c>
      <c r="CI51" s="43">
        <v>0</v>
      </c>
      <c r="CJ51" s="43"/>
      <c r="CK51" s="43">
        <v>15.620900000000001</v>
      </c>
      <c r="CL51" s="43">
        <v>4.7184900000000001</v>
      </c>
      <c r="CM51" s="43"/>
      <c r="CN51" s="43"/>
      <c r="CO51" s="43">
        <v>15.687760000000001</v>
      </c>
      <c r="CP51" s="43">
        <v>290.89</v>
      </c>
      <c r="CQ51" s="43"/>
      <c r="CR51" s="43">
        <v>39.639000000000003</v>
      </c>
      <c r="CS51" s="43"/>
      <c r="CT51" s="43">
        <v>29.177</v>
      </c>
    </row>
    <row r="52" spans="1:98" ht="15.6" x14ac:dyDescent="0.3">
      <c r="A52" s="1"/>
      <c r="B52" s="42" t="s">
        <v>854</v>
      </c>
      <c r="C52" s="43"/>
      <c r="D52" s="43"/>
      <c r="E52" s="43">
        <v>31.528300000000002</v>
      </c>
      <c r="F52" s="43">
        <v>12.513999999999999</v>
      </c>
      <c r="G52" s="43"/>
      <c r="H52" s="43"/>
      <c r="I52" s="43"/>
      <c r="J52" s="43"/>
      <c r="K52" s="43">
        <v>18.2941</v>
      </c>
      <c r="L52" s="43">
        <v>26.991199999999999</v>
      </c>
      <c r="M52" s="43">
        <v>11.6968</v>
      </c>
      <c r="N52" s="43">
        <v>9.73</v>
      </c>
      <c r="O52" s="43">
        <v>32.836799999999997</v>
      </c>
      <c r="P52" s="43"/>
      <c r="Q52" s="43"/>
      <c r="R52" s="43">
        <v>41.667000000000002</v>
      </c>
      <c r="S52" s="43"/>
      <c r="T52" s="43">
        <v>46.986400000000003</v>
      </c>
      <c r="U52" s="43"/>
      <c r="V52" s="43">
        <v>8.6999999999999993</v>
      </c>
      <c r="W52" s="43"/>
      <c r="X52" s="43">
        <v>87.973070000000007</v>
      </c>
      <c r="Y52" s="43"/>
      <c r="Z52" s="43">
        <v>9.9689200000000007</v>
      </c>
      <c r="AA52" s="43"/>
      <c r="AB52" s="43"/>
      <c r="AC52" s="43">
        <v>16.3</v>
      </c>
      <c r="AD52" s="43"/>
      <c r="AE52" s="43"/>
      <c r="AF52" s="43"/>
      <c r="AG52" s="43"/>
      <c r="AH52" s="43">
        <v>0.26869999999999999</v>
      </c>
      <c r="AI52" s="43"/>
      <c r="AJ52" s="43"/>
      <c r="AK52" s="43"/>
      <c r="AL52" s="43">
        <v>2.4312999999999998</v>
      </c>
      <c r="AM52" s="43">
        <v>50.323149999999998</v>
      </c>
      <c r="AN52" s="43">
        <v>123.0617</v>
      </c>
      <c r="AO52" s="43">
        <v>27.805099999999999</v>
      </c>
      <c r="AP52" s="43">
        <v>1.1499999999999999</v>
      </c>
      <c r="AQ52" s="43">
        <v>164.86</v>
      </c>
      <c r="AR52" s="43"/>
      <c r="AS52" s="43">
        <v>36.116</v>
      </c>
      <c r="AT52" s="43">
        <v>30.709</v>
      </c>
      <c r="AU52" s="43"/>
      <c r="AV52" s="43"/>
      <c r="AW52" s="43">
        <v>28.183399999999999</v>
      </c>
      <c r="AX52" s="43"/>
      <c r="AY52" s="43"/>
      <c r="AZ52" s="43"/>
      <c r="BA52" s="43">
        <v>2.6</v>
      </c>
      <c r="BB52" s="43"/>
      <c r="BC52" s="43">
        <v>65.733050000000006</v>
      </c>
      <c r="BD52" s="43"/>
      <c r="BE52" s="43">
        <v>19.3</v>
      </c>
      <c r="BF52" s="43"/>
      <c r="BG52" s="43"/>
      <c r="BH52" s="43"/>
      <c r="BI52" s="43">
        <v>16.407979999999998</v>
      </c>
      <c r="BJ52" s="43"/>
      <c r="BK52" s="43">
        <v>4.3779899999999996</v>
      </c>
      <c r="BL52" s="43"/>
      <c r="BM52" s="43"/>
      <c r="BN52" s="43">
        <v>38.761000000000003</v>
      </c>
      <c r="BO52" s="43">
        <v>2.0499999999999998</v>
      </c>
      <c r="BP52" s="43">
        <v>143.15055000000001</v>
      </c>
      <c r="BQ52" s="43"/>
      <c r="BR52" s="43">
        <v>4.8548099999999996</v>
      </c>
      <c r="BS52" s="43">
        <v>137.01680999999999</v>
      </c>
      <c r="BT52" s="43">
        <v>13.99471</v>
      </c>
      <c r="BU52" s="43"/>
      <c r="BV52" s="43">
        <v>29.0351</v>
      </c>
      <c r="BW52" s="43">
        <v>3.9614600000000002</v>
      </c>
      <c r="BX52" s="43"/>
      <c r="BY52" s="43"/>
      <c r="BZ52" s="43">
        <v>86.032899999999998</v>
      </c>
      <c r="CA52" s="43">
        <v>1.53549</v>
      </c>
      <c r="CB52" s="43">
        <v>0.73760000000000003</v>
      </c>
      <c r="CC52" s="43">
        <v>0.6</v>
      </c>
      <c r="CD52" s="43">
        <v>29.033719999999999</v>
      </c>
      <c r="CE52" s="43">
        <v>350.17320000000001</v>
      </c>
      <c r="CF52" s="43"/>
      <c r="CG52" s="43">
        <v>113.7347</v>
      </c>
      <c r="CH52" s="43">
        <v>18.228999999999999</v>
      </c>
      <c r="CI52" s="43">
        <v>0</v>
      </c>
      <c r="CJ52" s="43"/>
      <c r="CK52" s="43">
        <v>15.6471</v>
      </c>
      <c r="CL52" s="43">
        <v>4.7422500000000003</v>
      </c>
      <c r="CM52" s="43"/>
      <c r="CN52" s="43"/>
      <c r="CO52" s="43">
        <v>16.265460000000001</v>
      </c>
      <c r="CP52" s="43">
        <v>290.97000000000003</v>
      </c>
      <c r="CQ52" s="43"/>
      <c r="CR52" s="43">
        <v>40.276000000000003</v>
      </c>
      <c r="CS52" s="43"/>
      <c r="CT52" s="43">
        <v>25.768000000000001</v>
      </c>
    </row>
    <row r="53" spans="1:98" ht="15.6" x14ac:dyDescent="0.3">
      <c r="A53" s="1"/>
      <c r="B53" s="42" t="s">
        <v>855</v>
      </c>
      <c r="C53" s="43"/>
      <c r="D53" s="43"/>
      <c r="E53" s="43">
        <v>35.273200000000003</v>
      </c>
      <c r="F53" s="43">
        <v>12.856999999999999</v>
      </c>
      <c r="G53" s="43"/>
      <c r="H53" s="43"/>
      <c r="I53" s="43"/>
      <c r="J53" s="43"/>
      <c r="K53" s="43">
        <v>19.951000000000001</v>
      </c>
      <c r="L53" s="43">
        <v>26.6462</v>
      </c>
      <c r="M53" s="43">
        <v>11.565099999999999</v>
      </c>
      <c r="N53" s="43">
        <v>12.51</v>
      </c>
      <c r="O53" s="43">
        <v>32.213999999999999</v>
      </c>
      <c r="P53" s="43"/>
      <c r="Q53" s="43"/>
      <c r="R53" s="43">
        <v>41.453000000000003</v>
      </c>
      <c r="S53" s="43"/>
      <c r="T53" s="43">
        <v>39.123399999999997</v>
      </c>
      <c r="U53" s="43"/>
      <c r="V53" s="43">
        <v>8.6999999999999993</v>
      </c>
      <c r="W53" s="43"/>
      <c r="X53" s="43">
        <v>108.43765999999999</v>
      </c>
      <c r="Y53" s="43"/>
      <c r="Z53" s="43">
        <v>9.8015699999999999</v>
      </c>
      <c r="AA53" s="43"/>
      <c r="AB53" s="43"/>
      <c r="AC53" s="43">
        <v>16.53</v>
      </c>
      <c r="AD53" s="43"/>
      <c r="AE53" s="43"/>
      <c r="AF53" s="43"/>
      <c r="AG53" s="43"/>
      <c r="AH53" s="43">
        <v>0.2447</v>
      </c>
      <c r="AI53" s="43"/>
      <c r="AJ53" s="43"/>
      <c r="AK53" s="43"/>
      <c r="AL53" s="43">
        <v>2.0594999999999999</v>
      </c>
      <c r="AM53" s="43">
        <v>50.081159999999997</v>
      </c>
      <c r="AN53" s="43">
        <v>123.14076</v>
      </c>
      <c r="AO53" s="43">
        <v>28.230599999999999</v>
      </c>
      <c r="AP53" s="43">
        <v>1.26</v>
      </c>
      <c r="AQ53" s="43">
        <v>162.12</v>
      </c>
      <c r="AR53" s="43"/>
      <c r="AS53" s="43">
        <v>36.484000000000002</v>
      </c>
      <c r="AT53" s="43">
        <v>30.558</v>
      </c>
      <c r="AU53" s="43"/>
      <c r="AV53" s="43"/>
      <c r="AW53" s="43">
        <v>29.616199999999999</v>
      </c>
      <c r="AX53" s="43"/>
      <c r="AY53" s="43"/>
      <c r="AZ53" s="43"/>
      <c r="BA53" s="43">
        <v>2.6</v>
      </c>
      <c r="BB53" s="43"/>
      <c r="BC53" s="43">
        <v>69.098209999999995</v>
      </c>
      <c r="BD53" s="43"/>
      <c r="BE53" s="43">
        <v>19.3</v>
      </c>
      <c r="BF53" s="43"/>
      <c r="BG53" s="43"/>
      <c r="BH53" s="43"/>
      <c r="BI53" s="43">
        <v>16.828880000000002</v>
      </c>
      <c r="BJ53" s="43"/>
      <c r="BK53" s="43">
        <v>4.4843500000000001</v>
      </c>
      <c r="BL53" s="43"/>
      <c r="BM53" s="43"/>
      <c r="BN53" s="43">
        <v>51.969000000000001</v>
      </c>
      <c r="BO53" s="43">
        <v>2.13</v>
      </c>
      <c r="BP53" s="43">
        <v>143.63392999999999</v>
      </c>
      <c r="BQ53" s="43"/>
      <c r="BR53" s="43">
        <v>4.93384</v>
      </c>
      <c r="BS53" s="43">
        <v>138.22179</v>
      </c>
      <c r="BT53" s="43">
        <v>13.65405</v>
      </c>
      <c r="BU53" s="43"/>
      <c r="BV53" s="43">
        <v>28.489799999999999</v>
      </c>
      <c r="BW53" s="43">
        <v>3.9545699999999999</v>
      </c>
      <c r="BX53" s="43"/>
      <c r="BY53" s="43"/>
      <c r="BZ53" s="43">
        <v>85.962199999999996</v>
      </c>
      <c r="CA53" s="43">
        <v>1.3554999999999999</v>
      </c>
      <c r="CB53" s="43">
        <v>0.59760000000000002</v>
      </c>
      <c r="CC53" s="43">
        <v>0.62</v>
      </c>
      <c r="CD53" s="43">
        <v>29.03425</v>
      </c>
      <c r="CE53" s="43">
        <v>382.42809999999997</v>
      </c>
      <c r="CF53" s="43"/>
      <c r="CG53" s="43">
        <v>112.23050000000001</v>
      </c>
      <c r="CH53" s="43">
        <v>18.088000000000001</v>
      </c>
      <c r="CI53" s="43">
        <v>0</v>
      </c>
      <c r="CJ53" s="43"/>
      <c r="CK53" s="43">
        <v>15.4734</v>
      </c>
      <c r="CL53" s="43">
        <v>4.75129</v>
      </c>
      <c r="CM53" s="43"/>
      <c r="CN53" s="43"/>
      <c r="CO53" s="43">
        <v>15.999790000000001</v>
      </c>
      <c r="CP53" s="43">
        <v>287.87</v>
      </c>
      <c r="CQ53" s="43"/>
      <c r="CR53" s="43">
        <v>39.725999999999999</v>
      </c>
      <c r="CS53" s="43"/>
      <c r="CT53" s="43">
        <v>23.678000000000001</v>
      </c>
    </row>
    <row r="54" spans="1:98" ht="15.6" x14ac:dyDescent="0.3">
      <c r="A54" s="1"/>
      <c r="B54" s="42" t="s">
        <v>856</v>
      </c>
      <c r="C54" s="43"/>
      <c r="D54" s="43"/>
      <c r="E54" s="43">
        <v>35.643500000000003</v>
      </c>
      <c r="F54" s="43">
        <v>12.888999999999999</v>
      </c>
      <c r="G54" s="43"/>
      <c r="H54" s="43"/>
      <c r="I54" s="43"/>
      <c r="J54" s="43"/>
      <c r="K54" s="43">
        <v>19.9861</v>
      </c>
      <c r="L54" s="43">
        <v>26.529699999999998</v>
      </c>
      <c r="M54" s="43">
        <v>13.9748</v>
      </c>
      <c r="N54" s="43">
        <v>12.41</v>
      </c>
      <c r="O54" s="43">
        <v>31.256</v>
      </c>
      <c r="P54" s="43"/>
      <c r="Q54" s="43"/>
      <c r="R54" s="43">
        <v>42.311999999999998</v>
      </c>
      <c r="S54" s="43"/>
      <c r="T54" s="43">
        <v>44.439599999999999</v>
      </c>
      <c r="U54" s="43"/>
      <c r="V54" s="43">
        <v>9.1</v>
      </c>
      <c r="W54" s="43"/>
      <c r="X54" s="43">
        <v>137.12573</v>
      </c>
      <c r="Y54" s="43"/>
      <c r="Z54" s="43">
        <v>9.64222</v>
      </c>
      <c r="AA54" s="43"/>
      <c r="AB54" s="43"/>
      <c r="AC54" s="43">
        <v>15.39</v>
      </c>
      <c r="AD54" s="43"/>
      <c r="AE54" s="43"/>
      <c r="AF54" s="43"/>
      <c r="AG54" s="43"/>
      <c r="AH54" s="43">
        <v>0.26750000000000002</v>
      </c>
      <c r="AI54" s="43"/>
      <c r="AJ54" s="43"/>
      <c r="AK54" s="43"/>
      <c r="AL54" s="43">
        <v>1.6995</v>
      </c>
      <c r="AM54" s="43">
        <v>49.794339999999998</v>
      </c>
      <c r="AN54" s="43">
        <v>124.82425000000001</v>
      </c>
      <c r="AO54" s="43">
        <v>28.4863</v>
      </c>
      <c r="AP54" s="43">
        <v>1.2</v>
      </c>
      <c r="AQ54" s="43">
        <v>162.57</v>
      </c>
      <c r="AR54" s="43"/>
      <c r="AS54" s="43">
        <v>36.863999999999997</v>
      </c>
      <c r="AT54" s="43">
        <v>33.137</v>
      </c>
      <c r="AU54" s="43"/>
      <c r="AV54" s="43"/>
      <c r="AW54" s="43">
        <v>31.450800000000001</v>
      </c>
      <c r="AX54" s="43"/>
      <c r="AY54" s="43"/>
      <c r="AZ54" s="43"/>
      <c r="BA54" s="43">
        <v>2.6</v>
      </c>
      <c r="BB54" s="43"/>
      <c r="BC54" s="43">
        <v>68.404060000000001</v>
      </c>
      <c r="BD54" s="43"/>
      <c r="BE54" s="43">
        <v>19.3</v>
      </c>
      <c r="BF54" s="43"/>
      <c r="BG54" s="43"/>
      <c r="BH54" s="43"/>
      <c r="BI54" s="43">
        <v>17.365790000000001</v>
      </c>
      <c r="BJ54" s="43"/>
      <c r="BK54" s="43">
        <v>4.4713099999999999</v>
      </c>
      <c r="BL54" s="43"/>
      <c r="BM54" s="43"/>
      <c r="BN54" s="43">
        <v>56.656999999999996</v>
      </c>
      <c r="BO54" s="43">
        <v>1.92</v>
      </c>
      <c r="BP54" s="43">
        <v>141.29413</v>
      </c>
      <c r="BQ54" s="43"/>
      <c r="BR54" s="43">
        <v>5.0480600000000004</v>
      </c>
      <c r="BS54" s="43">
        <v>135.45398</v>
      </c>
      <c r="BT54" s="43">
        <v>14.00562</v>
      </c>
      <c r="BU54" s="43"/>
      <c r="BV54" s="43">
        <v>28.597200000000001</v>
      </c>
      <c r="BW54" s="43">
        <v>3.8564400000000001</v>
      </c>
      <c r="BX54" s="43"/>
      <c r="BY54" s="43"/>
      <c r="BZ54" s="43">
        <v>86.306899999999999</v>
      </c>
      <c r="CA54" s="43">
        <v>1.3871800000000001</v>
      </c>
      <c r="CB54" s="43">
        <v>0.53159999999999996</v>
      </c>
      <c r="CC54" s="43">
        <v>0.57999999999999996</v>
      </c>
      <c r="CD54" s="43">
        <v>28.714369999999999</v>
      </c>
      <c r="CE54" s="43">
        <v>398.33264000000003</v>
      </c>
      <c r="CF54" s="43"/>
      <c r="CG54" s="43">
        <v>116.4323</v>
      </c>
      <c r="CH54" s="43">
        <v>18.102</v>
      </c>
      <c r="CI54" s="43">
        <v>0</v>
      </c>
      <c r="CJ54" s="43"/>
      <c r="CK54" s="43">
        <v>16.414400000000001</v>
      </c>
      <c r="CL54" s="43">
        <v>4.7995200000000002</v>
      </c>
      <c r="CM54" s="43"/>
      <c r="CN54" s="43"/>
      <c r="CO54" s="43">
        <v>16.59206</v>
      </c>
      <c r="CP54" s="43">
        <v>290.77999999999997</v>
      </c>
      <c r="CQ54" s="43"/>
      <c r="CR54" s="43">
        <v>39.533000000000001</v>
      </c>
      <c r="CS54" s="43"/>
      <c r="CT54" s="43">
        <v>16.507000000000001</v>
      </c>
    </row>
    <row r="55" spans="1:98" ht="15.6" x14ac:dyDescent="0.3">
      <c r="A55" s="1"/>
      <c r="B55" s="42" t="s">
        <v>85</v>
      </c>
      <c r="C55" s="43"/>
      <c r="D55" s="43"/>
      <c r="E55" s="43">
        <v>38.308300000000003</v>
      </c>
      <c r="F55" s="43">
        <v>12.121</v>
      </c>
      <c r="G55" s="43"/>
      <c r="H55" s="43"/>
      <c r="I55" s="43"/>
      <c r="J55" s="43"/>
      <c r="K55" s="43">
        <v>20.891500000000001</v>
      </c>
      <c r="L55" s="43">
        <v>25.947299999999998</v>
      </c>
      <c r="M55" s="43">
        <v>14.4857</v>
      </c>
      <c r="N55" s="43">
        <v>12.29</v>
      </c>
      <c r="O55" s="43">
        <v>31.37</v>
      </c>
      <c r="P55" s="43"/>
      <c r="Q55" s="43"/>
      <c r="R55" s="43">
        <v>42.433999999999997</v>
      </c>
      <c r="S55" s="43"/>
      <c r="T55" s="43">
        <v>40.5505</v>
      </c>
      <c r="U55" s="43"/>
      <c r="V55" s="43">
        <v>9.1999999999999993</v>
      </c>
      <c r="W55" s="43"/>
      <c r="X55" s="43">
        <v>174.38245000000001</v>
      </c>
      <c r="Y55" s="43"/>
      <c r="Z55" s="43">
        <v>9.6286799999999992</v>
      </c>
      <c r="AA55" s="43"/>
      <c r="AB55" s="43"/>
      <c r="AC55" s="43">
        <v>14.47</v>
      </c>
      <c r="AD55" s="43"/>
      <c r="AE55" s="43"/>
      <c r="AF55" s="43"/>
      <c r="AG55" s="43"/>
      <c r="AH55" s="43">
        <v>0.27339999999999998</v>
      </c>
      <c r="AI55" s="43"/>
      <c r="AJ55" s="43"/>
      <c r="AK55" s="43"/>
      <c r="AL55" s="43">
        <v>1.4993000000000001</v>
      </c>
      <c r="AM55" s="43">
        <v>49.637790000000003</v>
      </c>
      <c r="AN55" s="43">
        <v>122.18827</v>
      </c>
      <c r="AO55" s="43">
        <v>28.253499999999999</v>
      </c>
      <c r="AP55" s="43">
        <v>0.83</v>
      </c>
      <c r="AQ55" s="43">
        <v>162.94</v>
      </c>
      <c r="AR55" s="43"/>
      <c r="AS55" s="43">
        <v>36.673999999999999</v>
      </c>
      <c r="AT55" s="43">
        <v>33.923999999999999</v>
      </c>
      <c r="AU55" s="43"/>
      <c r="AV55" s="43"/>
      <c r="AW55" s="43">
        <v>31.6798</v>
      </c>
      <c r="AX55" s="43"/>
      <c r="AY55" s="43"/>
      <c r="AZ55" s="43"/>
      <c r="BA55" s="43">
        <v>2.5</v>
      </c>
      <c r="BB55" s="43"/>
      <c r="BC55" s="43">
        <v>68.316839999999999</v>
      </c>
      <c r="BD55" s="43"/>
      <c r="BE55" s="43">
        <v>19.3</v>
      </c>
      <c r="BF55" s="43"/>
      <c r="BG55" s="43"/>
      <c r="BH55" s="43"/>
      <c r="BI55" s="43">
        <v>17.642749999999999</v>
      </c>
      <c r="BJ55" s="43"/>
      <c r="BK55" s="43">
        <v>4.4387299999999996</v>
      </c>
      <c r="BL55" s="43"/>
      <c r="BM55" s="43"/>
      <c r="BN55" s="43">
        <v>57.360999999999997</v>
      </c>
      <c r="BO55" s="43">
        <v>2.0099999999999998</v>
      </c>
      <c r="BP55" s="43">
        <v>140.98240000000001</v>
      </c>
      <c r="BQ55" s="43"/>
      <c r="BR55" s="43">
        <v>4.8646799999999999</v>
      </c>
      <c r="BS55" s="43">
        <v>135.48864</v>
      </c>
      <c r="BT55" s="43">
        <v>13.801690000000001</v>
      </c>
      <c r="BU55" s="43"/>
      <c r="BV55" s="43">
        <v>29.204999999999998</v>
      </c>
      <c r="BW55" s="43">
        <v>3.8369499999999999</v>
      </c>
      <c r="BX55" s="43"/>
      <c r="BY55" s="43"/>
      <c r="BZ55" s="43">
        <v>86.474900000000005</v>
      </c>
      <c r="CA55" s="43">
        <v>1.4</v>
      </c>
      <c r="CB55" s="43">
        <v>0.48959999999999998</v>
      </c>
      <c r="CC55" s="43">
        <v>0.57999999999999996</v>
      </c>
      <c r="CD55" s="43">
        <v>29.151579999999999</v>
      </c>
      <c r="CE55" s="43">
        <v>407.74020000000002</v>
      </c>
      <c r="CF55" s="43"/>
      <c r="CG55" s="43">
        <v>106.87520000000001</v>
      </c>
      <c r="CH55" s="43">
        <v>17.738</v>
      </c>
      <c r="CI55" s="43">
        <v>0</v>
      </c>
      <c r="CJ55" s="43"/>
      <c r="CK55" s="43">
        <v>16.357099999999999</v>
      </c>
      <c r="CL55" s="43">
        <v>4.8834799999999996</v>
      </c>
      <c r="CM55" s="43"/>
      <c r="CN55" s="43"/>
      <c r="CO55" s="43">
        <v>17.079070000000002</v>
      </c>
      <c r="CP55" s="43">
        <v>292.31</v>
      </c>
      <c r="CQ55" s="43"/>
      <c r="CR55" s="43">
        <v>39.637999999999998</v>
      </c>
      <c r="CS55" s="43"/>
      <c r="CT55" s="43">
        <v>14.997999999999999</v>
      </c>
    </row>
    <row r="56" spans="1:98" ht="31.35" customHeight="1" x14ac:dyDescent="0.3">
      <c r="A56" s="1"/>
      <c r="B56" s="44" t="s">
        <v>946</v>
      </c>
      <c r="C56" s="45">
        <v>0</v>
      </c>
      <c r="D56" s="45">
        <v>0</v>
      </c>
      <c r="E56" s="45">
        <v>1013.5727000000001</v>
      </c>
      <c r="F56" s="45">
        <v>272.38850000000002</v>
      </c>
      <c r="G56" s="45">
        <v>0</v>
      </c>
      <c r="H56" s="45">
        <v>0</v>
      </c>
      <c r="I56" s="45">
        <v>0</v>
      </c>
      <c r="J56" s="45">
        <v>0</v>
      </c>
      <c r="K56" s="45">
        <v>472.45679999999999</v>
      </c>
      <c r="L56" s="45">
        <v>642.23535000000004</v>
      </c>
      <c r="M56" s="45">
        <v>329.78359999999998</v>
      </c>
      <c r="N56" s="45">
        <v>302.19499999999999</v>
      </c>
      <c r="O56" s="45">
        <v>751.50300000000004</v>
      </c>
      <c r="P56" s="45">
        <v>0</v>
      </c>
      <c r="Q56" s="45">
        <v>0</v>
      </c>
      <c r="R56" s="45">
        <v>1032.7014999999999</v>
      </c>
      <c r="S56" s="45">
        <v>0</v>
      </c>
      <c r="T56" s="45">
        <v>901.45</v>
      </c>
      <c r="U56" s="45">
        <v>0</v>
      </c>
      <c r="V56" s="45">
        <v>193.14</v>
      </c>
      <c r="W56" s="45">
        <v>0</v>
      </c>
      <c r="X56" s="45">
        <v>2490.1947449999998</v>
      </c>
      <c r="Y56" s="45">
        <v>0</v>
      </c>
      <c r="Z56" s="45">
        <v>237.04719499999999</v>
      </c>
      <c r="AA56" s="45">
        <v>0</v>
      </c>
      <c r="AB56" s="45">
        <v>0</v>
      </c>
      <c r="AC56" s="45">
        <v>377.255</v>
      </c>
      <c r="AD56" s="45">
        <v>0</v>
      </c>
      <c r="AE56" s="45">
        <v>0</v>
      </c>
      <c r="AF56" s="45">
        <v>0</v>
      </c>
      <c r="AG56" s="45">
        <v>0</v>
      </c>
      <c r="AH56" s="45">
        <v>6.2790999999999997</v>
      </c>
      <c r="AI56" s="45">
        <v>0</v>
      </c>
      <c r="AJ56" s="45">
        <v>0</v>
      </c>
      <c r="AK56" s="45">
        <v>0</v>
      </c>
      <c r="AL56" s="45">
        <v>53.268099999999997</v>
      </c>
      <c r="AM56" s="45">
        <v>1192.408175</v>
      </c>
      <c r="AN56" s="45">
        <v>2899.983185</v>
      </c>
      <c r="AO56" s="45">
        <v>628.64964999999995</v>
      </c>
      <c r="AP56" s="45">
        <v>18.010000000000002</v>
      </c>
      <c r="AQ56" s="45">
        <v>3277.05</v>
      </c>
      <c r="AR56" s="45">
        <v>0</v>
      </c>
      <c r="AS56" s="45">
        <v>862.69949999999994</v>
      </c>
      <c r="AT56" s="45">
        <v>775.92100000000005</v>
      </c>
      <c r="AU56" s="45">
        <v>0</v>
      </c>
      <c r="AV56" s="45">
        <v>0</v>
      </c>
      <c r="AW56" s="45">
        <v>606.75244999999995</v>
      </c>
      <c r="AX56" s="45">
        <v>0</v>
      </c>
      <c r="AY56" s="45">
        <v>0</v>
      </c>
      <c r="AZ56" s="45">
        <v>0</v>
      </c>
      <c r="BA56" s="45">
        <v>45.75</v>
      </c>
      <c r="BB56" s="45">
        <v>0</v>
      </c>
      <c r="BC56" s="45">
        <v>1512.361805</v>
      </c>
      <c r="BD56" s="45">
        <v>0</v>
      </c>
      <c r="BE56" s="45">
        <v>460</v>
      </c>
      <c r="BF56" s="45">
        <v>0</v>
      </c>
      <c r="BG56" s="45">
        <v>0</v>
      </c>
      <c r="BH56" s="45">
        <v>0</v>
      </c>
      <c r="BI56" s="45">
        <v>426.872795</v>
      </c>
      <c r="BJ56" s="45">
        <v>0</v>
      </c>
      <c r="BK56" s="45">
        <v>101.66622</v>
      </c>
      <c r="BL56" s="45">
        <v>0</v>
      </c>
      <c r="BM56" s="45">
        <v>0</v>
      </c>
      <c r="BN56" s="45">
        <v>1218.961</v>
      </c>
      <c r="BO56" s="45">
        <v>51.16</v>
      </c>
      <c r="BP56" s="45">
        <v>3396.9860050000002</v>
      </c>
      <c r="BQ56" s="45">
        <v>0</v>
      </c>
      <c r="BR56" s="45">
        <v>118.29282499999999</v>
      </c>
      <c r="BS56" s="45">
        <v>3002.7034100000001</v>
      </c>
      <c r="BT56" s="45">
        <v>301.42558000000002</v>
      </c>
      <c r="BU56" s="45">
        <v>0</v>
      </c>
      <c r="BV56" s="45">
        <v>654.42494999999997</v>
      </c>
      <c r="BW56" s="45">
        <v>93.385435000000001</v>
      </c>
      <c r="BX56" s="45">
        <v>0</v>
      </c>
      <c r="BY56" s="45">
        <v>0</v>
      </c>
      <c r="BZ56" s="45">
        <v>2119.5724500000001</v>
      </c>
      <c r="CA56" s="45">
        <v>116.19069500000001</v>
      </c>
      <c r="CB56" s="45">
        <v>18.172550000000001</v>
      </c>
      <c r="CC56" s="45">
        <v>14.04</v>
      </c>
      <c r="CD56" s="45">
        <v>682.12095499999998</v>
      </c>
      <c r="CE56" s="45">
        <v>9106.8487800000003</v>
      </c>
      <c r="CF56" s="45">
        <v>0</v>
      </c>
      <c r="CG56" s="45">
        <v>2703.1414500000001</v>
      </c>
      <c r="CH56" s="45">
        <v>416.14550000000003</v>
      </c>
      <c r="CI56" s="45">
        <v>0</v>
      </c>
      <c r="CJ56" s="45">
        <v>0</v>
      </c>
      <c r="CK56" s="45">
        <v>369.24115</v>
      </c>
      <c r="CL56" s="45">
        <v>113.94141500000001</v>
      </c>
      <c r="CM56" s="45">
        <v>0</v>
      </c>
      <c r="CN56" s="45">
        <v>0</v>
      </c>
      <c r="CO56" s="45">
        <v>369.58652999999998</v>
      </c>
      <c r="CP56" s="45">
        <v>6686.65</v>
      </c>
      <c r="CQ56" s="45">
        <v>0</v>
      </c>
      <c r="CR56" s="45">
        <v>900.78949999999998</v>
      </c>
      <c r="CS56" s="45">
        <v>0</v>
      </c>
      <c r="CT56" s="45">
        <v>300.63249999999999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zoomScaleNormal="70" workbookViewId="0">
      <pane xSplit="2" ySplit="6" topLeftCell="C34" activePane="bottomRight" state="frozen"/>
      <selection pane="topRight" activeCell="C1" sqref="C1"/>
      <selection pane="bottomLeft" activeCell="A7" sqref="A7"/>
      <selection pane="bottomRight" activeCell="P7" sqref="P7:P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6" t="s">
        <v>0</v>
      </c>
      <c r="C3" s="167"/>
      <c r="D3" s="167"/>
      <c r="E3" s="167"/>
      <c r="F3" s="167"/>
      <c r="G3" s="16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951</v>
      </c>
      <c r="C5" s="1"/>
      <c r="D5" s="1"/>
      <c r="E5" s="1"/>
      <c r="F5" s="1"/>
      <c r="G5" s="1"/>
      <c r="H5" s="1"/>
      <c r="I5" s="1"/>
      <c r="J5" s="1"/>
      <c r="K5" s="1"/>
      <c r="L5" s="1"/>
      <c r="M5" s="1"/>
      <c r="N5" s="1"/>
      <c r="O5" s="1"/>
      <c r="P5" s="1"/>
      <c r="Q5" s="1"/>
      <c r="R5" s="1"/>
      <c r="S5" s="1"/>
      <c r="T5" s="1"/>
      <c r="U5" s="1"/>
      <c r="V5" s="1"/>
      <c r="W5" s="1"/>
      <c r="X5" s="1"/>
    </row>
    <row r="6" spans="1:24" ht="48" x14ac:dyDescent="0.3">
      <c r="A6" s="1"/>
      <c r="B6" s="37" t="s">
        <v>583</v>
      </c>
      <c r="C6" s="48" t="s">
        <v>952</v>
      </c>
      <c r="D6" s="48" t="s">
        <v>953</v>
      </c>
      <c r="E6" s="48" t="s">
        <v>954</v>
      </c>
      <c r="F6" s="48" t="s">
        <v>955</v>
      </c>
      <c r="G6" s="48" t="s">
        <v>956</v>
      </c>
      <c r="H6" s="48" t="s">
        <v>3366</v>
      </c>
      <c r="I6" s="48" t="s">
        <v>3367</v>
      </c>
      <c r="J6" s="48" t="s">
        <v>3368</v>
      </c>
      <c r="K6" s="48" t="s">
        <v>3369</v>
      </c>
      <c r="L6" s="48" t="s">
        <v>957</v>
      </c>
      <c r="M6" s="48" t="s">
        <v>958</v>
      </c>
      <c r="N6" s="48" t="s">
        <v>959</v>
      </c>
      <c r="O6" s="48" t="s">
        <v>960</v>
      </c>
      <c r="P6" s="37" t="s">
        <v>961</v>
      </c>
      <c r="Q6" s="1"/>
      <c r="R6" s="1"/>
      <c r="S6" s="1"/>
      <c r="T6" s="1"/>
      <c r="U6" s="49" t="s">
        <v>3</v>
      </c>
      <c r="V6" s="49" t="s">
        <v>63</v>
      </c>
      <c r="W6" s="49" t="s">
        <v>962</v>
      </c>
      <c r="X6" s="49" t="s">
        <v>963</v>
      </c>
    </row>
    <row r="7" spans="1:24" x14ac:dyDescent="0.3">
      <c r="A7" s="1"/>
      <c r="B7" s="50" t="s">
        <v>810</v>
      </c>
      <c r="C7" s="51">
        <v>1139.27</v>
      </c>
      <c r="D7" s="51">
        <v>3705.6</v>
      </c>
      <c r="E7" s="51">
        <v>1869.713</v>
      </c>
      <c r="F7" s="51">
        <v>45.9</v>
      </c>
      <c r="G7" s="51">
        <v>60.7</v>
      </c>
      <c r="H7" s="51"/>
      <c r="I7" s="51">
        <f>[1]DESPACHO_EJECUTADO!T11+[1]DESPACHO_EJECUTADO!U11</f>
        <v>0</v>
      </c>
      <c r="J7" s="51"/>
      <c r="K7" s="51">
        <f>[1]DESPACHO_EJECUTADO!FH11+[1]DESPACHO_EJECUTADO!FI11</f>
        <v>60.3</v>
      </c>
      <c r="L7" s="51">
        <v>67.31</v>
      </c>
      <c r="M7" s="51">
        <v>8</v>
      </c>
      <c r="N7" s="51">
        <v>0</v>
      </c>
      <c r="O7" s="51">
        <v>44.9</v>
      </c>
      <c r="P7" s="51">
        <f>SUM(C7:O7)</f>
        <v>7001.6929999999993</v>
      </c>
      <c r="Q7" s="1"/>
      <c r="R7" s="1"/>
      <c r="S7" s="1"/>
      <c r="T7" s="1"/>
      <c r="U7" s="181" t="s">
        <v>623</v>
      </c>
      <c r="V7" s="52" t="s">
        <v>964</v>
      </c>
      <c r="W7" s="53">
        <v>484.2</v>
      </c>
      <c r="X7" s="53" t="s">
        <v>965</v>
      </c>
    </row>
    <row r="8" spans="1:24" x14ac:dyDescent="0.3">
      <c r="A8" s="1"/>
      <c r="B8" s="54" t="s">
        <v>811</v>
      </c>
      <c r="C8" s="55">
        <v>1139.1600000000001</v>
      </c>
      <c r="D8" s="55">
        <v>3724.3</v>
      </c>
      <c r="E8" s="55">
        <v>1807.9680000000001</v>
      </c>
      <c r="F8" s="55">
        <v>45.6</v>
      </c>
      <c r="G8" s="55">
        <v>60</v>
      </c>
      <c r="H8" s="55"/>
      <c r="I8" s="55">
        <f>[1]DESPACHO_EJECUTADO!T12+[1]DESPACHO_EJECUTADO!U12</f>
        <v>0</v>
      </c>
      <c r="J8" s="55"/>
      <c r="K8" s="55">
        <f>[1]DESPACHO_EJECUTADO!FH12+[1]DESPACHO_EJECUTADO!FI12</f>
        <v>60.6</v>
      </c>
      <c r="L8" s="55">
        <v>66.209999999999994</v>
      </c>
      <c r="M8" s="55">
        <v>8</v>
      </c>
      <c r="N8" s="55">
        <v>0</v>
      </c>
      <c r="O8" s="55">
        <v>38.700000000000003</v>
      </c>
      <c r="P8" s="55">
        <f t="shared" ref="P8:P54" si="0">SUM(C8:O8)</f>
        <v>6950.5380000000005</v>
      </c>
      <c r="Q8" s="1"/>
      <c r="R8" s="1"/>
      <c r="S8" s="1"/>
      <c r="T8" s="1"/>
      <c r="U8" s="181" t="s">
        <v>624</v>
      </c>
      <c r="V8" s="52" t="s">
        <v>966</v>
      </c>
      <c r="W8" s="53">
        <v>76.8</v>
      </c>
      <c r="X8" s="53" t="s">
        <v>965</v>
      </c>
    </row>
    <row r="9" spans="1:24" x14ac:dyDescent="0.3">
      <c r="A9" s="1"/>
      <c r="B9" s="54" t="s">
        <v>812</v>
      </c>
      <c r="C9" s="55">
        <v>1140.6500000000001</v>
      </c>
      <c r="D9" s="55">
        <v>3719.5</v>
      </c>
      <c r="E9" s="55">
        <v>1668.787</v>
      </c>
      <c r="F9" s="55">
        <v>45.7</v>
      </c>
      <c r="G9" s="55">
        <v>63.5</v>
      </c>
      <c r="H9" s="55"/>
      <c r="I9" s="55">
        <f>[1]DESPACHO_EJECUTADO!T13+[1]DESPACHO_EJECUTADO!U13</f>
        <v>0</v>
      </c>
      <c r="J9" s="55"/>
      <c r="K9" s="55">
        <f>[1]DESPACHO_EJECUTADO!FH13+[1]DESPACHO_EJECUTADO!FI13</f>
        <v>57.3</v>
      </c>
      <c r="L9" s="55">
        <v>61.63</v>
      </c>
      <c r="M9" s="55">
        <v>8</v>
      </c>
      <c r="N9" s="55">
        <v>0</v>
      </c>
      <c r="O9" s="55">
        <v>39.9</v>
      </c>
      <c r="P9" s="55">
        <f t="shared" si="0"/>
        <v>6804.9669999999996</v>
      </c>
      <c r="Q9" s="1"/>
      <c r="R9" s="1"/>
      <c r="S9" s="1"/>
      <c r="T9" s="1"/>
      <c r="U9" s="181" t="s">
        <v>87</v>
      </c>
      <c r="V9" s="52" t="s">
        <v>88</v>
      </c>
      <c r="W9" s="53" t="s">
        <v>965</v>
      </c>
      <c r="X9" s="53">
        <v>4810.2</v>
      </c>
    </row>
    <row r="10" spans="1:24" x14ac:dyDescent="0.3">
      <c r="A10" s="1"/>
      <c r="B10" s="54" t="s">
        <v>813</v>
      </c>
      <c r="C10" s="55">
        <v>1113.95</v>
      </c>
      <c r="D10" s="55">
        <v>3755.3</v>
      </c>
      <c r="E10" s="55">
        <v>1502.2139999999999</v>
      </c>
      <c r="F10" s="55">
        <v>45.8</v>
      </c>
      <c r="G10" s="55">
        <v>62.4</v>
      </c>
      <c r="H10" s="55"/>
      <c r="I10" s="55">
        <f>[1]DESPACHO_EJECUTADO!T14+[1]DESPACHO_EJECUTADO!U14</f>
        <v>0</v>
      </c>
      <c r="J10" s="55"/>
      <c r="K10" s="55">
        <f>[1]DESPACHO_EJECUTADO!FH14+[1]DESPACHO_EJECUTADO!FI14</f>
        <v>60.5</v>
      </c>
      <c r="L10" s="55">
        <v>51.1</v>
      </c>
      <c r="M10" s="55">
        <v>6.8</v>
      </c>
      <c r="N10" s="55">
        <v>0</v>
      </c>
      <c r="O10" s="55">
        <v>53.5</v>
      </c>
      <c r="P10" s="55">
        <f t="shared" si="0"/>
        <v>6651.5640000000003</v>
      </c>
      <c r="Q10" s="1"/>
      <c r="R10" s="1"/>
      <c r="S10" s="1"/>
      <c r="T10" s="1"/>
      <c r="U10" s="181" t="s">
        <v>600</v>
      </c>
      <c r="V10" s="52" t="s">
        <v>967</v>
      </c>
      <c r="W10" s="53">
        <v>451.2</v>
      </c>
      <c r="X10" s="53" t="s">
        <v>965</v>
      </c>
    </row>
    <row r="11" spans="1:24" x14ac:dyDescent="0.3">
      <c r="A11" s="1"/>
      <c r="B11" s="54" t="s">
        <v>814</v>
      </c>
      <c r="C11" s="55">
        <v>1079.45</v>
      </c>
      <c r="D11" s="55">
        <v>3729.4</v>
      </c>
      <c r="E11" s="55">
        <v>1531.7</v>
      </c>
      <c r="F11" s="55">
        <v>46.4</v>
      </c>
      <c r="G11" s="55">
        <v>62.6</v>
      </c>
      <c r="H11" s="55"/>
      <c r="I11" s="55">
        <f>[1]DESPACHO_EJECUTADO!T15+[1]DESPACHO_EJECUTADO!U15</f>
        <v>0</v>
      </c>
      <c r="J11" s="55"/>
      <c r="K11" s="55">
        <f>[1]DESPACHO_EJECUTADO!FH15+[1]DESPACHO_EJECUTADO!FI15</f>
        <v>60.8</v>
      </c>
      <c r="L11" s="55">
        <v>43.9</v>
      </c>
      <c r="M11" s="55">
        <v>7.3</v>
      </c>
      <c r="N11" s="55">
        <v>0</v>
      </c>
      <c r="O11" s="55">
        <v>62.4</v>
      </c>
      <c r="P11" s="55">
        <f t="shared" si="0"/>
        <v>6623.95</v>
      </c>
      <c r="Q11" s="1"/>
      <c r="R11" s="1"/>
      <c r="S11" s="1"/>
      <c r="T11" s="1"/>
      <c r="U11" s="181" t="s">
        <v>598</v>
      </c>
      <c r="V11" s="52" t="s">
        <v>968</v>
      </c>
      <c r="W11" s="53" t="s">
        <v>965</v>
      </c>
      <c r="X11" s="53">
        <v>3627.8</v>
      </c>
    </row>
    <row r="12" spans="1:24" x14ac:dyDescent="0.3">
      <c r="A12" s="1"/>
      <c r="B12" s="54" t="s">
        <v>815</v>
      </c>
      <c r="C12" s="55">
        <v>1080.45</v>
      </c>
      <c r="D12" s="55">
        <v>3788.9</v>
      </c>
      <c r="E12" s="55">
        <v>1533.6</v>
      </c>
      <c r="F12" s="55">
        <v>45.2</v>
      </c>
      <c r="G12" s="55">
        <v>62.8</v>
      </c>
      <c r="H12" s="55"/>
      <c r="I12" s="55">
        <f>[1]DESPACHO_EJECUTADO!T16+[1]DESPACHO_EJECUTADO!U16</f>
        <v>0</v>
      </c>
      <c r="J12" s="55"/>
      <c r="K12" s="55">
        <f>[1]DESPACHO_EJECUTADO!FH16+[1]DESPACHO_EJECUTADO!FI16</f>
        <v>29.4</v>
      </c>
      <c r="L12" s="55">
        <v>45.5</v>
      </c>
      <c r="M12" s="55">
        <v>8</v>
      </c>
      <c r="N12" s="55">
        <v>0</v>
      </c>
      <c r="O12" s="55">
        <v>37</v>
      </c>
      <c r="P12" s="55">
        <f t="shared" si="0"/>
        <v>6630.85</v>
      </c>
      <c r="Q12" s="1"/>
      <c r="R12" s="1"/>
      <c r="S12" s="1"/>
      <c r="T12" s="1"/>
      <c r="U12" s="181"/>
      <c r="V12" s="52" t="s">
        <v>969</v>
      </c>
      <c r="W12" s="53">
        <v>1007.15</v>
      </c>
      <c r="X12" s="53" t="s">
        <v>965</v>
      </c>
    </row>
    <row r="13" spans="1:24" x14ac:dyDescent="0.3">
      <c r="A13" s="1"/>
      <c r="B13" s="54" t="s">
        <v>816</v>
      </c>
      <c r="C13" s="55">
        <v>1074.1500000000001</v>
      </c>
      <c r="D13" s="55">
        <v>3791.5</v>
      </c>
      <c r="E13" s="55">
        <v>1482.3</v>
      </c>
      <c r="F13" s="55">
        <v>45.5</v>
      </c>
      <c r="G13" s="55">
        <v>63.3</v>
      </c>
      <c r="H13" s="55"/>
      <c r="I13" s="55">
        <f>[1]DESPACHO_EJECUTADO!T17+[1]DESPACHO_EJECUTADO!U17</f>
        <v>0</v>
      </c>
      <c r="J13" s="55"/>
      <c r="K13" s="55">
        <f>[1]DESPACHO_EJECUTADO!FH17+[1]DESPACHO_EJECUTADO!FI17</f>
        <v>0</v>
      </c>
      <c r="L13" s="55">
        <v>39.1</v>
      </c>
      <c r="M13" s="55">
        <v>8</v>
      </c>
      <c r="N13" s="55">
        <v>0</v>
      </c>
      <c r="O13" s="55">
        <v>21.4</v>
      </c>
      <c r="P13" s="55">
        <f t="shared" si="0"/>
        <v>6525.25</v>
      </c>
      <c r="Q13" s="1"/>
      <c r="R13" s="1"/>
      <c r="S13" s="1"/>
      <c r="T13" s="1"/>
      <c r="U13" s="181" t="s">
        <v>91</v>
      </c>
      <c r="V13" s="52" t="s">
        <v>970</v>
      </c>
      <c r="W13" s="53">
        <v>123.85</v>
      </c>
      <c r="X13" s="53" t="s">
        <v>965</v>
      </c>
    </row>
    <row r="14" spans="1:24" x14ac:dyDescent="0.3">
      <c r="A14" s="1"/>
      <c r="B14" s="56" t="s">
        <v>817</v>
      </c>
      <c r="C14" s="57">
        <v>1070.3699999999999</v>
      </c>
      <c r="D14" s="57">
        <v>3814.9</v>
      </c>
      <c r="E14" s="57">
        <v>1558.5</v>
      </c>
      <c r="F14" s="57">
        <v>45.4</v>
      </c>
      <c r="G14" s="57">
        <v>61.6</v>
      </c>
      <c r="H14" s="57"/>
      <c r="I14" s="57">
        <f>[1]DESPACHO_EJECUTADO!T18+[1]DESPACHO_EJECUTADO!U18</f>
        <v>0</v>
      </c>
      <c r="J14" s="57"/>
      <c r="K14" s="57">
        <f>[1]DESPACHO_EJECUTADO!FH18+[1]DESPACHO_EJECUTADO!FI18</f>
        <v>0</v>
      </c>
      <c r="L14" s="57">
        <v>41.6</v>
      </c>
      <c r="M14" s="57">
        <v>8</v>
      </c>
      <c r="N14" s="57">
        <v>0</v>
      </c>
      <c r="O14" s="57">
        <v>24.4</v>
      </c>
      <c r="P14" s="57">
        <f t="shared" si="0"/>
        <v>6624.77</v>
      </c>
      <c r="Q14" s="1"/>
      <c r="R14" s="1"/>
      <c r="S14" s="1"/>
      <c r="T14" s="1"/>
      <c r="U14" s="181"/>
      <c r="V14" s="52" t="s">
        <v>971</v>
      </c>
      <c r="W14" s="53" t="s">
        <v>965</v>
      </c>
      <c r="X14" s="53">
        <v>3417.2</v>
      </c>
    </row>
    <row r="15" spans="1:24" x14ac:dyDescent="0.3">
      <c r="A15" s="1"/>
      <c r="B15" s="50" t="s">
        <v>818</v>
      </c>
      <c r="C15" s="51">
        <v>1064.74</v>
      </c>
      <c r="D15" s="51">
        <v>3747.8</v>
      </c>
      <c r="E15" s="51">
        <v>1622.8</v>
      </c>
      <c r="F15" s="51">
        <v>45.1</v>
      </c>
      <c r="G15" s="51">
        <v>61.3</v>
      </c>
      <c r="H15" s="51"/>
      <c r="I15" s="51">
        <f>[1]DESPACHO_EJECUTADO!T19+[1]DESPACHO_EJECUTADO!U19</f>
        <v>0</v>
      </c>
      <c r="J15" s="51"/>
      <c r="K15" s="51">
        <f>[1]DESPACHO_EJECUTADO!FH19+[1]DESPACHO_EJECUTADO!FI19</f>
        <v>0</v>
      </c>
      <c r="L15" s="51">
        <v>43.5</v>
      </c>
      <c r="M15" s="51">
        <v>8</v>
      </c>
      <c r="N15" s="51">
        <v>0</v>
      </c>
      <c r="O15" s="51">
        <v>10.3</v>
      </c>
      <c r="P15" s="51">
        <f t="shared" si="0"/>
        <v>6603.5400000000009</v>
      </c>
      <c r="Q15" s="1"/>
      <c r="R15" s="1"/>
      <c r="S15" s="1"/>
      <c r="T15" s="1"/>
      <c r="U15" s="181" t="s">
        <v>261</v>
      </c>
      <c r="V15" s="52" t="s">
        <v>972</v>
      </c>
      <c r="W15" s="53">
        <v>475.2</v>
      </c>
      <c r="X15" s="53" t="s">
        <v>965</v>
      </c>
    </row>
    <row r="16" spans="1:24" x14ac:dyDescent="0.3">
      <c r="A16" s="1"/>
      <c r="B16" s="54" t="s">
        <v>819</v>
      </c>
      <c r="C16" s="55">
        <v>1089.8399999999999</v>
      </c>
      <c r="D16" s="55">
        <v>3844.5</v>
      </c>
      <c r="E16" s="55">
        <v>1597.5</v>
      </c>
      <c r="F16" s="55">
        <v>45.6</v>
      </c>
      <c r="G16" s="55">
        <v>63</v>
      </c>
      <c r="H16" s="55"/>
      <c r="I16" s="55">
        <f>[1]DESPACHO_EJECUTADO!T20+[1]DESPACHO_EJECUTADO!U20</f>
        <v>0</v>
      </c>
      <c r="J16" s="55"/>
      <c r="K16" s="55">
        <f>[1]DESPACHO_EJECUTADO!FH20+[1]DESPACHO_EJECUTADO!FI20</f>
        <v>0</v>
      </c>
      <c r="L16" s="55">
        <v>42.4</v>
      </c>
      <c r="M16" s="55">
        <v>6.8</v>
      </c>
      <c r="N16" s="55">
        <v>0</v>
      </c>
      <c r="O16" s="55">
        <v>13.9</v>
      </c>
      <c r="P16" s="55">
        <f t="shared" si="0"/>
        <v>6703.54</v>
      </c>
      <c r="Q16" s="1"/>
      <c r="R16" s="1"/>
      <c r="S16" s="1"/>
      <c r="T16" s="1"/>
      <c r="U16" s="181"/>
      <c r="V16" s="52" t="s">
        <v>973</v>
      </c>
      <c r="W16" s="53">
        <v>484.35</v>
      </c>
      <c r="X16" s="53" t="s">
        <v>965</v>
      </c>
    </row>
    <row r="17" spans="1:24" x14ac:dyDescent="0.3">
      <c r="A17" s="1"/>
      <c r="B17" s="54" t="s">
        <v>820</v>
      </c>
      <c r="C17" s="55">
        <v>1107.06</v>
      </c>
      <c r="D17" s="55">
        <v>3826.3</v>
      </c>
      <c r="E17" s="55">
        <v>1662.6</v>
      </c>
      <c r="F17" s="55">
        <v>45.6</v>
      </c>
      <c r="G17" s="55">
        <v>63.3</v>
      </c>
      <c r="H17" s="55"/>
      <c r="I17" s="55">
        <f>[1]DESPACHO_EJECUTADO!T21+[1]DESPACHO_EJECUTADO!U21</f>
        <v>0</v>
      </c>
      <c r="J17" s="55"/>
      <c r="K17" s="55">
        <f>[1]DESPACHO_EJECUTADO!FH21+[1]DESPACHO_EJECUTADO!FI21</f>
        <v>0</v>
      </c>
      <c r="L17" s="55">
        <v>44</v>
      </c>
      <c r="M17" s="55">
        <v>6.8</v>
      </c>
      <c r="N17" s="55">
        <v>0</v>
      </c>
      <c r="O17" s="55">
        <v>9.6999999999999993</v>
      </c>
      <c r="P17" s="55">
        <f t="shared" si="0"/>
        <v>6765.3600000000015</v>
      </c>
      <c r="Q17" s="1"/>
      <c r="R17" s="1"/>
      <c r="S17" s="1"/>
      <c r="T17" s="1"/>
      <c r="U17" s="181"/>
      <c r="V17" s="52" t="s">
        <v>974</v>
      </c>
      <c r="W17" s="53">
        <v>485.55</v>
      </c>
      <c r="X17" s="53" t="s">
        <v>965</v>
      </c>
    </row>
    <row r="18" spans="1:24" x14ac:dyDescent="0.3">
      <c r="A18" s="1"/>
      <c r="B18" s="54" t="s">
        <v>821</v>
      </c>
      <c r="C18" s="55">
        <v>1096.04</v>
      </c>
      <c r="D18" s="55">
        <v>3721.4</v>
      </c>
      <c r="E18" s="55">
        <v>1701</v>
      </c>
      <c r="F18" s="55">
        <v>45.7</v>
      </c>
      <c r="G18" s="55">
        <v>0</v>
      </c>
      <c r="H18" s="55"/>
      <c r="I18" s="55">
        <f>[1]DESPACHO_EJECUTADO!T22+[1]DESPACHO_EJECUTADO!U22</f>
        <v>0</v>
      </c>
      <c r="J18" s="55"/>
      <c r="K18" s="55">
        <f>[1]DESPACHO_EJECUTADO!FH22+[1]DESPACHO_EJECUTADO!FI22</f>
        <v>0</v>
      </c>
      <c r="L18" s="55">
        <v>49.7</v>
      </c>
      <c r="M18" s="55">
        <v>7.8</v>
      </c>
      <c r="N18" s="55">
        <v>10.9</v>
      </c>
      <c r="O18" s="55">
        <v>10.4</v>
      </c>
      <c r="P18" s="55">
        <f t="shared" si="0"/>
        <v>6642.94</v>
      </c>
      <c r="Q18" s="1"/>
      <c r="R18" s="1"/>
      <c r="S18" s="1"/>
      <c r="T18" s="1"/>
      <c r="U18" s="181"/>
      <c r="V18" s="52" t="s">
        <v>975</v>
      </c>
      <c r="W18" s="53">
        <v>119.2</v>
      </c>
      <c r="X18" s="53" t="s">
        <v>965</v>
      </c>
    </row>
    <row r="19" spans="1:24" x14ac:dyDescent="0.3">
      <c r="A19" s="1"/>
      <c r="B19" s="54" t="s">
        <v>822</v>
      </c>
      <c r="C19" s="55">
        <v>1101.3399999999999</v>
      </c>
      <c r="D19" s="55">
        <v>3697</v>
      </c>
      <c r="E19" s="55">
        <v>1593.3</v>
      </c>
      <c r="F19" s="55">
        <v>45.6</v>
      </c>
      <c r="G19" s="55">
        <v>0</v>
      </c>
      <c r="H19" s="55"/>
      <c r="I19" s="55">
        <f>[1]DESPACHO_EJECUTADO!T23+[1]DESPACHO_EJECUTADO!U23</f>
        <v>8.6999999999999993</v>
      </c>
      <c r="J19" s="55"/>
      <c r="K19" s="55">
        <f>[1]DESPACHO_EJECUTADO!FH23+[1]DESPACHO_EJECUTADO!FI23</f>
        <v>0</v>
      </c>
      <c r="L19" s="55">
        <v>51.7</v>
      </c>
      <c r="M19" s="55">
        <v>8</v>
      </c>
      <c r="N19" s="55">
        <v>98.21</v>
      </c>
      <c r="O19" s="55">
        <v>16.8</v>
      </c>
      <c r="P19" s="55">
        <f t="shared" si="0"/>
        <v>6620.6500000000005</v>
      </c>
      <c r="Q19" s="1"/>
      <c r="R19" s="1"/>
      <c r="S19" s="1"/>
      <c r="T19" s="1"/>
      <c r="U19" s="181" t="s">
        <v>594</v>
      </c>
      <c r="V19" s="52" t="s">
        <v>976</v>
      </c>
      <c r="W19" s="53">
        <v>3969.5</v>
      </c>
      <c r="X19" s="53" t="s">
        <v>965</v>
      </c>
    </row>
    <row r="20" spans="1:24" x14ac:dyDescent="0.3">
      <c r="A20" s="1"/>
      <c r="B20" s="54" t="s">
        <v>823</v>
      </c>
      <c r="C20" s="55">
        <v>1071.24</v>
      </c>
      <c r="D20" s="55">
        <v>3685.7</v>
      </c>
      <c r="E20" s="55">
        <v>1432.7</v>
      </c>
      <c r="F20" s="55">
        <v>45.7</v>
      </c>
      <c r="G20" s="55">
        <v>0</v>
      </c>
      <c r="H20" s="55"/>
      <c r="I20" s="55">
        <f>[1]DESPACHO_EJECUTADO!T24+[1]DESPACHO_EJECUTADO!U24</f>
        <v>10.9</v>
      </c>
      <c r="J20" s="55"/>
      <c r="K20" s="55">
        <f>[1]DESPACHO_EJECUTADO!FH24+[1]DESPACHO_EJECUTADO!FI24</f>
        <v>0</v>
      </c>
      <c r="L20" s="55">
        <v>52.4</v>
      </c>
      <c r="M20" s="55">
        <v>7.8</v>
      </c>
      <c r="N20" s="55">
        <v>442.93</v>
      </c>
      <c r="O20" s="55">
        <v>14.1</v>
      </c>
      <c r="P20" s="55">
        <f t="shared" si="0"/>
        <v>6763.4699999999993</v>
      </c>
      <c r="Q20" s="1"/>
      <c r="R20" s="1"/>
      <c r="S20" s="1"/>
      <c r="T20" s="1"/>
      <c r="U20" s="181" t="s">
        <v>42</v>
      </c>
      <c r="V20" s="52" t="s">
        <v>977</v>
      </c>
      <c r="W20" s="53" t="s">
        <v>965</v>
      </c>
      <c r="X20" s="53">
        <v>192.5</v>
      </c>
    </row>
    <row r="21" spans="1:24" x14ac:dyDescent="0.3">
      <c r="A21" s="1"/>
      <c r="B21" s="54" t="s">
        <v>824</v>
      </c>
      <c r="C21" s="55">
        <v>1084.44</v>
      </c>
      <c r="D21" s="55">
        <v>3670.1</v>
      </c>
      <c r="E21" s="55">
        <v>1405.3</v>
      </c>
      <c r="F21" s="55">
        <v>45.5</v>
      </c>
      <c r="G21" s="55">
        <v>0</v>
      </c>
      <c r="H21" s="55"/>
      <c r="I21" s="55">
        <f>[1]DESPACHO_EJECUTADO!T25+[1]DESPACHO_EJECUTADO!U25</f>
        <v>11.7</v>
      </c>
      <c r="J21" s="55"/>
      <c r="K21" s="55">
        <f>[1]DESPACHO_EJECUTADO!FH25+[1]DESPACHO_EJECUTADO!FI25</f>
        <v>0</v>
      </c>
      <c r="L21" s="55">
        <v>53.5</v>
      </c>
      <c r="M21" s="55">
        <v>6.8</v>
      </c>
      <c r="N21" s="55">
        <v>760.59</v>
      </c>
      <c r="O21" s="55">
        <v>19.399999999999999</v>
      </c>
      <c r="P21" s="55">
        <f t="shared" si="0"/>
        <v>7057.33</v>
      </c>
      <c r="Q21" s="1"/>
      <c r="R21" s="1"/>
      <c r="S21" s="1"/>
      <c r="T21" s="1"/>
      <c r="U21" s="181"/>
      <c r="V21" s="52" t="s">
        <v>978</v>
      </c>
      <c r="W21" s="53" t="s">
        <v>965</v>
      </c>
      <c r="X21" s="53">
        <v>144.19999999999999</v>
      </c>
    </row>
    <row r="22" spans="1:24" x14ac:dyDescent="0.3">
      <c r="A22" s="1"/>
      <c r="B22" s="56" t="s">
        <v>825</v>
      </c>
      <c r="C22" s="57">
        <v>1082.3499999999999</v>
      </c>
      <c r="D22" s="57">
        <v>3733.4</v>
      </c>
      <c r="E22" s="57">
        <v>1521</v>
      </c>
      <c r="F22" s="57">
        <v>45.1</v>
      </c>
      <c r="G22" s="57">
        <v>0</v>
      </c>
      <c r="H22" s="57"/>
      <c r="I22" s="57">
        <f>[1]DESPACHO_EJECUTADO!T26+[1]DESPACHO_EJECUTADO!U26</f>
        <v>11.7</v>
      </c>
      <c r="J22" s="57"/>
      <c r="K22" s="57">
        <f>[1]DESPACHO_EJECUTADO!FH26+[1]DESPACHO_EJECUTADO!FI26</f>
        <v>0</v>
      </c>
      <c r="L22" s="57">
        <v>50.5</v>
      </c>
      <c r="M22" s="57">
        <v>6.8</v>
      </c>
      <c r="N22" s="57">
        <v>814.12</v>
      </c>
      <c r="O22" s="57">
        <v>27.7</v>
      </c>
      <c r="P22" s="57">
        <f t="shared" si="0"/>
        <v>7292.67</v>
      </c>
      <c r="Q22" s="1"/>
      <c r="R22" s="1"/>
      <c r="S22" s="1"/>
      <c r="T22" s="1"/>
      <c r="U22" s="181" t="s">
        <v>622</v>
      </c>
      <c r="V22" s="52" t="s">
        <v>979</v>
      </c>
      <c r="W22" s="53">
        <v>73.25</v>
      </c>
      <c r="X22" s="53" t="s">
        <v>965</v>
      </c>
    </row>
    <row r="23" spans="1:24" x14ac:dyDescent="0.3">
      <c r="A23" s="1"/>
      <c r="B23" s="50" t="s">
        <v>826</v>
      </c>
      <c r="C23" s="51">
        <v>1109.24</v>
      </c>
      <c r="D23" s="51">
        <v>3635.9</v>
      </c>
      <c r="E23" s="51">
        <v>1756.5</v>
      </c>
      <c r="F23" s="51">
        <v>44.7</v>
      </c>
      <c r="G23" s="51">
        <v>0</v>
      </c>
      <c r="H23" s="51"/>
      <c r="I23" s="51">
        <f>[1]DESPACHO_EJECUTADO!T27+[1]DESPACHO_EJECUTADO!U27</f>
        <v>11.9</v>
      </c>
      <c r="J23" s="51"/>
      <c r="K23" s="51">
        <f>[1]DESPACHO_EJECUTADO!FH27+[1]DESPACHO_EJECUTADO!FI27</f>
        <v>0</v>
      </c>
      <c r="L23" s="51">
        <v>51.4</v>
      </c>
      <c r="M23" s="51">
        <v>6.8</v>
      </c>
      <c r="N23" s="51">
        <v>911.94</v>
      </c>
      <c r="O23" s="51">
        <v>25.3</v>
      </c>
      <c r="P23" s="51">
        <f t="shared" si="0"/>
        <v>7553.6799999999994</v>
      </c>
      <c r="Q23" s="1"/>
      <c r="R23" s="1"/>
      <c r="S23" s="1"/>
      <c r="T23" s="1"/>
      <c r="U23" s="181" t="s">
        <v>96</v>
      </c>
      <c r="V23" s="52" t="s">
        <v>97</v>
      </c>
      <c r="W23" s="53" t="s">
        <v>965</v>
      </c>
      <c r="X23" s="53">
        <v>14829.6</v>
      </c>
    </row>
    <row r="24" spans="1:24" x14ac:dyDescent="0.3">
      <c r="A24" s="1"/>
      <c r="B24" s="54" t="s">
        <v>827</v>
      </c>
      <c r="C24" s="55">
        <v>1100.8399999999999</v>
      </c>
      <c r="D24" s="55">
        <v>3731.8</v>
      </c>
      <c r="E24" s="55">
        <v>1779.8</v>
      </c>
      <c r="F24" s="55">
        <v>44.5</v>
      </c>
      <c r="G24" s="55">
        <v>0</v>
      </c>
      <c r="H24" s="55"/>
      <c r="I24" s="55">
        <f>[1]DESPACHO_EJECUTADO!T28+[1]DESPACHO_EJECUTADO!U28</f>
        <v>12</v>
      </c>
      <c r="J24" s="55"/>
      <c r="K24" s="55">
        <f>[1]DESPACHO_EJECUTADO!FH28+[1]DESPACHO_EJECUTADO!FI28</f>
        <v>0</v>
      </c>
      <c r="L24" s="55">
        <v>52.5</v>
      </c>
      <c r="M24" s="55">
        <v>6.8</v>
      </c>
      <c r="N24" s="55">
        <v>933.54</v>
      </c>
      <c r="O24" s="55">
        <v>24.6</v>
      </c>
      <c r="P24" s="55">
        <f t="shared" si="0"/>
        <v>7686.380000000001</v>
      </c>
      <c r="Q24" s="1"/>
      <c r="R24" s="1"/>
      <c r="S24" s="1"/>
      <c r="T24" s="1"/>
      <c r="U24" s="181"/>
      <c r="V24" s="52" t="s">
        <v>980</v>
      </c>
      <c r="W24" s="53">
        <v>5045</v>
      </c>
      <c r="X24" s="53" t="s">
        <v>965</v>
      </c>
    </row>
    <row r="25" spans="1:24" x14ac:dyDescent="0.3">
      <c r="A25" s="1"/>
      <c r="B25" s="54" t="s">
        <v>828</v>
      </c>
      <c r="C25" s="55">
        <v>1105.1600000000001</v>
      </c>
      <c r="D25" s="55">
        <v>3775.2</v>
      </c>
      <c r="E25" s="55">
        <v>1759.1</v>
      </c>
      <c r="F25" s="55">
        <v>44.2</v>
      </c>
      <c r="G25" s="55">
        <v>0</v>
      </c>
      <c r="H25" s="55"/>
      <c r="I25" s="55">
        <f>[1]DESPACHO_EJECUTADO!T29+[1]DESPACHO_EJECUTADO!U29</f>
        <v>12.2</v>
      </c>
      <c r="J25" s="55"/>
      <c r="K25" s="55">
        <f>[1]DESPACHO_EJECUTADO!FH29+[1]DESPACHO_EJECUTADO!FI29</f>
        <v>0</v>
      </c>
      <c r="L25" s="55">
        <v>52</v>
      </c>
      <c r="M25" s="55">
        <v>6.8</v>
      </c>
      <c r="N25" s="55">
        <v>1003.18</v>
      </c>
      <c r="O25" s="55">
        <v>26.2</v>
      </c>
      <c r="P25" s="55">
        <f t="shared" si="0"/>
        <v>7784.0399999999991</v>
      </c>
      <c r="Q25" s="1"/>
      <c r="R25" s="1"/>
      <c r="S25" s="1"/>
      <c r="T25" s="1"/>
      <c r="U25" s="181" t="s">
        <v>613</v>
      </c>
      <c r="V25" s="52" t="s">
        <v>981</v>
      </c>
      <c r="W25" s="53">
        <v>119.55</v>
      </c>
      <c r="X25" s="53" t="s">
        <v>965</v>
      </c>
    </row>
    <row r="26" spans="1:24" x14ac:dyDescent="0.3">
      <c r="A26" s="1"/>
      <c r="B26" s="54" t="s">
        <v>829</v>
      </c>
      <c r="C26" s="55">
        <v>1142.05</v>
      </c>
      <c r="D26" s="55">
        <v>3789.5</v>
      </c>
      <c r="E26" s="55">
        <v>2088.277</v>
      </c>
      <c r="F26" s="55">
        <v>43.8</v>
      </c>
      <c r="G26" s="55">
        <v>0</v>
      </c>
      <c r="H26" s="55"/>
      <c r="I26" s="55">
        <f>[1]DESPACHO_EJECUTADO!T30+[1]DESPACHO_EJECUTADO!U30</f>
        <v>13.7</v>
      </c>
      <c r="J26" s="55"/>
      <c r="K26" s="55">
        <f>[1]DESPACHO_EJECUTADO!FH30+[1]DESPACHO_EJECUTADO!FI30</f>
        <v>0</v>
      </c>
      <c r="L26" s="55">
        <v>52.5</v>
      </c>
      <c r="M26" s="55">
        <v>6.8</v>
      </c>
      <c r="N26" s="55">
        <v>933.9</v>
      </c>
      <c r="O26" s="55">
        <v>20.9</v>
      </c>
      <c r="P26" s="55">
        <f t="shared" si="0"/>
        <v>8091.4269999999997</v>
      </c>
      <c r="Q26" s="1"/>
      <c r="R26" s="1"/>
      <c r="S26" s="1"/>
      <c r="T26" s="1"/>
      <c r="U26" s="181" t="s">
        <v>614</v>
      </c>
      <c r="V26" s="52" t="s">
        <v>982</v>
      </c>
      <c r="W26" s="53">
        <v>487.95</v>
      </c>
      <c r="X26" s="53" t="s">
        <v>965</v>
      </c>
    </row>
    <row r="27" spans="1:24" x14ac:dyDescent="0.3">
      <c r="A27" s="1"/>
      <c r="B27" s="54" t="s">
        <v>830</v>
      </c>
      <c r="C27" s="55">
        <v>1126.1500000000001</v>
      </c>
      <c r="D27" s="55">
        <v>3721.1</v>
      </c>
      <c r="E27" s="55">
        <v>2114.306</v>
      </c>
      <c r="F27" s="55">
        <v>44.3</v>
      </c>
      <c r="G27" s="55">
        <v>0</v>
      </c>
      <c r="H27" s="55"/>
      <c r="I27" s="55">
        <f>[1]DESPACHO_EJECUTADO!T31+[1]DESPACHO_EJECUTADO!U31</f>
        <v>13.7</v>
      </c>
      <c r="J27" s="55"/>
      <c r="K27" s="55">
        <f>[1]DESPACHO_EJECUTADO!FH31+[1]DESPACHO_EJECUTADO!FI31</f>
        <v>0</v>
      </c>
      <c r="L27" s="55">
        <v>52</v>
      </c>
      <c r="M27" s="55">
        <v>6.8</v>
      </c>
      <c r="N27" s="55">
        <v>970.86</v>
      </c>
      <c r="O27" s="55">
        <v>26.2</v>
      </c>
      <c r="P27" s="55">
        <f t="shared" si="0"/>
        <v>8075.4160000000002</v>
      </c>
      <c r="Q27" s="1"/>
      <c r="R27" s="1"/>
      <c r="S27" s="1"/>
      <c r="T27" s="1"/>
      <c r="U27" s="181" t="s">
        <v>596</v>
      </c>
      <c r="V27" s="52" t="s">
        <v>983</v>
      </c>
      <c r="W27" s="53" t="s">
        <v>965</v>
      </c>
      <c r="X27" s="53">
        <v>10986.05</v>
      </c>
    </row>
    <row r="28" spans="1:24" x14ac:dyDescent="0.3">
      <c r="A28" s="1"/>
      <c r="B28" s="54" t="s">
        <v>831</v>
      </c>
      <c r="C28" s="55">
        <v>1132.75</v>
      </c>
      <c r="D28" s="55">
        <v>3804</v>
      </c>
      <c r="E28" s="55">
        <v>2395.7579999999998</v>
      </c>
      <c r="F28" s="55">
        <v>43.9</v>
      </c>
      <c r="G28" s="55">
        <v>0</v>
      </c>
      <c r="H28" s="55"/>
      <c r="I28" s="55">
        <f>[1]DESPACHO_EJECUTADO!T32+[1]DESPACHO_EJECUTADO!U32</f>
        <v>13.8</v>
      </c>
      <c r="J28" s="55"/>
      <c r="K28" s="55">
        <f>[1]DESPACHO_EJECUTADO!FH32+[1]DESPACHO_EJECUTADO!FI32</f>
        <v>0</v>
      </c>
      <c r="L28" s="55">
        <v>52</v>
      </c>
      <c r="M28" s="55">
        <v>6.3</v>
      </c>
      <c r="N28" s="55">
        <v>619.63</v>
      </c>
      <c r="O28" s="55">
        <v>39.5</v>
      </c>
      <c r="P28" s="55">
        <f t="shared" si="0"/>
        <v>8107.6379999999999</v>
      </c>
      <c r="Q28" s="1"/>
      <c r="R28" s="1"/>
      <c r="S28" s="1"/>
      <c r="T28" s="1"/>
      <c r="U28" s="181"/>
      <c r="V28" s="52" t="s">
        <v>984</v>
      </c>
      <c r="W28" s="53">
        <v>156</v>
      </c>
      <c r="X28" s="53" t="s">
        <v>965</v>
      </c>
    </row>
    <row r="29" spans="1:24" x14ac:dyDescent="0.3">
      <c r="A29" s="1"/>
      <c r="B29" s="54" t="s">
        <v>832</v>
      </c>
      <c r="C29" s="55">
        <v>1139.3499999999999</v>
      </c>
      <c r="D29" s="55">
        <v>3900.6</v>
      </c>
      <c r="E29" s="55">
        <v>2483.5</v>
      </c>
      <c r="F29" s="55">
        <v>44.6</v>
      </c>
      <c r="G29" s="55">
        <v>49.2</v>
      </c>
      <c r="H29" s="55"/>
      <c r="I29" s="55">
        <f>[1]DESPACHO_EJECUTADO!T33+[1]DESPACHO_EJECUTADO!U33</f>
        <v>15.3</v>
      </c>
      <c r="J29" s="55"/>
      <c r="K29" s="55">
        <f>[1]DESPACHO_EJECUTADO!FH33+[1]DESPACHO_EJECUTADO!FI33</f>
        <v>9</v>
      </c>
      <c r="L29" s="55">
        <v>52</v>
      </c>
      <c r="M29" s="55">
        <v>6.1</v>
      </c>
      <c r="N29" s="55">
        <v>557.19000000000005</v>
      </c>
      <c r="O29" s="55">
        <v>63</v>
      </c>
      <c r="P29" s="55">
        <f t="shared" si="0"/>
        <v>8319.84</v>
      </c>
      <c r="Q29" s="1"/>
      <c r="R29" s="1"/>
      <c r="S29" s="1"/>
      <c r="T29" s="1"/>
      <c r="U29" s="181" t="s">
        <v>985</v>
      </c>
      <c r="V29" s="52" t="s">
        <v>986</v>
      </c>
      <c r="W29" s="53" t="s">
        <v>965</v>
      </c>
      <c r="X29" s="53">
        <v>1690.75</v>
      </c>
    </row>
    <row r="30" spans="1:24" x14ac:dyDescent="0.3">
      <c r="A30" s="1"/>
      <c r="B30" s="56" t="s">
        <v>833</v>
      </c>
      <c r="C30" s="57">
        <v>1130.05</v>
      </c>
      <c r="D30" s="57">
        <v>3691.9</v>
      </c>
      <c r="E30" s="57">
        <v>2397.386</v>
      </c>
      <c r="F30" s="57">
        <v>44</v>
      </c>
      <c r="G30" s="57">
        <v>80.8</v>
      </c>
      <c r="H30" s="57"/>
      <c r="I30" s="57">
        <f>[1]DESPACHO_EJECUTADO!T34+[1]DESPACHO_EJECUTADO!U34</f>
        <v>15.3</v>
      </c>
      <c r="J30" s="57"/>
      <c r="K30" s="57">
        <f>[1]DESPACHO_EJECUTADO!FH34+[1]DESPACHO_EJECUTADO!FI34</f>
        <v>13.1</v>
      </c>
      <c r="L30" s="57">
        <v>50.9</v>
      </c>
      <c r="M30" s="57">
        <v>6.1</v>
      </c>
      <c r="N30" s="57">
        <v>718.78</v>
      </c>
      <c r="O30" s="57">
        <v>61.9</v>
      </c>
      <c r="P30" s="57">
        <f t="shared" si="0"/>
        <v>8210.2160000000003</v>
      </c>
      <c r="Q30" s="1"/>
      <c r="R30" s="1"/>
      <c r="S30" s="1"/>
      <c r="T30" s="1"/>
      <c r="U30" s="181" t="s">
        <v>615</v>
      </c>
      <c r="V30" s="52" t="s">
        <v>987</v>
      </c>
      <c r="W30" s="53">
        <v>457.85</v>
      </c>
      <c r="X30" s="53" t="s">
        <v>965</v>
      </c>
    </row>
    <row r="31" spans="1:24" x14ac:dyDescent="0.3">
      <c r="A31" s="1"/>
      <c r="B31" s="50" t="s">
        <v>834</v>
      </c>
      <c r="C31" s="51">
        <v>1158.95</v>
      </c>
      <c r="D31" s="51">
        <v>3697.1</v>
      </c>
      <c r="E31" s="51">
        <v>2386.9699999999998</v>
      </c>
      <c r="F31" s="51">
        <v>44.1</v>
      </c>
      <c r="G31" s="51">
        <v>27</v>
      </c>
      <c r="H31" s="51"/>
      <c r="I31" s="51">
        <f>[1]DESPACHO_EJECUTADO!T35+[1]DESPACHO_EJECUTADO!U35</f>
        <v>15.1</v>
      </c>
      <c r="J31" s="51"/>
      <c r="K31" s="51">
        <f>[1]DESPACHO_EJECUTADO!FH35+[1]DESPACHO_EJECUTADO!FI35</f>
        <v>14</v>
      </c>
      <c r="L31" s="51">
        <v>50.7</v>
      </c>
      <c r="M31" s="51">
        <v>6.6</v>
      </c>
      <c r="N31" s="51">
        <v>605.07000000000005</v>
      </c>
      <c r="O31" s="51">
        <v>137.6</v>
      </c>
      <c r="P31" s="51">
        <f t="shared" si="0"/>
        <v>8143.1900000000014</v>
      </c>
      <c r="Q31" s="1"/>
      <c r="R31" s="1"/>
      <c r="S31" s="1"/>
      <c r="T31" s="1"/>
      <c r="U31" s="181" t="s">
        <v>616</v>
      </c>
      <c r="V31" s="52" t="s">
        <v>988</v>
      </c>
      <c r="W31" s="53">
        <v>455.3</v>
      </c>
      <c r="X31" s="53" t="s">
        <v>965</v>
      </c>
    </row>
    <row r="32" spans="1:24" x14ac:dyDescent="0.3">
      <c r="A32" s="1"/>
      <c r="B32" s="54" t="s">
        <v>835</v>
      </c>
      <c r="C32" s="55">
        <v>1169.05</v>
      </c>
      <c r="D32" s="55">
        <v>3690.5</v>
      </c>
      <c r="E32" s="55">
        <v>2299.89</v>
      </c>
      <c r="F32" s="55">
        <v>43.1</v>
      </c>
      <c r="G32" s="55">
        <v>27.3</v>
      </c>
      <c r="H32" s="55"/>
      <c r="I32" s="55">
        <f>[1]DESPACHO_EJECUTADO!T36+[1]DESPACHO_EJECUTADO!U36</f>
        <v>15.3</v>
      </c>
      <c r="J32" s="55"/>
      <c r="K32" s="55">
        <f>[1]DESPACHO_EJECUTADO!FH36+[1]DESPACHO_EJECUTADO!FI36</f>
        <v>16.899999999999999</v>
      </c>
      <c r="L32" s="55">
        <v>48.1</v>
      </c>
      <c r="M32" s="55">
        <v>7.1</v>
      </c>
      <c r="N32" s="55">
        <v>650.16999999999996</v>
      </c>
      <c r="O32" s="55">
        <v>226.7</v>
      </c>
      <c r="P32" s="55">
        <f t="shared" si="0"/>
        <v>8194.1100000000024</v>
      </c>
      <c r="Q32" s="1"/>
      <c r="R32" s="1"/>
      <c r="S32" s="1"/>
      <c r="T32" s="1"/>
      <c r="U32" s="181" t="s">
        <v>106</v>
      </c>
      <c r="V32" s="52" t="s">
        <v>989</v>
      </c>
      <c r="W32" s="53" t="s">
        <v>965</v>
      </c>
      <c r="X32" s="53">
        <v>559.95000000000005</v>
      </c>
    </row>
    <row r="33" spans="1:24" x14ac:dyDescent="0.3">
      <c r="A33" s="1"/>
      <c r="B33" s="54" t="s">
        <v>836</v>
      </c>
      <c r="C33" s="55">
        <v>1181.75</v>
      </c>
      <c r="D33" s="55">
        <v>3706.6</v>
      </c>
      <c r="E33" s="55">
        <v>2180.761</v>
      </c>
      <c r="F33" s="55">
        <v>44.2</v>
      </c>
      <c r="G33" s="55">
        <v>27.5</v>
      </c>
      <c r="H33" s="55"/>
      <c r="I33" s="55">
        <f>[1]DESPACHO_EJECUTADO!T37+[1]DESPACHO_EJECUTADO!U37</f>
        <v>16.7</v>
      </c>
      <c r="J33" s="55"/>
      <c r="K33" s="55">
        <f>[1]DESPACHO_EJECUTADO!FH37+[1]DESPACHO_EJECUTADO!FI37</f>
        <v>12.9</v>
      </c>
      <c r="L33" s="55">
        <v>49</v>
      </c>
      <c r="M33" s="55">
        <v>7.1</v>
      </c>
      <c r="N33" s="55">
        <v>638.58000000000004</v>
      </c>
      <c r="O33" s="55">
        <v>240.5</v>
      </c>
      <c r="P33" s="55">
        <f t="shared" si="0"/>
        <v>8105.5910000000003</v>
      </c>
      <c r="Q33" s="1"/>
      <c r="R33" s="1"/>
      <c r="S33" s="1"/>
      <c r="T33" s="1"/>
      <c r="U33" s="181"/>
      <c r="V33" s="52" t="s">
        <v>990</v>
      </c>
      <c r="W33" s="53" t="s">
        <v>965</v>
      </c>
      <c r="X33" s="53">
        <v>3051.85</v>
      </c>
    </row>
    <row r="34" spans="1:24" x14ac:dyDescent="0.3">
      <c r="A34" s="1"/>
      <c r="B34" s="54" t="s">
        <v>837</v>
      </c>
      <c r="C34" s="55">
        <v>1197.1600000000001</v>
      </c>
      <c r="D34" s="55">
        <v>3773.7</v>
      </c>
      <c r="E34" s="55">
        <v>2128.0300000000002</v>
      </c>
      <c r="F34" s="55">
        <v>44.3</v>
      </c>
      <c r="G34" s="55">
        <v>26.8</v>
      </c>
      <c r="H34" s="55"/>
      <c r="I34" s="55">
        <f>[1]DESPACHO_EJECUTADO!T38+[1]DESPACHO_EJECUTADO!U38</f>
        <v>16.5</v>
      </c>
      <c r="J34" s="55"/>
      <c r="K34" s="55">
        <f>[1]DESPACHO_EJECUTADO!FH38+[1]DESPACHO_EJECUTADO!FI38</f>
        <v>10.9</v>
      </c>
      <c r="L34" s="55">
        <v>49.4</v>
      </c>
      <c r="M34" s="55">
        <v>6.1</v>
      </c>
      <c r="N34" s="55">
        <v>716.64</v>
      </c>
      <c r="O34" s="55">
        <v>247.9</v>
      </c>
      <c r="P34" s="55">
        <f t="shared" si="0"/>
        <v>8217.43</v>
      </c>
      <c r="Q34" s="1"/>
      <c r="R34" s="1"/>
      <c r="S34" s="1"/>
      <c r="T34" s="1"/>
      <c r="U34" s="181" t="s">
        <v>55</v>
      </c>
      <c r="V34" s="52" t="s">
        <v>991</v>
      </c>
      <c r="W34" s="53">
        <v>323.14999999999998</v>
      </c>
      <c r="X34" s="53" t="s">
        <v>965</v>
      </c>
    </row>
    <row r="35" spans="1:24" x14ac:dyDescent="0.3">
      <c r="A35" s="1"/>
      <c r="B35" s="54" t="s">
        <v>838</v>
      </c>
      <c r="C35" s="55">
        <v>1205.75</v>
      </c>
      <c r="D35" s="55">
        <v>3906.3</v>
      </c>
      <c r="E35" s="55">
        <v>2308.239</v>
      </c>
      <c r="F35" s="55">
        <v>44.2</v>
      </c>
      <c r="G35" s="55">
        <v>27.2</v>
      </c>
      <c r="H35" s="55"/>
      <c r="I35" s="55">
        <f>[1]DESPACHO_EJECUTADO!T39+[1]DESPACHO_EJECUTADO!U39</f>
        <v>19.100000000000001</v>
      </c>
      <c r="J35" s="55"/>
      <c r="K35" s="55">
        <f>[1]DESPACHO_EJECUTADO!FH39+[1]DESPACHO_EJECUTADO!FI39</f>
        <v>10.9</v>
      </c>
      <c r="L35" s="55">
        <v>50.2</v>
      </c>
      <c r="M35" s="55">
        <v>6.1</v>
      </c>
      <c r="N35" s="55">
        <v>480.18</v>
      </c>
      <c r="O35" s="55">
        <v>280.89999999999998</v>
      </c>
      <c r="P35" s="55">
        <f t="shared" si="0"/>
        <v>8339.0690000000013</v>
      </c>
      <c r="Q35" s="1"/>
      <c r="R35" s="1"/>
      <c r="S35" s="1"/>
      <c r="T35" s="1"/>
      <c r="U35" s="181"/>
      <c r="V35" s="52" t="s">
        <v>992</v>
      </c>
      <c r="W35" s="53">
        <v>134.05000000000001</v>
      </c>
      <c r="X35" s="53" t="s">
        <v>965</v>
      </c>
    </row>
    <row r="36" spans="1:24" x14ac:dyDescent="0.3">
      <c r="A36" s="1"/>
      <c r="B36" s="54" t="s">
        <v>839</v>
      </c>
      <c r="C36" s="55">
        <v>1179.53</v>
      </c>
      <c r="D36" s="55">
        <v>3751.7</v>
      </c>
      <c r="E36" s="55">
        <v>2322.8539999999998</v>
      </c>
      <c r="F36" s="55">
        <v>43.9</v>
      </c>
      <c r="G36" s="55">
        <v>26.6</v>
      </c>
      <c r="H36" s="55"/>
      <c r="I36" s="55">
        <f>[1]DESPACHO_EJECUTADO!T40+[1]DESPACHO_EJECUTADO!U40</f>
        <v>18.8</v>
      </c>
      <c r="J36" s="55"/>
      <c r="K36" s="55">
        <f>[1]DESPACHO_EJECUTADO!FH40+[1]DESPACHO_EJECUTADO!FI40</f>
        <v>15.8</v>
      </c>
      <c r="L36" s="55">
        <v>48.8</v>
      </c>
      <c r="M36" s="55">
        <v>6.1</v>
      </c>
      <c r="N36" s="55">
        <v>498.69</v>
      </c>
      <c r="O36" s="55">
        <v>322</v>
      </c>
      <c r="P36" s="55">
        <f t="shared" si="0"/>
        <v>8234.7739999999994</v>
      </c>
      <c r="Q36" s="1"/>
      <c r="R36" s="1"/>
      <c r="S36" s="1"/>
      <c r="T36" s="1"/>
      <c r="U36" s="181" t="s">
        <v>628</v>
      </c>
      <c r="V36" s="52" t="s">
        <v>993</v>
      </c>
      <c r="W36" s="53">
        <v>489.6</v>
      </c>
      <c r="X36" s="53" t="s">
        <v>965</v>
      </c>
    </row>
    <row r="37" spans="1:24" x14ac:dyDescent="0.3">
      <c r="A37" s="1"/>
      <c r="B37" s="54" t="s">
        <v>840</v>
      </c>
      <c r="C37" s="55">
        <v>1146.23</v>
      </c>
      <c r="D37" s="55">
        <v>3605.1</v>
      </c>
      <c r="E37" s="55">
        <v>2420.8090000000002</v>
      </c>
      <c r="F37" s="55">
        <v>43.4</v>
      </c>
      <c r="G37" s="55">
        <v>26.5</v>
      </c>
      <c r="H37" s="55"/>
      <c r="I37" s="55">
        <f>[1]DESPACHO_EJECUTADO!T41+[1]DESPACHO_EJECUTADO!U41</f>
        <v>18.899999999999999</v>
      </c>
      <c r="J37" s="55"/>
      <c r="K37" s="55">
        <f>[1]DESPACHO_EJECUTADO!FH41+[1]DESPACHO_EJECUTADO!FI41</f>
        <v>21.3</v>
      </c>
      <c r="L37" s="55">
        <v>52.1</v>
      </c>
      <c r="M37" s="55">
        <v>6.1</v>
      </c>
      <c r="N37" s="55">
        <v>510.32</v>
      </c>
      <c r="O37" s="55">
        <v>363.7</v>
      </c>
      <c r="P37" s="55">
        <f t="shared" si="0"/>
        <v>8214.4590000000007</v>
      </c>
      <c r="Q37" s="1"/>
      <c r="R37" s="1"/>
      <c r="S37" s="1"/>
      <c r="T37" s="1"/>
      <c r="U37" s="181"/>
      <c r="V37" s="52" t="s">
        <v>994</v>
      </c>
      <c r="W37" s="53">
        <v>489.6</v>
      </c>
      <c r="X37" s="53" t="s">
        <v>965</v>
      </c>
    </row>
    <row r="38" spans="1:24" x14ac:dyDescent="0.3">
      <c r="A38" s="1"/>
      <c r="B38" s="56" t="s">
        <v>841</v>
      </c>
      <c r="C38" s="57">
        <v>1178.53</v>
      </c>
      <c r="D38" s="57">
        <v>3785.2</v>
      </c>
      <c r="E38" s="57">
        <v>2371.7809999999999</v>
      </c>
      <c r="F38" s="57">
        <v>44</v>
      </c>
      <c r="G38" s="57">
        <v>27.3</v>
      </c>
      <c r="H38" s="57"/>
      <c r="I38" s="57">
        <f>[1]DESPACHO_EJECUTADO!T42+[1]DESPACHO_EJECUTADO!U42</f>
        <v>18.8</v>
      </c>
      <c r="J38" s="57"/>
      <c r="K38" s="57">
        <f>[1]DESPACHO_EJECUTADO!FH42+[1]DESPACHO_EJECUTADO!FI42</f>
        <v>17.8</v>
      </c>
      <c r="L38" s="57">
        <v>52</v>
      </c>
      <c r="M38" s="57">
        <v>6.7</v>
      </c>
      <c r="N38" s="57">
        <v>213.42</v>
      </c>
      <c r="O38" s="57">
        <v>406.2</v>
      </c>
      <c r="P38" s="57">
        <f t="shared" si="0"/>
        <v>8121.7309999999998</v>
      </c>
      <c r="Q38" s="1"/>
      <c r="R38" s="1"/>
      <c r="S38" s="1"/>
      <c r="T38" s="1"/>
      <c r="U38" s="181"/>
      <c r="V38" s="52" t="s">
        <v>995</v>
      </c>
      <c r="W38" s="53">
        <v>480</v>
      </c>
      <c r="X38" s="53" t="s">
        <v>965</v>
      </c>
    </row>
    <row r="39" spans="1:24" x14ac:dyDescent="0.3">
      <c r="A39" s="1"/>
      <c r="B39" s="50" t="s">
        <v>842</v>
      </c>
      <c r="C39" s="51">
        <v>1198.3499999999999</v>
      </c>
      <c r="D39" s="51">
        <v>3846.1</v>
      </c>
      <c r="E39" s="51">
        <v>2476.2289999999998</v>
      </c>
      <c r="F39" s="51">
        <v>44.3</v>
      </c>
      <c r="G39" s="51">
        <v>27</v>
      </c>
      <c r="H39" s="51"/>
      <c r="I39" s="51">
        <f>[1]DESPACHO_EJECUTADO!T43+[1]DESPACHO_EJECUTADO!U43</f>
        <v>18.600000000000001</v>
      </c>
      <c r="J39" s="51"/>
      <c r="K39" s="51">
        <f>[1]DESPACHO_EJECUTADO!FH43+[1]DESPACHO_EJECUTADO!FI43</f>
        <v>15.9</v>
      </c>
      <c r="L39" s="51">
        <v>50</v>
      </c>
      <c r="M39" s="51">
        <v>7.1</v>
      </c>
      <c r="N39" s="51">
        <v>79.5</v>
      </c>
      <c r="O39" s="51">
        <v>363</v>
      </c>
      <c r="P39" s="51">
        <f t="shared" si="0"/>
        <v>8126.0790000000006</v>
      </c>
      <c r="Q39" s="1"/>
      <c r="R39" s="1"/>
      <c r="S39" s="1"/>
      <c r="T39" s="1"/>
      <c r="U39" s="181" t="s">
        <v>617</v>
      </c>
      <c r="V39" s="52" t="s">
        <v>996</v>
      </c>
      <c r="W39" s="53">
        <v>83.05</v>
      </c>
      <c r="X39" s="53" t="s">
        <v>965</v>
      </c>
    </row>
    <row r="40" spans="1:24" x14ac:dyDescent="0.3">
      <c r="A40" s="1"/>
      <c r="B40" s="54" t="s">
        <v>843</v>
      </c>
      <c r="C40" s="55">
        <v>1179.95</v>
      </c>
      <c r="D40" s="55">
        <v>3786.3</v>
      </c>
      <c r="E40" s="55">
        <v>2518.8310000000001</v>
      </c>
      <c r="F40" s="55">
        <v>43.9</v>
      </c>
      <c r="G40" s="55">
        <v>27.1</v>
      </c>
      <c r="H40" s="55"/>
      <c r="I40" s="55">
        <f>[1]DESPACHO_EJECUTADO!T44+[1]DESPACHO_EJECUTADO!U44</f>
        <v>18.7</v>
      </c>
      <c r="J40" s="55"/>
      <c r="K40" s="55">
        <f>[1]DESPACHO_EJECUTADO!FH44+[1]DESPACHO_EJECUTADO!FI44</f>
        <v>15.9</v>
      </c>
      <c r="L40" s="55">
        <v>56.44</v>
      </c>
      <c r="M40" s="55">
        <v>7.3</v>
      </c>
      <c r="N40" s="55">
        <v>96</v>
      </c>
      <c r="O40" s="55">
        <v>321.3</v>
      </c>
      <c r="P40" s="55">
        <f t="shared" si="0"/>
        <v>8071.7209999999995</v>
      </c>
      <c r="Q40" s="1"/>
      <c r="R40" s="1"/>
      <c r="S40" s="1"/>
      <c r="T40" s="1"/>
      <c r="U40" s="181" t="s">
        <v>599</v>
      </c>
      <c r="V40" s="52" t="s">
        <v>997</v>
      </c>
      <c r="W40" s="53">
        <v>442.8</v>
      </c>
      <c r="X40" s="53" t="s">
        <v>965</v>
      </c>
    </row>
    <row r="41" spans="1:24" x14ac:dyDescent="0.3">
      <c r="A41" s="1"/>
      <c r="B41" s="54" t="s">
        <v>844</v>
      </c>
      <c r="C41" s="55">
        <v>1191.8499999999999</v>
      </c>
      <c r="D41" s="55">
        <v>3757.8</v>
      </c>
      <c r="E41" s="55">
        <v>2440.8809999999999</v>
      </c>
      <c r="F41" s="55">
        <v>43.7</v>
      </c>
      <c r="G41" s="55">
        <v>27.1</v>
      </c>
      <c r="H41" s="55"/>
      <c r="I41" s="55">
        <f>[1]DESPACHO_EJECUTADO!T45+[1]DESPACHO_EJECUTADO!U45</f>
        <v>18.7</v>
      </c>
      <c r="J41" s="55"/>
      <c r="K41" s="55">
        <f>[1]DESPACHO_EJECUTADO!FH45+[1]DESPACHO_EJECUTADO!FI45</f>
        <v>22.7</v>
      </c>
      <c r="L41" s="55">
        <v>58.82</v>
      </c>
      <c r="M41" s="55">
        <v>7.7</v>
      </c>
      <c r="N41" s="55">
        <v>42.1</v>
      </c>
      <c r="O41" s="55">
        <v>319.5</v>
      </c>
      <c r="P41" s="55">
        <f t="shared" si="0"/>
        <v>7930.8509999999987</v>
      </c>
      <c r="Q41" s="1"/>
      <c r="R41" s="1"/>
      <c r="S41" s="1"/>
      <c r="T41" s="1"/>
      <c r="U41" s="181" t="s">
        <v>618</v>
      </c>
      <c r="V41" s="52" t="s">
        <v>998</v>
      </c>
      <c r="W41" s="53">
        <v>442.72500000000002</v>
      </c>
      <c r="X41" s="53" t="s">
        <v>965</v>
      </c>
    </row>
    <row r="42" spans="1:24" x14ac:dyDescent="0.3">
      <c r="A42" s="1"/>
      <c r="B42" s="54" t="s">
        <v>845</v>
      </c>
      <c r="C42" s="55">
        <v>1188.95</v>
      </c>
      <c r="D42" s="55">
        <v>3666.9</v>
      </c>
      <c r="E42" s="55">
        <v>2342.33</v>
      </c>
      <c r="F42" s="55">
        <v>44.7</v>
      </c>
      <c r="G42" s="55">
        <v>27.5</v>
      </c>
      <c r="H42" s="55"/>
      <c r="I42" s="55">
        <f>[1]DESPACHO_EJECUTADO!T46+[1]DESPACHO_EJECUTADO!U46</f>
        <v>18.7</v>
      </c>
      <c r="J42" s="55"/>
      <c r="K42" s="55">
        <f>[1]DESPACHO_EJECUTADO!FH46+[1]DESPACHO_EJECUTADO!FI46</f>
        <v>31.9</v>
      </c>
      <c r="L42" s="55">
        <v>60.24</v>
      </c>
      <c r="M42" s="55">
        <v>7.7</v>
      </c>
      <c r="N42" s="55">
        <v>4.2</v>
      </c>
      <c r="O42" s="55">
        <v>326</v>
      </c>
      <c r="P42" s="55">
        <f t="shared" si="0"/>
        <v>7719.119999999999</v>
      </c>
      <c r="Q42" s="1"/>
      <c r="R42" s="1"/>
      <c r="S42" s="1"/>
      <c r="T42" s="1"/>
      <c r="U42" s="181" t="s">
        <v>593</v>
      </c>
      <c r="V42" s="52" t="s">
        <v>999</v>
      </c>
      <c r="W42" s="53" t="s">
        <v>965</v>
      </c>
      <c r="X42" s="53">
        <v>4850.45</v>
      </c>
    </row>
    <row r="43" spans="1:24" x14ac:dyDescent="0.3">
      <c r="A43" s="1"/>
      <c r="B43" s="54" t="s">
        <v>846</v>
      </c>
      <c r="C43" s="55">
        <v>1158.3399999999999</v>
      </c>
      <c r="D43" s="55">
        <v>3755</v>
      </c>
      <c r="E43" s="55">
        <v>2366.1529999999998</v>
      </c>
      <c r="F43" s="55">
        <v>45.1</v>
      </c>
      <c r="G43" s="55">
        <v>27.1</v>
      </c>
      <c r="H43" s="55"/>
      <c r="I43" s="55">
        <f>[1]DESPACHO_EJECUTADO!T47+[1]DESPACHO_EJECUTADO!U47</f>
        <v>18.600000000000001</v>
      </c>
      <c r="J43" s="55"/>
      <c r="K43" s="55">
        <f>[1]DESPACHO_EJECUTADO!FH47+[1]DESPACHO_EJECUTADO!FI47</f>
        <v>32.799999999999997</v>
      </c>
      <c r="L43" s="55">
        <v>50.71</v>
      </c>
      <c r="M43" s="55">
        <v>7.7</v>
      </c>
      <c r="N43" s="55">
        <v>0</v>
      </c>
      <c r="O43" s="55">
        <v>236.9</v>
      </c>
      <c r="P43" s="55">
        <f t="shared" si="0"/>
        <v>7698.4030000000012</v>
      </c>
      <c r="Q43" s="1"/>
      <c r="R43" s="1"/>
      <c r="S43" s="1"/>
      <c r="T43" s="1"/>
      <c r="U43" s="181" t="s">
        <v>601</v>
      </c>
      <c r="V43" s="52" t="s">
        <v>1000</v>
      </c>
      <c r="W43" s="53">
        <v>2168.75</v>
      </c>
      <c r="X43" s="53" t="s">
        <v>965</v>
      </c>
    </row>
    <row r="44" spans="1:24" x14ac:dyDescent="0.3">
      <c r="A44" s="1"/>
      <c r="B44" s="54" t="s">
        <v>847</v>
      </c>
      <c r="C44" s="55">
        <v>1154.03</v>
      </c>
      <c r="D44" s="55">
        <v>3828.1</v>
      </c>
      <c r="E44" s="55">
        <v>2586.5369999999998</v>
      </c>
      <c r="F44" s="55">
        <v>44.7</v>
      </c>
      <c r="G44" s="55">
        <v>35.799999999999997</v>
      </c>
      <c r="H44" s="55"/>
      <c r="I44" s="55">
        <f>[1]DESPACHO_EJECUTADO!T48+[1]DESPACHO_EJECUTADO!U48</f>
        <v>18.7</v>
      </c>
      <c r="J44" s="55"/>
      <c r="K44" s="55">
        <f>[1]DESPACHO_EJECUTADO!FH48+[1]DESPACHO_EJECUTADO!FI48</f>
        <v>32.9</v>
      </c>
      <c r="L44" s="55">
        <v>56.34</v>
      </c>
      <c r="M44" s="55">
        <v>7.7</v>
      </c>
      <c r="N44" s="55">
        <v>0</v>
      </c>
      <c r="O44" s="55">
        <v>208.7</v>
      </c>
      <c r="P44" s="55">
        <f t="shared" si="0"/>
        <v>7973.5069999999987</v>
      </c>
      <c r="Q44" s="1"/>
      <c r="R44" s="1"/>
      <c r="S44" s="1"/>
      <c r="T44" s="1"/>
      <c r="U44" s="181" t="s">
        <v>605</v>
      </c>
      <c r="V44" s="52" t="s">
        <v>1001</v>
      </c>
      <c r="W44" s="53">
        <v>50.4</v>
      </c>
      <c r="X44" s="53" t="s">
        <v>965</v>
      </c>
    </row>
    <row r="45" spans="1:24" x14ac:dyDescent="0.3">
      <c r="A45" s="1"/>
      <c r="B45" s="54" t="s">
        <v>848</v>
      </c>
      <c r="C45" s="55">
        <v>1162.83</v>
      </c>
      <c r="D45" s="55">
        <v>3893.9</v>
      </c>
      <c r="E45" s="55">
        <v>2433.212</v>
      </c>
      <c r="F45" s="55">
        <v>45</v>
      </c>
      <c r="G45" s="55">
        <v>82.3</v>
      </c>
      <c r="H45" s="55"/>
      <c r="I45" s="55">
        <f>[1]DESPACHO_EJECUTADO!T49+[1]DESPACHO_EJECUTADO!U49</f>
        <v>18.7</v>
      </c>
      <c r="J45" s="55"/>
      <c r="K45" s="55">
        <f>[1]DESPACHO_EJECUTADO!FH49+[1]DESPACHO_EJECUTADO!FI49</f>
        <v>31.7</v>
      </c>
      <c r="L45" s="55">
        <v>64.55</v>
      </c>
      <c r="M45" s="55">
        <v>7.9</v>
      </c>
      <c r="N45" s="55">
        <v>0</v>
      </c>
      <c r="O45" s="55">
        <v>218.1</v>
      </c>
      <c r="P45" s="55">
        <f t="shared" si="0"/>
        <v>7958.1919999999991</v>
      </c>
      <c r="Q45" s="1"/>
      <c r="R45" s="1"/>
      <c r="S45" s="1"/>
      <c r="T45" s="1"/>
      <c r="U45" s="181" t="s">
        <v>118</v>
      </c>
      <c r="V45" s="52" t="s">
        <v>119</v>
      </c>
      <c r="W45" s="53" t="s">
        <v>965</v>
      </c>
      <c r="X45" s="53">
        <v>13315.6</v>
      </c>
    </row>
    <row r="46" spans="1:24" x14ac:dyDescent="0.3">
      <c r="A46" s="1"/>
      <c r="B46" s="56" t="s">
        <v>849</v>
      </c>
      <c r="C46" s="57">
        <v>1155.6400000000001</v>
      </c>
      <c r="D46" s="57">
        <v>3886.3</v>
      </c>
      <c r="E46" s="57">
        <v>2426.4079999999999</v>
      </c>
      <c r="F46" s="57">
        <v>45</v>
      </c>
      <c r="G46" s="57">
        <v>81.8</v>
      </c>
      <c r="H46" s="57"/>
      <c r="I46" s="57">
        <f>[1]DESPACHO_EJECUTADO!T50+[1]DESPACHO_EJECUTADO!U50</f>
        <v>2.5</v>
      </c>
      <c r="J46" s="57"/>
      <c r="K46" s="57">
        <f>[1]DESPACHO_EJECUTADO!FH50+[1]DESPACHO_EJECUTADO!FI50</f>
        <v>32.9</v>
      </c>
      <c r="L46" s="57">
        <v>61.12</v>
      </c>
      <c r="M46" s="57">
        <v>7.9</v>
      </c>
      <c r="N46" s="57">
        <v>0</v>
      </c>
      <c r="O46" s="57">
        <v>216.1</v>
      </c>
      <c r="P46" s="57">
        <f t="shared" si="0"/>
        <v>7915.6679999999997</v>
      </c>
      <c r="Q46" s="1"/>
      <c r="R46" s="1"/>
      <c r="S46" s="1"/>
      <c r="T46" s="1"/>
      <c r="U46" s="181"/>
      <c r="V46" s="52" t="s">
        <v>1002</v>
      </c>
      <c r="W46" s="53">
        <v>244.9</v>
      </c>
      <c r="X46" s="53" t="s">
        <v>965</v>
      </c>
    </row>
    <row r="47" spans="1:24" x14ac:dyDescent="0.3">
      <c r="A47" s="1"/>
      <c r="B47" s="50" t="s">
        <v>850</v>
      </c>
      <c r="C47" s="51">
        <v>1153.25</v>
      </c>
      <c r="D47" s="51">
        <v>3879.3</v>
      </c>
      <c r="E47" s="51">
        <v>2413.2139999999999</v>
      </c>
      <c r="F47" s="51">
        <v>45</v>
      </c>
      <c r="G47" s="51">
        <v>81.2</v>
      </c>
      <c r="H47" s="51"/>
      <c r="I47" s="51">
        <f>[1]DESPACHO_EJECUTADO!T51+[1]DESPACHO_EJECUTADO!U51</f>
        <v>0</v>
      </c>
      <c r="J47" s="51"/>
      <c r="K47" s="51">
        <f>[1]DESPACHO_EJECUTADO!FH51+[1]DESPACHO_EJECUTADO!FI51</f>
        <v>32.799999999999997</v>
      </c>
      <c r="L47" s="51">
        <v>65.5</v>
      </c>
      <c r="M47" s="51">
        <v>7.9</v>
      </c>
      <c r="N47" s="51">
        <v>0</v>
      </c>
      <c r="O47" s="51">
        <v>222.5</v>
      </c>
      <c r="P47" s="51">
        <f t="shared" si="0"/>
        <v>7900.6639999999998</v>
      </c>
      <c r="Q47" s="1"/>
      <c r="R47" s="1"/>
      <c r="S47" s="1"/>
      <c r="T47" s="1"/>
      <c r="U47" s="181" t="s">
        <v>597</v>
      </c>
      <c r="V47" s="52" t="s">
        <v>1003</v>
      </c>
      <c r="W47" s="53" t="s">
        <v>965</v>
      </c>
      <c r="X47" s="53">
        <v>1932.45</v>
      </c>
    </row>
    <row r="48" spans="1:24" x14ac:dyDescent="0.3">
      <c r="A48" s="1"/>
      <c r="B48" s="54" t="s">
        <v>851</v>
      </c>
      <c r="C48" s="55">
        <v>1148.55</v>
      </c>
      <c r="D48" s="55">
        <v>3863.3</v>
      </c>
      <c r="E48" s="55">
        <v>2397.8209999999999</v>
      </c>
      <c r="F48" s="55">
        <v>44.6</v>
      </c>
      <c r="G48" s="55">
        <v>80.900000000000006</v>
      </c>
      <c r="H48" s="55"/>
      <c r="I48" s="55">
        <f>[1]DESPACHO_EJECUTADO!T52+[1]DESPACHO_EJECUTADO!U52</f>
        <v>0</v>
      </c>
      <c r="J48" s="55"/>
      <c r="K48" s="55">
        <f>[1]DESPACHO_EJECUTADO!FH52+[1]DESPACHO_EJECUTADO!FI52</f>
        <v>32.9</v>
      </c>
      <c r="L48" s="55">
        <v>65.959999999999994</v>
      </c>
      <c r="M48" s="55">
        <v>7.9</v>
      </c>
      <c r="N48" s="55">
        <v>0</v>
      </c>
      <c r="O48" s="55">
        <v>242.4</v>
      </c>
      <c r="P48" s="55">
        <f t="shared" si="0"/>
        <v>7884.3309999999992</v>
      </c>
      <c r="Q48" s="1"/>
      <c r="R48" s="1"/>
      <c r="S48" s="1"/>
      <c r="T48" s="1"/>
      <c r="U48" s="181" t="s">
        <v>612</v>
      </c>
      <c r="V48" s="52" t="s">
        <v>1004</v>
      </c>
      <c r="W48" s="53">
        <v>77.849999999999994</v>
      </c>
      <c r="X48" s="53" t="s">
        <v>965</v>
      </c>
    </row>
    <row r="49" spans="1:24" x14ac:dyDescent="0.3">
      <c r="A49" s="1"/>
      <c r="B49" s="54" t="s">
        <v>852</v>
      </c>
      <c r="C49" s="55">
        <v>1147.95</v>
      </c>
      <c r="D49" s="55">
        <v>3853.3</v>
      </c>
      <c r="E49" s="55">
        <v>2352.2440000000001</v>
      </c>
      <c r="F49" s="55">
        <v>45.2</v>
      </c>
      <c r="G49" s="55">
        <v>81.099999999999994</v>
      </c>
      <c r="H49" s="55"/>
      <c r="I49" s="55">
        <f>[1]DESPACHO_EJECUTADO!T53+[1]DESPACHO_EJECUTADO!U53</f>
        <v>0</v>
      </c>
      <c r="J49" s="55"/>
      <c r="K49" s="55">
        <f>[1]DESPACHO_EJECUTADO!FH53+[1]DESPACHO_EJECUTADO!FI53</f>
        <v>33</v>
      </c>
      <c r="L49" s="55">
        <v>63.37</v>
      </c>
      <c r="M49" s="55">
        <v>7.9</v>
      </c>
      <c r="N49" s="55">
        <v>0</v>
      </c>
      <c r="O49" s="55">
        <v>197.4</v>
      </c>
      <c r="P49" s="55">
        <f t="shared" si="0"/>
        <v>7781.4639999999999</v>
      </c>
      <c r="Q49" s="1"/>
      <c r="R49" s="1"/>
      <c r="S49" s="1"/>
      <c r="T49" s="1"/>
      <c r="U49" s="181" t="s">
        <v>133</v>
      </c>
      <c r="V49" s="52" t="s">
        <v>1005</v>
      </c>
      <c r="W49" s="53">
        <v>132</v>
      </c>
      <c r="X49" s="53" t="s">
        <v>965</v>
      </c>
    </row>
    <row r="50" spans="1:24" x14ac:dyDescent="0.3">
      <c r="A50" s="1"/>
      <c r="B50" s="54" t="s">
        <v>853</v>
      </c>
      <c r="C50" s="55">
        <v>1157.93</v>
      </c>
      <c r="D50" s="55">
        <v>3900.7</v>
      </c>
      <c r="E50" s="55">
        <v>2439.3000000000002</v>
      </c>
      <c r="F50" s="55">
        <v>45.3</v>
      </c>
      <c r="G50" s="55">
        <v>82.2</v>
      </c>
      <c r="H50" s="55"/>
      <c r="I50" s="55">
        <f>[1]DESPACHO_EJECUTADO!T54+[1]DESPACHO_EJECUTADO!U54</f>
        <v>2.5</v>
      </c>
      <c r="J50" s="55"/>
      <c r="K50" s="55">
        <f>[1]DESPACHO_EJECUTADO!FH54+[1]DESPACHO_EJECUTADO!FI54</f>
        <v>30.2</v>
      </c>
      <c r="L50" s="55">
        <v>68.489999999999995</v>
      </c>
      <c r="M50" s="55">
        <v>7.9</v>
      </c>
      <c r="N50" s="55">
        <v>0</v>
      </c>
      <c r="O50" s="55">
        <v>144.6</v>
      </c>
      <c r="P50" s="55">
        <f t="shared" si="0"/>
        <v>7879.12</v>
      </c>
      <c r="Q50" s="1"/>
      <c r="R50" s="1"/>
      <c r="S50" s="1"/>
      <c r="T50" s="1"/>
      <c r="U50" s="181"/>
      <c r="V50" s="52" t="s">
        <v>1006</v>
      </c>
      <c r="W50" s="53" t="s">
        <v>965</v>
      </c>
      <c r="X50" s="53">
        <v>5488.7</v>
      </c>
    </row>
    <row r="51" spans="1:24" x14ac:dyDescent="0.3">
      <c r="A51" s="1"/>
      <c r="B51" s="54" t="s">
        <v>854</v>
      </c>
      <c r="C51" s="55">
        <v>1151.05</v>
      </c>
      <c r="D51" s="55">
        <v>3879.9</v>
      </c>
      <c r="E51" s="55">
        <v>2425.3000000000002</v>
      </c>
      <c r="F51" s="55">
        <v>45.1</v>
      </c>
      <c r="G51" s="55">
        <v>80.7</v>
      </c>
      <c r="H51" s="55"/>
      <c r="I51" s="55">
        <f>[1]DESPACHO_EJECUTADO!T55+[1]DESPACHO_EJECUTADO!U55</f>
        <v>11.4</v>
      </c>
      <c r="J51" s="55"/>
      <c r="K51" s="55">
        <f>[1]DESPACHO_EJECUTADO!FH55+[1]DESPACHO_EJECUTADO!FI55</f>
        <v>29.9</v>
      </c>
      <c r="L51" s="55">
        <v>65.97</v>
      </c>
      <c r="M51" s="55">
        <v>8.1999999999999993</v>
      </c>
      <c r="N51" s="55">
        <v>0</v>
      </c>
      <c r="O51" s="55">
        <v>80.7</v>
      </c>
      <c r="P51" s="55">
        <f t="shared" si="0"/>
        <v>7778.2199999999993</v>
      </c>
      <c r="Q51" s="1"/>
      <c r="R51" s="1"/>
      <c r="S51" s="1"/>
      <c r="T51" s="1"/>
      <c r="U51" s="181"/>
      <c r="V51" s="52" t="s">
        <v>155</v>
      </c>
      <c r="W51" s="53" t="s">
        <v>965</v>
      </c>
      <c r="X51" s="53">
        <v>2158.3000000000002</v>
      </c>
    </row>
    <row r="52" spans="1:24" x14ac:dyDescent="0.3">
      <c r="A52" s="1"/>
      <c r="B52" s="54" t="s">
        <v>855</v>
      </c>
      <c r="C52" s="55">
        <v>1161.1500000000001</v>
      </c>
      <c r="D52" s="55">
        <v>3844.7</v>
      </c>
      <c r="E52" s="55">
        <v>2351.1999999999998</v>
      </c>
      <c r="F52" s="55">
        <v>45.2</v>
      </c>
      <c r="G52" s="55">
        <v>26.6</v>
      </c>
      <c r="H52" s="55"/>
      <c r="I52" s="55">
        <f>[1]DESPACHO_EJECUTADO!T56+[1]DESPACHO_EJECUTADO!U56</f>
        <v>11.3</v>
      </c>
      <c r="J52" s="55"/>
      <c r="K52" s="55">
        <f>[1]DESPACHO_EJECUTADO!FH56+[1]DESPACHO_EJECUTADO!FI56</f>
        <v>29.9</v>
      </c>
      <c r="L52" s="55">
        <v>64.760000000000005</v>
      </c>
      <c r="M52" s="55">
        <v>8.1999999999999993</v>
      </c>
      <c r="N52" s="55">
        <v>0</v>
      </c>
      <c r="O52" s="55">
        <v>111.4</v>
      </c>
      <c r="P52" s="55">
        <f t="shared" si="0"/>
        <v>7654.41</v>
      </c>
      <c r="Q52" s="1"/>
      <c r="R52" s="1"/>
      <c r="S52" s="1"/>
      <c r="T52" s="1"/>
      <c r="U52" s="181"/>
      <c r="V52" s="52" t="s">
        <v>1007</v>
      </c>
      <c r="W52" s="53">
        <v>238.15</v>
      </c>
      <c r="X52" s="53" t="s">
        <v>965</v>
      </c>
    </row>
    <row r="53" spans="1:24" x14ac:dyDescent="0.3">
      <c r="A53" s="1"/>
      <c r="B53" s="54" t="s">
        <v>856</v>
      </c>
      <c r="C53" s="55">
        <v>1158.8499999999999</v>
      </c>
      <c r="D53" s="55">
        <v>3740.3</v>
      </c>
      <c r="E53" s="55">
        <v>2189.1</v>
      </c>
      <c r="F53" s="55">
        <v>45.3</v>
      </c>
      <c r="G53" s="55">
        <v>26.8</v>
      </c>
      <c r="H53" s="55"/>
      <c r="I53" s="55">
        <f>[1]DESPACHO_EJECUTADO!T57+[1]DESPACHO_EJECUTADO!U57</f>
        <v>11.8</v>
      </c>
      <c r="J53" s="55"/>
      <c r="K53" s="55">
        <f>[1]DESPACHO_EJECUTADO!FH57+[1]DESPACHO_EJECUTADO!FI57</f>
        <v>29.9</v>
      </c>
      <c r="L53" s="55">
        <v>66.56</v>
      </c>
      <c r="M53" s="55">
        <v>8.1</v>
      </c>
      <c r="N53" s="55">
        <v>0</v>
      </c>
      <c r="O53" s="55">
        <v>99.7</v>
      </c>
      <c r="P53" s="55">
        <f t="shared" si="0"/>
        <v>7376.4100000000008</v>
      </c>
      <c r="Q53" s="1"/>
      <c r="R53" s="1"/>
      <c r="S53" s="1"/>
      <c r="T53" s="1"/>
      <c r="U53" s="181" t="s">
        <v>157</v>
      </c>
      <c r="V53" s="52" t="s">
        <v>1008</v>
      </c>
      <c r="W53" s="53" t="s">
        <v>965</v>
      </c>
      <c r="X53" s="53">
        <v>1824.05</v>
      </c>
    </row>
    <row r="54" spans="1:24" x14ac:dyDescent="0.3">
      <c r="A54" s="1"/>
      <c r="B54" s="56" t="s">
        <v>85</v>
      </c>
      <c r="C54" s="57">
        <v>1155.6400000000001</v>
      </c>
      <c r="D54" s="57">
        <v>3679.2</v>
      </c>
      <c r="E54" s="57">
        <v>2049.1</v>
      </c>
      <c r="F54" s="57">
        <v>44.8</v>
      </c>
      <c r="G54" s="57">
        <v>27.4</v>
      </c>
      <c r="H54" s="57"/>
      <c r="I54" s="57">
        <f>[1]DESPACHO_EJECUTADO!T58+[1]DESPACHO_EJECUTADO!U58</f>
        <v>15.3</v>
      </c>
      <c r="J54" s="57"/>
      <c r="K54" s="57">
        <f>[1]DESPACHO_EJECUTADO!FH58+[1]DESPACHO_EJECUTADO!FI58</f>
        <v>29.9</v>
      </c>
      <c r="L54" s="57">
        <v>65.574100000000001</v>
      </c>
      <c r="M54" s="57">
        <v>8.1</v>
      </c>
      <c r="N54" s="57">
        <v>0</v>
      </c>
      <c r="O54" s="57">
        <v>65.099999999999994</v>
      </c>
      <c r="P54" s="57">
        <f t="shared" si="0"/>
        <v>7140.1141000000007</v>
      </c>
      <c r="Q54" s="1"/>
      <c r="R54" s="1"/>
      <c r="S54" s="1"/>
      <c r="T54" s="1"/>
      <c r="U54" s="181"/>
      <c r="V54" s="52" t="s">
        <v>1009</v>
      </c>
      <c r="W54" s="53">
        <v>6.3</v>
      </c>
      <c r="X54" s="53" t="s">
        <v>965</v>
      </c>
    </row>
    <row r="55" spans="1:24" x14ac:dyDescent="0.3">
      <c r="A55" s="1"/>
      <c r="B55" s="58" t="s">
        <v>1010</v>
      </c>
      <c r="C55" s="59">
        <f t="shared" ref="C55:N55" si="1">SUM(C7:C54)/2</f>
        <v>27280.674999999996</v>
      </c>
      <c r="D55" s="59">
        <f t="shared" si="1"/>
        <v>90491.45</v>
      </c>
      <c r="E55" s="59">
        <f t="shared" si="1"/>
        <v>49446.4015</v>
      </c>
      <c r="F55" s="59">
        <f t="shared" si="1"/>
        <v>1075.7500000000002</v>
      </c>
      <c r="G55" s="59">
        <f t="shared" si="1"/>
        <v>926.64999999999986</v>
      </c>
      <c r="H55" s="59">
        <f t="shared" si="1"/>
        <v>0</v>
      </c>
      <c r="I55" s="59">
        <f t="shared" si="1"/>
        <v>237.8</v>
      </c>
      <c r="J55" s="59">
        <f t="shared" si="1"/>
        <v>0</v>
      </c>
      <c r="K55" s="59">
        <f t="shared" si="1"/>
        <v>468.34999999999985</v>
      </c>
      <c r="L55" s="59">
        <f t="shared" si="1"/>
        <v>1302.0270499999997</v>
      </c>
      <c r="M55" s="59">
        <f t="shared" si="1"/>
        <v>175.24999999999991</v>
      </c>
      <c r="N55" s="59">
        <f t="shared" si="1"/>
        <v>6655.3200000000006</v>
      </c>
      <c r="O55" s="59">
        <f t="shared" ref="O55:P55" si="2">SUM(O7:O54)/2</f>
        <v>3165.4999999999995</v>
      </c>
      <c r="P55" s="59">
        <f t="shared" si="2"/>
        <v>181225.17354999992</v>
      </c>
      <c r="Q55" s="1"/>
      <c r="R55" s="1"/>
      <c r="S55" s="1"/>
      <c r="T55" s="1"/>
      <c r="U55" s="181"/>
      <c r="V55" s="52" t="s">
        <v>1011</v>
      </c>
      <c r="W55" s="53">
        <v>352.1</v>
      </c>
      <c r="X55" s="53" t="s">
        <v>965</v>
      </c>
    </row>
    <row r="56" spans="1:24" x14ac:dyDescent="0.3">
      <c r="A56" s="1"/>
      <c r="B56" s="58" t="s">
        <v>1012</v>
      </c>
      <c r="C56" s="59">
        <f t="shared" ref="C56:P56" si="3">C55*100/$P$55</f>
        <v>15.053468823123115</v>
      </c>
      <c r="D56" s="59">
        <f t="shared" si="3"/>
        <v>49.933156761487922</v>
      </c>
      <c r="E56" s="59">
        <f t="shared" si="3"/>
        <v>27.284510496748272</v>
      </c>
      <c r="F56" s="59">
        <f t="shared" si="3"/>
        <v>0.59359854866035011</v>
      </c>
      <c r="G56" s="59">
        <f t="shared" si="3"/>
        <v>0.51132521042631951</v>
      </c>
      <c r="H56" s="59">
        <f t="shared" si="3"/>
        <v>0</v>
      </c>
      <c r="I56" s="59">
        <f t="shared" si="3"/>
        <v>0.1312179733873402</v>
      </c>
      <c r="J56" s="59">
        <f t="shared" si="3"/>
        <v>0</v>
      </c>
      <c r="K56" s="59">
        <f t="shared" si="3"/>
        <v>0.25843539880555411</v>
      </c>
      <c r="L56" s="59">
        <f t="shared" si="3"/>
        <v>0.71845816146550479</v>
      </c>
      <c r="M56" s="59">
        <f t="shared" si="3"/>
        <v>9.6702900908878731E-2</v>
      </c>
      <c r="N56" s="59">
        <f t="shared" si="3"/>
        <v>3.6724037117082977</v>
      </c>
      <c r="O56" s="59">
        <f t="shared" si="3"/>
        <v>1.7467220132784917</v>
      </c>
      <c r="P56" s="59">
        <f t="shared" si="3"/>
        <v>100</v>
      </c>
      <c r="Q56" s="1"/>
      <c r="R56" s="1"/>
      <c r="S56" s="1"/>
      <c r="T56" s="1"/>
      <c r="U56" s="181"/>
      <c r="V56" s="52" t="s">
        <v>158</v>
      </c>
      <c r="W56" s="53" t="s">
        <v>965</v>
      </c>
      <c r="X56" s="53">
        <v>5921.95</v>
      </c>
    </row>
    <row r="57" spans="1:24" x14ac:dyDescent="0.3">
      <c r="A57" s="1"/>
      <c r="B57" s="1"/>
      <c r="C57" s="1"/>
      <c r="D57" s="1"/>
      <c r="E57" s="1"/>
      <c r="F57" s="1"/>
      <c r="G57" s="1"/>
      <c r="H57" s="1"/>
      <c r="I57" s="1"/>
      <c r="J57" s="1"/>
      <c r="K57" s="1"/>
      <c r="L57" s="1"/>
      <c r="M57" s="1"/>
      <c r="N57" s="1"/>
      <c r="O57" s="1"/>
      <c r="P57" s="1"/>
      <c r="Q57" s="1"/>
      <c r="R57" s="1"/>
      <c r="S57" s="1"/>
      <c r="T57" s="1"/>
      <c r="U57" s="181"/>
      <c r="V57" s="52" t="s">
        <v>161</v>
      </c>
      <c r="W57" s="53" t="s">
        <v>965</v>
      </c>
      <c r="X57" s="53">
        <v>3096.15</v>
      </c>
    </row>
    <row r="58" spans="1:24" x14ac:dyDescent="0.3">
      <c r="A58" s="1"/>
      <c r="B58" s="1"/>
      <c r="C58" s="1"/>
      <c r="D58" s="1"/>
      <c r="E58" s="1"/>
      <c r="F58" s="1"/>
      <c r="G58" s="1"/>
      <c r="H58" s="1"/>
      <c r="I58" s="1"/>
      <c r="J58" s="1"/>
      <c r="K58" s="1"/>
      <c r="L58" s="1"/>
      <c r="M58" s="1"/>
      <c r="N58" s="1"/>
      <c r="O58" s="1"/>
      <c r="P58" s="1"/>
      <c r="Q58" s="1"/>
      <c r="R58" s="1"/>
      <c r="S58" s="1"/>
      <c r="T58" s="1"/>
      <c r="U58" s="181"/>
      <c r="V58" s="52" t="s">
        <v>1013</v>
      </c>
      <c r="W58" s="53">
        <v>1498.25</v>
      </c>
      <c r="X58" s="53" t="s">
        <v>965</v>
      </c>
    </row>
    <row r="59" spans="1:24" x14ac:dyDescent="0.3">
      <c r="A59" s="1"/>
      <c r="B59" s="1"/>
      <c r="C59" s="1"/>
      <c r="D59" s="1"/>
      <c r="E59" s="1"/>
      <c r="F59" s="1"/>
      <c r="G59" s="1"/>
      <c r="H59" s="1"/>
      <c r="I59" s="1"/>
      <c r="J59" s="1"/>
      <c r="K59" s="1"/>
      <c r="L59" s="1"/>
      <c r="M59" s="1"/>
      <c r="N59" s="1"/>
      <c r="O59" s="1"/>
      <c r="P59" s="1"/>
      <c r="Q59" s="1"/>
      <c r="R59" s="1"/>
      <c r="S59" s="1"/>
      <c r="T59" s="1"/>
      <c r="U59" s="181" t="s">
        <v>504</v>
      </c>
      <c r="V59" s="52" t="s">
        <v>1014</v>
      </c>
      <c r="W59" s="53" t="s">
        <v>965</v>
      </c>
      <c r="X59" s="53">
        <v>2643.15</v>
      </c>
    </row>
    <row r="60" spans="1:24" x14ac:dyDescent="0.3">
      <c r="A60" s="1"/>
      <c r="B60" s="1"/>
      <c r="C60" s="1"/>
      <c r="D60" s="1"/>
      <c r="E60" s="1"/>
      <c r="F60" s="1"/>
      <c r="G60" s="1"/>
      <c r="H60" s="1"/>
      <c r="I60" s="1"/>
      <c r="J60" s="1"/>
      <c r="K60" s="1"/>
      <c r="L60" s="1"/>
      <c r="M60" s="1"/>
      <c r="N60" s="1"/>
      <c r="O60" s="1"/>
      <c r="P60" s="1"/>
      <c r="Q60" s="1"/>
      <c r="R60" s="1"/>
      <c r="S60" s="1"/>
      <c r="T60" s="1"/>
      <c r="U60" s="181"/>
      <c r="V60" s="52" t="s">
        <v>505</v>
      </c>
      <c r="W60" s="53">
        <v>47.7</v>
      </c>
      <c r="X60" s="53" t="s">
        <v>965</v>
      </c>
    </row>
    <row r="61" spans="1:24" x14ac:dyDescent="0.3">
      <c r="A61" s="1"/>
      <c r="B61" s="1"/>
      <c r="C61" s="1"/>
      <c r="D61" s="1"/>
      <c r="E61" s="1"/>
      <c r="F61" s="1"/>
      <c r="G61" s="1"/>
      <c r="H61" s="1"/>
      <c r="I61" s="1"/>
      <c r="J61" s="1"/>
      <c r="K61" s="1"/>
      <c r="L61" s="1"/>
      <c r="M61" s="1"/>
      <c r="N61" s="1"/>
      <c r="O61" s="1"/>
      <c r="P61" s="1"/>
      <c r="Q61" s="1"/>
      <c r="R61" s="1"/>
      <c r="S61" s="1"/>
      <c r="T61" s="1"/>
      <c r="U61" s="181" t="s">
        <v>1015</v>
      </c>
      <c r="V61" s="52" t="s">
        <v>1016</v>
      </c>
      <c r="W61" s="53">
        <v>479.85</v>
      </c>
      <c r="X61" s="53" t="s">
        <v>965</v>
      </c>
    </row>
    <row r="62" spans="1:24" x14ac:dyDescent="0.3">
      <c r="A62" s="1"/>
      <c r="B62" s="1"/>
      <c r="C62" s="1"/>
      <c r="D62" s="1"/>
      <c r="E62" s="1"/>
      <c r="F62" s="1"/>
      <c r="G62" s="1"/>
      <c r="H62" s="1"/>
      <c r="I62" s="1"/>
      <c r="J62" s="1"/>
      <c r="K62" s="1"/>
      <c r="L62" s="1"/>
      <c r="M62" s="1"/>
      <c r="N62" s="1"/>
      <c r="O62" s="1"/>
      <c r="P62" s="1"/>
      <c r="Q62" s="1"/>
      <c r="R62" s="1"/>
      <c r="S62" s="1"/>
      <c r="T62" s="1"/>
      <c r="U62" s="181"/>
      <c r="V62" s="52" t="s">
        <v>1017</v>
      </c>
      <c r="W62" s="53">
        <v>199.8</v>
      </c>
      <c r="X62" s="53" t="s">
        <v>965</v>
      </c>
    </row>
    <row r="63" spans="1:24" x14ac:dyDescent="0.3">
      <c r="A63" s="1"/>
      <c r="B63" s="1"/>
      <c r="C63" s="1"/>
      <c r="D63" s="1"/>
      <c r="E63" s="1"/>
      <c r="F63" s="1"/>
      <c r="G63" s="1"/>
      <c r="H63" s="1"/>
      <c r="I63" s="1"/>
      <c r="J63" s="1"/>
      <c r="K63" s="1"/>
      <c r="L63" s="1"/>
      <c r="M63" s="1"/>
      <c r="N63" s="1"/>
      <c r="O63" s="1"/>
      <c r="P63" s="1"/>
      <c r="Q63" s="1"/>
      <c r="R63" s="1"/>
      <c r="S63" s="1"/>
      <c r="T63" s="1"/>
      <c r="U63" s="181"/>
      <c r="V63" s="52" t="s">
        <v>1018</v>
      </c>
      <c r="W63" s="53">
        <v>479.2</v>
      </c>
      <c r="X63" s="53" t="s">
        <v>965</v>
      </c>
    </row>
    <row r="64" spans="1:24" x14ac:dyDescent="0.3">
      <c r="A64" s="1"/>
      <c r="B64" s="1"/>
      <c r="C64" s="1"/>
      <c r="D64" s="1"/>
      <c r="E64" s="1"/>
      <c r="F64" s="1"/>
      <c r="G64" s="1"/>
      <c r="H64" s="1"/>
      <c r="I64" s="1"/>
      <c r="J64" s="1"/>
      <c r="K64" s="1"/>
      <c r="L64" s="1"/>
      <c r="M64" s="1"/>
      <c r="N64" s="1"/>
      <c r="O64" s="1"/>
      <c r="P64" s="1"/>
      <c r="Q64" s="1"/>
      <c r="R64" s="1"/>
      <c r="S64" s="1"/>
      <c r="T64" s="1"/>
      <c r="U64" s="181" t="s">
        <v>73</v>
      </c>
      <c r="V64" s="52" t="s">
        <v>1019</v>
      </c>
      <c r="W64" s="53">
        <v>75.900000000000006</v>
      </c>
      <c r="X64" s="53" t="s">
        <v>965</v>
      </c>
    </row>
    <row r="65" spans="1:24" x14ac:dyDescent="0.3">
      <c r="A65" s="1"/>
      <c r="B65" s="1"/>
      <c r="C65" s="1"/>
      <c r="D65" s="1"/>
      <c r="E65" s="1"/>
      <c r="F65" s="1"/>
      <c r="G65" s="1"/>
      <c r="H65" s="1"/>
      <c r="I65" s="1"/>
      <c r="J65" s="1"/>
      <c r="K65" s="1"/>
      <c r="L65" s="1"/>
      <c r="M65" s="1"/>
      <c r="N65" s="1"/>
      <c r="O65" s="1"/>
      <c r="P65" s="1"/>
      <c r="Q65" s="1"/>
      <c r="R65" s="1"/>
      <c r="S65" s="1"/>
      <c r="T65" s="1"/>
      <c r="U65" s="181"/>
      <c r="V65" s="52" t="s">
        <v>1020</v>
      </c>
      <c r="W65" s="53">
        <v>723.85</v>
      </c>
      <c r="X65" s="53" t="s">
        <v>965</v>
      </c>
    </row>
    <row r="66" spans="1:24" x14ac:dyDescent="0.3">
      <c r="A66" s="1"/>
      <c r="B66" s="1"/>
      <c r="C66" s="1"/>
      <c r="D66" s="1"/>
      <c r="E66" s="1"/>
      <c r="F66" s="1"/>
      <c r="G66" s="1"/>
      <c r="H66" s="1"/>
      <c r="I66" s="1"/>
      <c r="J66" s="1"/>
      <c r="K66" s="1"/>
      <c r="L66" s="1"/>
      <c r="M66" s="1"/>
      <c r="N66" s="1"/>
      <c r="O66" s="1"/>
      <c r="P66" s="1"/>
      <c r="Q66" s="1"/>
      <c r="R66" s="1"/>
      <c r="S66" s="1"/>
      <c r="T66" s="1"/>
      <c r="U66" s="181"/>
      <c r="V66" s="52" t="s">
        <v>181</v>
      </c>
      <c r="W66" s="53" t="s">
        <v>965</v>
      </c>
      <c r="X66" s="53">
        <v>4075.2</v>
      </c>
    </row>
    <row r="67" spans="1:24" x14ac:dyDescent="0.3">
      <c r="A67" s="1"/>
      <c r="B67" s="1"/>
      <c r="C67" s="1"/>
      <c r="D67" s="1"/>
      <c r="E67" s="1"/>
      <c r="F67" s="1"/>
      <c r="G67" s="1"/>
      <c r="H67" s="1"/>
      <c r="I67" s="1"/>
      <c r="J67" s="1"/>
      <c r="K67" s="1"/>
      <c r="L67" s="1"/>
      <c r="M67" s="1"/>
      <c r="N67" s="1"/>
      <c r="O67" s="1"/>
      <c r="P67" s="1"/>
      <c r="Q67" s="1"/>
      <c r="R67" s="1"/>
      <c r="S67" s="1"/>
      <c r="T67" s="1"/>
      <c r="U67" s="181"/>
      <c r="V67" s="52" t="s">
        <v>183</v>
      </c>
      <c r="W67" s="53" t="s">
        <v>965</v>
      </c>
      <c r="X67" s="53">
        <v>796.85</v>
      </c>
    </row>
    <row r="68" spans="1:24" x14ac:dyDescent="0.3">
      <c r="A68" s="1"/>
      <c r="B68" s="1"/>
      <c r="C68" s="1"/>
      <c r="D68" s="1"/>
      <c r="E68" s="1"/>
      <c r="F68" s="1"/>
      <c r="G68" s="1"/>
      <c r="H68" s="1"/>
      <c r="I68" s="1"/>
      <c r="J68" s="1"/>
      <c r="K68" s="1"/>
      <c r="L68" s="1"/>
      <c r="M68" s="1"/>
      <c r="N68" s="1"/>
      <c r="O68" s="1"/>
      <c r="P68" s="1"/>
      <c r="Q68" s="1"/>
      <c r="R68" s="1"/>
      <c r="S68" s="1"/>
      <c r="T68" s="1"/>
      <c r="U68" s="181"/>
      <c r="V68" s="52" t="s">
        <v>1021</v>
      </c>
      <c r="W68" s="53" t="s">
        <v>965</v>
      </c>
      <c r="X68" s="53">
        <v>1078.5</v>
      </c>
    </row>
    <row r="69" spans="1:24" x14ac:dyDescent="0.3">
      <c r="A69" s="1"/>
      <c r="B69" s="1"/>
      <c r="C69" s="1"/>
      <c r="D69" s="1"/>
      <c r="E69" s="1"/>
      <c r="F69" s="1"/>
      <c r="G69" s="1"/>
      <c r="H69" s="1"/>
      <c r="I69" s="1"/>
      <c r="J69" s="1"/>
      <c r="K69" s="1"/>
      <c r="L69" s="1"/>
      <c r="M69" s="1"/>
      <c r="N69" s="1"/>
      <c r="O69" s="1"/>
      <c r="P69" s="1"/>
      <c r="Q69" s="1"/>
      <c r="R69" s="1"/>
      <c r="S69" s="1"/>
      <c r="T69" s="1"/>
      <c r="U69" s="181"/>
      <c r="V69" s="52" t="s">
        <v>1022</v>
      </c>
      <c r="W69" s="53">
        <v>2543.8000000000002</v>
      </c>
      <c r="X69" s="53" t="s">
        <v>965</v>
      </c>
    </row>
    <row r="70" spans="1:24" x14ac:dyDescent="0.3">
      <c r="A70" s="1"/>
      <c r="B70" s="1"/>
      <c r="C70" s="1"/>
      <c r="D70" s="1"/>
      <c r="E70" s="1"/>
      <c r="F70" s="1"/>
      <c r="G70" s="1"/>
      <c r="H70" s="1"/>
      <c r="I70" s="1"/>
      <c r="J70" s="1"/>
      <c r="K70" s="1"/>
      <c r="L70" s="1"/>
      <c r="M70" s="1"/>
      <c r="N70" s="1"/>
      <c r="O70" s="1"/>
      <c r="P70" s="1"/>
      <c r="Q70" s="1"/>
      <c r="R70" s="1"/>
      <c r="S70" s="1"/>
      <c r="T70" s="1"/>
      <c r="U70" s="181" t="s">
        <v>574</v>
      </c>
      <c r="V70" s="52" t="s">
        <v>1023</v>
      </c>
      <c r="W70" s="53">
        <v>117.8</v>
      </c>
      <c r="X70" s="53" t="s">
        <v>965</v>
      </c>
    </row>
    <row r="71" spans="1:24" x14ac:dyDescent="0.3">
      <c r="A71" s="1"/>
      <c r="B71" s="1"/>
      <c r="C71" s="1"/>
      <c r="D71" s="1"/>
      <c r="E71" s="1"/>
      <c r="F71" s="1"/>
      <c r="G71" s="1"/>
      <c r="H71" s="1"/>
      <c r="I71" s="1"/>
      <c r="J71" s="1"/>
      <c r="K71" s="1"/>
      <c r="L71" s="1"/>
      <c r="M71" s="1"/>
      <c r="N71" s="1"/>
      <c r="O71" s="1"/>
      <c r="P71" s="1"/>
      <c r="Q71" s="1"/>
      <c r="R71" s="1"/>
      <c r="S71" s="1"/>
      <c r="T71" s="1"/>
      <c r="U71" s="181" t="s">
        <v>611</v>
      </c>
      <c r="V71" s="52" t="s">
        <v>1024</v>
      </c>
      <c r="W71" s="53">
        <v>487.2</v>
      </c>
      <c r="X71" s="53" t="s">
        <v>965</v>
      </c>
    </row>
    <row r="72" spans="1:24" x14ac:dyDescent="0.3">
      <c r="A72" s="1"/>
      <c r="B72" s="1"/>
      <c r="C72" s="1"/>
      <c r="D72" s="1"/>
      <c r="E72" s="1"/>
      <c r="F72" s="1"/>
      <c r="G72" s="1"/>
      <c r="H72" s="1"/>
      <c r="I72" s="1"/>
      <c r="J72" s="1"/>
      <c r="K72" s="1"/>
      <c r="L72" s="1"/>
      <c r="M72" s="1"/>
      <c r="N72" s="1"/>
      <c r="O72" s="1"/>
      <c r="P72" s="1"/>
      <c r="Q72" s="1"/>
      <c r="R72" s="1"/>
      <c r="S72" s="1"/>
      <c r="T72" s="1"/>
      <c r="U72" s="60" t="s">
        <v>1010</v>
      </c>
      <c r="V72" s="61"/>
      <c r="W72" s="62">
        <v>27280.674999999999</v>
      </c>
      <c r="X72" s="62">
        <v>90491.45</v>
      </c>
    </row>
  </sheetData>
  <mergeCells count="37">
    <mergeCell ref="U70"/>
    <mergeCell ref="U71"/>
    <mergeCell ref="U49:U52"/>
    <mergeCell ref="U53:U58"/>
    <mergeCell ref="U59:U60"/>
    <mergeCell ref="U61:U63"/>
    <mergeCell ref="U64:U69"/>
    <mergeCell ref="U43"/>
    <mergeCell ref="U44"/>
    <mergeCell ref="U45:U46"/>
    <mergeCell ref="U47"/>
    <mergeCell ref="U48"/>
    <mergeCell ref="U36:U38"/>
    <mergeCell ref="U39"/>
    <mergeCell ref="U40"/>
    <mergeCell ref="U41"/>
    <mergeCell ref="U42"/>
    <mergeCell ref="U29"/>
    <mergeCell ref="U30"/>
    <mergeCell ref="U31"/>
    <mergeCell ref="U32:U33"/>
    <mergeCell ref="U34:U35"/>
    <mergeCell ref="U22"/>
    <mergeCell ref="U23:U24"/>
    <mergeCell ref="U25"/>
    <mergeCell ref="U26"/>
    <mergeCell ref="U27:U28"/>
    <mergeCell ref="U11:U12"/>
    <mergeCell ref="U13:U14"/>
    <mergeCell ref="U15:U18"/>
    <mergeCell ref="U19"/>
    <mergeCell ref="U20: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183" t="s">
        <v>1025</v>
      </c>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row>
    <row r="6" spans="1:78" ht="43.95" customHeight="1" x14ac:dyDescent="0.3">
      <c r="A6" s="1"/>
      <c r="B6" s="182" t="s">
        <v>583</v>
      </c>
      <c r="C6" s="182" t="s">
        <v>1026</v>
      </c>
      <c r="D6" s="182" t="s">
        <v>635</v>
      </c>
      <c r="E6" s="182" t="s">
        <v>14</v>
      </c>
      <c r="F6" s="182" t="s">
        <v>636</v>
      </c>
      <c r="G6" s="182" t="s">
        <v>637</v>
      </c>
      <c r="H6" s="182" t="s">
        <v>623</v>
      </c>
      <c r="I6" s="182" t="s">
        <v>624</v>
      </c>
      <c r="J6" s="182" t="s">
        <v>625</v>
      </c>
      <c r="K6" s="182" t="s">
        <v>633</v>
      </c>
      <c r="L6" s="182" t="s">
        <v>638</v>
      </c>
      <c r="M6" s="182" t="s">
        <v>606</v>
      </c>
      <c r="N6" s="182" t="s">
        <v>626</v>
      </c>
      <c r="O6" s="182" t="s">
        <v>607</v>
      </c>
      <c r="P6" s="182" t="s">
        <v>261</v>
      </c>
      <c r="Q6" s="182"/>
      <c r="R6" s="182"/>
      <c r="S6" s="182"/>
      <c r="T6" s="182"/>
      <c r="U6" s="182" t="s">
        <v>622</v>
      </c>
      <c r="V6" s="182" t="s">
        <v>613</v>
      </c>
      <c r="W6" s="182" t="s">
        <v>614</v>
      </c>
      <c r="X6" s="182" t="s">
        <v>615</v>
      </c>
      <c r="Y6" s="182" t="s">
        <v>616</v>
      </c>
      <c r="Z6" s="182" t="s">
        <v>627</v>
      </c>
      <c r="AA6" s="182"/>
      <c r="AB6" s="182" t="s">
        <v>608</v>
      </c>
      <c r="AC6" s="182" t="s">
        <v>1027</v>
      </c>
      <c r="AD6" s="182"/>
      <c r="AE6" s="182" t="s">
        <v>106</v>
      </c>
      <c r="AF6" s="182"/>
      <c r="AG6" s="182"/>
      <c r="AH6" s="182"/>
      <c r="AI6" s="182" t="s">
        <v>55</v>
      </c>
      <c r="AJ6" s="182"/>
      <c r="AK6" s="182" t="s">
        <v>628</v>
      </c>
      <c r="AL6" s="182"/>
      <c r="AM6" s="182"/>
      <c r="AN6" s="182"/>
      <c r="AO6" s="182" t="s">
        <v>609</v>
      </c>
      <c r="AP6" s="182" t="s">
        <v>324</v>
      </c>
      <c r="AQ6" s="182" t="s">
        <v>60</v>
      </c>
      <c r="AR6" s="182" t="s">
        <v>1028</v>
      </c>
      <c r="AS6" s="182" t="s">
        <v>617</v>
      </c>
      <c r="AT6" s="182" t="s">
        <v>618</v>
      </c>
      <c r="AU6" s="182" t="s">
        <v>1029</v>
      </c>
      <c r="AV6" s="182" t="s">
        <v>629</v>
      </c>
      <c r="AW6" s="182" t="s">
        <v>118</v>
      </c>
      <c r="AX6" s="182"/>
      <c r="AY6" s="182" t="s">
        <v>610</v>
      </c>
      <c r="AZ6" s="182" t="s">
        <v>612</v>
      </c>
      <c r="BA6" s="182" t="s">
        <v>630</v>
      </c>
      <c r="BB6" s="182"/>
      <c r="BC6" s="182" t="s">
        <v>619</v>
      </c>
      <c r="BD6" s="182" t="s">
        <v>133</v>
      </c>
      <c r="BE6" s="182"/>
      <c r="BF6" s="182" t="s">
        <v>157</v>
      </c>
      <c r="BG6" s="182"/>
      <c r="BH6" s="182"/>
      <c r="BI6" s="182"/>
      <c r="BJ6" s="182"/>
      <c r="BK6" s="182"/>
      <c r="BL6" s="182" t="s">
        <v>620</v>
      </c>
      <c r="BM6" s="182" t="s">
        <v>391</v>
      </c>
      <c r="BN6" s="182" t="s">
        <v>399</v>
      </c>
      <c r="BO6" s="182" t="s">
        <v>407</v>
      </c>
      <c r="BP6" s="182"/>
      <c r="BQ6" s="182"/>
      <c r="BR6" s="182"/>
      <c r="BS6" s="182" t="s">
        <v>631</v>
      </c>
      <c r="BT6" s="182" t="s">
        <v>504</v>
      </c>
      <c r="BU6" s="182" t="s">
        <v>632</v>
      </c>
      <c r="BV6" s="182"/>
      <c r="BW6" s="182"/>
      <c r="BX6" s="182" t="s">
        <v>621</v>
      </c>
      <c r="BY6" s="182" t="s">
        <v>611</v>
      </c>
      <c r="BZ6" s="63" t="s">
        <v>1030</v>
      </c>
    </row>
    <row r="7" spans="1:78" ht="20.399999999999999" x14ac:dyDescent="0.3">
      <c r="A7" s="1"/>
      <c r="B7" s="182"/>
      <c r="C7" s="63" t="s">
        <v>1031</v>
      </c>
      <c r="D7" s="63" t="s">
        <v>1032</v>
      </c>
      <c r="E7" s="63" t="s">
        <v>1033</v>
      </c>
      <c r="F7" s="63" t="s">
        <v>1034</v>
      </c>
      <c r="G7" s="63" t="s">
        <v>1035</v>
      </c>
      <c r="H7" s="63" t="s">
        <v>1036</v>
      </c>
      <c r="I7" s="63" t="s">
        <v>966</v>
      </c>
      <c r="J7" s="63" t="s">
        <v>1037</v>
      </c>
      <c r="K7" s="63" t="s">
        <v>1038</v>
      </c>
      <c r="L7" s="63" t="s">
        <v>1039</v>
      </c>
      <c r="M7" s="63" t="s">
        <v>1040</v>
      </c>
      <c r="N7" s="63" t="s">
        <v>1041</v>
      </c>
      <c r="O7" s="63" t="s">
        <v>733</v>
      </c>
      <c r="P7" s="63" t="s">
        <v>972</v>
      </c>
      <c r="Q7" s="63" t="s">
        <v>1042</v>
      </c>
      <c r="R7" s="63" t="s">
        <v>973</v>
      </c>
      <c r="S7" s="63" t="s">
        <v>974</v>
      </c>
      <c r="T7" s="63" t="s">
        <v>1043</v>
      </c>
      <c r="U7" s="63" t="s">
        <v>979</v>
      </c>
      <c r="V7" s="63" t="s">
        <v>981</v>
      </c>
      <c r="W7" s="63" t="s">
        <v>982</v>
      </c>
      <c r="X7" s="63" t="s">
        <v>987</v>
      </c>
      <c r="Y7" s="63" t="s">
        <v>988</v>
      </c>
      <c r="Z7" s="63" t="s">
        <v>1044</v>
      </c>
      <c r="AA7" s="63" t="s">
        <v>1045</v>
      </c>
      <c r="AB7" s="63" t="s">
        <v>1046</v>
      </c>
      <c r="AC7" s="63" t="s">
        <v>1047</v>
      </c>
      <c r="AD7" s="63" t="s">
        <v>1048</v>
      </c>
      <c r="AE7" s="63" t="s">
        <v>1049</v>
      </c>
      <c r="AF7" s="63" t="s">
        <v>1050</v>
      </c>
      <c r="AG7" s="63" t="s">
        <v>1051</v>
      </c>
      <c r="AH7" s="63" t="s">
        <v>1052</v>
      </c>
      <c r="AI7" s="63" t="s">
        <v>991</v>
      </c>
      <c r="AJ7" s="63" t="s">
        <v>992</v>
      </c>
      <c r="AK7" s="63" t="s">
        <v>1053</v>
      </c>
      <c r="AL7" s="63" t="s">
        <v>1054</v>
      </c>
      <c r="AM7" s="63" t="s">
        <v>1055</v>
      </c>
      <c r="AN7" s="63" t="s">
        <v>1056</v>
      </c>
      <c r="AO7" s="63" t="s">
        <v>1057</v>
      </c>
      <c r="AP7" s="63" t="s">
        <v>1058</v>
      </c>
      <c r="AQ7" s="63" t="s">
        <v>1059</v>
      </c>
      <c r="AR7" s="63" t="s">
        <v>1060</v>
      </c>
      <c r="AS7" s="63" t="s">
        <v>1061</v>
      </c>
      <c r="AT7" s="63" t="s">
        <v>998</v>
      </c>
      <c r="AU7" s="63" t="s">
        <v>1062</v>
      </c>
      <c r="AV7" s="63" t="s">
        <v>1063</v>
      </c>
      <c r="AW7" s="63" t="s">
        <v>1064</v>
      </c>
      <c r="AX7" s="63" t="s">
        <v>1065</v>
      </c>
      <c r="AY7" s="63" t="s">
        <v>736</v>
      </c>
      <c r="AZ7" s="63" t="s">
        <v>1004</v>
      </c>
      <c r="BA7" s="63" t="s">
        <v>1066</v>
      </c>
      <c r="BB7" s="63" t="s">
        <v>1067</v>
      </c>
      <c r="BC7" s="63" t="s">
        <v>1068</v>
      </c>
      <c r="BD7" s="63" t="s">
        <v>1069</v>
      </c>
      <c r="BE7" s="63" t="s">
        <v>1070</v>
      </c>
      <c r="BF7" s="63" t="s">
        <v>1071</v>
      </c>
      <c r="BG7" s="63" t="s">
        <v>1072</v>
      </c>
      <c r="BH7" s="63" t="s">
        <v>1009</v>
      </c>
      <c r="BI7" s="63" t="s">
        <v>1073</v>
      </c>
      <c r="BJ7" s="63" t="s">
        <v>1074</v>
      </c>
      <c r="BK7" s="63" t="s">
        <v>1075</v>
      </c>
      <c r="BL7" s="63" t="s">
        <v>1076</v>
      </c>
      <c r="BM7" s="63" t="s">
        <v>1077</v>
      </c>
      <c r="BN7" s="63" t="s">
        <v>1078</v>
      </c>
      <c r="BO7" s="63" t="s">
        <v>1079</v>
      </c>
      <c r="BP7" s="63" t="s">
        <v>1080</v>
      </c>
      <c r="BQ7" s="63" t="s">
        <v>1081</v>
      </c>
      <c r="BR7" s="63" t="s">
        <v>1082</v>
      </c>
      <c r="BS7" s="63" t="s">
        <v>1083</v>
      </c>
      <c r="BT7" s="63" t="s">
        <v>1084</v>
      </c>
      <c r="BU7" s="63" t="s">
        <v>1016</v>
      </c>
      <c r="BV7" s="63" t="s">
        <v>1085</v>
      </c>
      <c r="BW7" s="63" t="s">
        <v>1018</v>
      </c>
      <c r="BX7" s="63" t="s">
        <v>1086</v>
      </c>
      <c r="BY7" s="63" t="s">
        <v>1024</v>
      </c>
      <c r="BZ7" s="63" t="s">
        <v>801</v>
      </c>
    </row>
    <row r="8" spans="1:78" x14ac:dyDescent="0.3">
      <c r="A8" s="1"/>
      <c r="B8" s="50" t="s">
        <v>1087</v>
      </c>
      <c r="C8" s="64"/>
      <c r="D8" s="64">
        <v>16.399999999999999</v>
      </c>
      <c r="E8" s="64">
        <v>15.51</v>
      </c>
      <c r="F8" s="64">
        <v>8.4</v>
      </c>
      <c r="G8" s="64"/>
      <c r="H8" s="64">
        <v>20.2</v>
      </c>
      <c r="I8" s="64">
        <v>3.2</v>
      </c>
      <c r="J8" s="64"/>
      <c r="K8" s="64">
        <v>8.3000000000000007</v>
      </c>
      <c r="L8" s="64">
        <v>18.7</v>
      </c>
      <c r="M8" s="64"/>
      <c r="N8" s="64"/>
      <c r="O8" s="64"/>
      <c r="P8" s="64">
        <v>19.8</v>
      </c>
      <c r="Q8" s="64"/>
      <c r="R8" s="64">
        <v>20.100000000000001</v>
      </c>
      <c r="S8" s="64">
        <v>20.2</v>
      </c>
      <c r="T8" s="64"/>
      <c r="U8" s="64">
        <v>3.1</v>
      </c>
      <c r="V8" s="64">
        <v>5.0999999999999996</v>
      </c>
      <c r="W8" s="64">
        <v>20.100000000000001</v>
      </c>
      <c r="X8" s="64">
        <v>20</v>
      </c>
      <c r="Y8" s="64">
        <v>19</v>
      </c>
      <c r="Z8" s="64">
        <v>8.1999999999999993</v>
      </c>
      <c r="AA8" s="64">
        <v>1.2</v>
      </c>
      <c r="AB8" s="64">
        <v>8.4</v>
      </c>
      <c r="AC8" s="64"/>
      <c r="AD8" s="64"/>
      <c r="AE8" s="64"/>
      <c r="AF8" s="64">
        <v>12</v>
      </c>
      <c r="AG8" s="64"/>
      <c r="AH8" s="64"/>
      <c r="AI8" s="64">
        <v>20.8</v>
      </c>
      <c r="AJ8" s="64">
        <v>8.1</v>
      </c>
      <c r="AK8" s="64">
        <v>20.399999999999999</v>
      </c>
      <c r="AL8" s="64">
        <v>20.399999999999999</v>
      </c>
      <c r="AM8" s="64">
        <v>20</v>
      </c>
      <c r="AN8" s="64"/>
      <c r="AO8" s="64"/>
      <c r="AP8" s="64">
        <v>4.7</v>
      </c>
      <c r="AQ8" s="64">
        <v>5.9</v>
      </c>
      <c r="AR8" s="64"/>
      <c r="AS8" s="64">
        <v>3.3</v>
      </c>
      <c r="AT8" s="64">
        <v>18.47</v>
      </c>
      <c r="AU8" s="64"/>
      <c r="AV8" s="64"/>
      <c r="AW8" s="64"/>
      <c r="AX8" s="64"/>
      <c r="AY8" s="64"/>
      <c r="AZ8" s="64">
        <v>3.6</v>
      </c>
      <c r="BA8" s="64"/>
      <c r="BB8" s="64"/>
      <c r="BC8" s="64"/>
      <c r="BD8" s="64">
        <v>5.6</v>
      </c>
      <c r="BE8" s="64">
        <v>10</v>
      </c>
      <c r="BF8" s="64"/>
      <c r="BG8" s="64"/>
      <c r="BH8" s="64"/>
      <c r="BI8" s="64"/>
      <c r="BJ8" s="64"/>
      <c r="BK8" s="64"/>
      <c r="BL8" s="64"/>
      <c r="BM8" s="64">
        <v>1.1000000000000001</v>
      </c>
      <c r="BN8" s="64">
        <v>3.4</v>
      </c>
      <c r="BO8" s="64">
        <v>3.3</v>
      </c>
      <c r="BP8" s="64"/>
      <c r="BQ8" s="64">
        <v>2.2999999999999998</v>
      </c>
      <c r="BR8" s="64">
        <v>2.4</v>
      </c>
      <c r="BS8" s="64"/>
      <c r="BT8" s="64">
        <v>2.2000000000000002</v>
      </c>
      <c r="BU8" s="64">
        <v>20</v>
      </c>
      <c r="BV8" s="64">
        <v>8.4</v>
      </c>
      <c r="BW8" s="64">
        <v>20</v>
      </c>
      <c r="BX8" s="64"/>
      <c r="BY8" s="64">
        <v>20.3</v>
      </c>
      <c r="BZ8" s="65">
        <v>472.58</v>
      </c>
    </row>
    <row r="9" spans="1:78" x14ac:dyDescent="0.3">
      <c r="A9" s="1"/>
      <c r="B9" s="54" t="s">
        <v>1088</v>
      </c>
      <c r="C9" s="66"/>
      <c r="D9" s="66">
        <v>16</v>
      </c>
      <c r="E9" s="66">
        <v>15.51</v>
      </c>
      <c r="F9" s="66">
        <v>8.1999999999999993</v>
      </c>
      <c r="G9" s="66"/>
      <c r="H9" s="66">
        <v>20.2</v>
      </c>
      <c r="I9" s="66">
        <v>3.2</v>
      </c>
      <c r="J9" s="66"/>
      <c r="K9" s="66">
        <v>8.6</v>
      </c>
      <c r="L9" s="66">
        <v>17.899999999999999</v>
      </c>
      <c r="M9" s="66"/>
      <c r="N9" s="66"/>
      <c r="O9" s="66"/>
      <c r="P9" s="66">
        <v>19.899999999999999</v>
      </c>
      <c r="Q9" s="66"/>
      <c r="R9" s="66">
        <v>20.100000000000001</v>
      </c>
      <c r="S9" s="66">
        <v>20.2</v>
      </c>
      <c r="T9" s="66"/>
      <c r="U9" s="66">
        <v>3.1</v>
      </c>
      <c r="V9" s="66">
        <v>5</v>
      </c>
      <c r="W9" s="66">
        <v>20.2</v>
      </c>
      <c r="X9" s="66">
        <v>20</v>
      </c>
      <c r="Y9" s="66">
        <v>19</v>
      </c>
      <c r="Z9" s="66">
        <v>6.2</v>
      </c>
      <c r="AA9" s="66">
        <v>0.2</v>
      </c>
      <c r="AB9" s="66">
        <v>6.4</v>
      </c>
      <c r="AC9" s="66"/>
      <c r="AD9" s="66"/>
      <c r="AE9" s="66"/>
      <c r="AF9" s="66">
        <v>14.6</v>
      </c>
      <c r="AG9" s="66"/>
      <c r="AH9" s="66"/>
      <c r="AI9" s="66">
        <v>20.8</v>
      </c>
      <c r="AJ9" s="66">
        <v>8.1</v>
      </c>
      <c r="AK9" s="66">
        <v>20.399999999999999</v>
      </c>
      <c r="AL9" s="66">
        <v>20.399999999999999</v>
      </c>
      <c r="AM9" s="66">
        <v>20</v>
      </c>
      <c r="AN9" s="66"/>
      <c r="AO9" s="66"/>
      <c r="AP9" s="66">
        <v>3.4</v>
      </c>
      <c r="AQ9" s="66">
        <v>3.1</v>
      </c>
      <c r="AR9" s="66"/>
      <c r="AS9" s="66">
        <v>3.4</v>
      </c>
      <c r="AT9" s="66">
        <v>18.46</v>
      </c>
      <c r="AU9" s="66"/>
      <c r="AV9" s="66"/>
      <c r="AW9" s="66"/>
      <c r="AX9" s="66"/>
      <c r="AY9" s="66"/>
      <c r="AZ9" s="66">
        <v>3.6</v>
      </c>
      <c r="BA9" s="66"/>
      <c r="BB9" s="66"/>
      <c r="BC9" s="66"/>
      <c r="BD9" s="66">
        <v>5.5</v>
      </c>
      <c r="BE9" s="66">
        <v>10</v>
      </c>
      <c r="BF9" s="66"/>
      <c r="BG9" s="66"/>
      <c r="BH9" s="66"/>
      <c r="BI9" s="66"/>
      <c r="BJ9" s="66"/>
      <c r="BK9" s="66"/>
      <c r="BL9" s="66"/>
      <c r="BM9" s="66">
        <v>1.3</v>
      </c>
      <c r="BN9" s="66">
        <v>3.5</v>
      </c>
      <c r="BO9" s="66">
        <v>3.3</v>
      </c>
      <c r="BP9" s="66"/>
      <c r="BQ9" s="66">
        <v>2.2999999999999998</v>
      </c>
      <c r="BR9" s="66">
        <v>2.4</v>
      </c>
      <c r="BS9" s="66"/>
      <c r="BT9" s="66">
        <v>2.2000000000000002</v>
      </c>
      <c r="BU9" s="66">
        <v>20</v>
      </c>
      <c r="BV9" s="66">
        <v>8.4</v>
      </c>
      <c r="BW9" s="66">
        <v>20</v>
      </c>
      <c r="BX9" s="66"/>
      <c r="BY9" s="66">
        <v>20.3</v>
      </c>
      <c r="BZ9" s="67">
        <v>465.37</v>
      </c>
    </row>
    <row r="10" spans="1:78" x14ac:dyDescent="0.3">
      <c r="A10" s="1"/>
      <c r="B10" s="54" t="s">
        <v>1089</v>
      </c>
      <c r="C10" s="66"/>
      <c r="D10" s="66">
        <v>17</v>
      </c>
      <c r="E10" s="66">
        <v>10.130000000000001</v>
      </c>
      <c r="F10" s="66">
        <v>8</v>
      </c>
      <c r="G10" s="66"/>
      <c r="H10" s="66">
        <v>20.2</v>
      </c>
      <c r="I10" s="66">
        <v>3.2</v>
      </c>
      <c r="J10" s="66"/>
      <c r="K10" s="66">
        <v>8.3000000000000007</v>
      </c>
      <c r="L10" s="66">
        <v>18.2</v>
      </c>
      <c r="M10" s="66"/>
      <c r="N10" s="66"/>
      <c r="O10" s="66"/>
      <c r="P10" s="66">
        <v>19.8</v>
      </c>
      <c r="Q10" s="66"/>
      <c r="R10" s="66">
        <v>19.899999999999999</v>
      </c>
      <c r="S10" s="66">
        <v>20.2</v>
      </c>
      <c r="T10" s="66"/>
      <c r="U10" s="66">
        <v>3.1</v>
      </c>
      <c r="V10" s="66">
        <v>5.0999999999999996</v>
      </c>
      <c r="W10" s="66">
        <v>20.3</v>
      </c>
      <c r="X10" s="66">
        <v>20</v>
      </c>
      <c r="Y10" s="66">
        <v>19</v>
      </c>
      <c r="Z10" s="66">
        <v>3.5</v>
      </c>
      <c r="AA10" s="66"/>
      <c r="AB10" s="66">
        <v>7.8</v>
      </c>
      <c r="AC10" s="66"/>
      <c r="AD10" s="66"/>
      <c r="AE10" s="66"/>
      <c r="AF10" s="66">
        <v>15.6</v>
      </c>
      <c r="AG10" s="66"/>
      <c r="AH10" s="66"/>
      <c r="AI10" s="66">
        <v>20.8</v>
      </c>
      <c r="AJ10" s="66">
        <v>8.1</v>
      </c>
      <c r="AK10" s="66">
        <v>20.399999999999999</v>
      </c>
      <c r="AL10" s="66">
        <v>20.399999999999999</v>
      </c>
      <c r="AM10" s="66">
        <v>20</v>
      </c>
      <c r="AN10" s="66"/>
      <c r="AO10" s="66"/>
      <c r="AP10" s="66">
        <v>3.6</v>
      </c>
      <c r="AQ10" s="66">
        <v>2.5</v>
      </c>
      <c r="AR10" s="66"/>
      <c r="AS10" s="66">
        <v>3.5</v>
      </c>
      <c r="AT10" s="66">
        <v>18.45</v>
      </c>
      <c r="AU10" s="66"/>
      <c r="AV10" s="66"/>
      <c r="AW10" s="66"/>
      <c r="AX10" s="66"/>
      <c r="AY10" s="66"/>
      <c r="AZ10" s="66">
        <v>3.6</v>
      </c>
      <c r="BA10" s="66"/>
      <c r="BB10" s="66"/>
      <c r="BC10" s="66"/>
      <c r="BD10" s="66">
        <v>5.5</v>
      </c>
      <c r="BE10" s="66">
        <v>9.8000000000000007</v>
      </c>
      <c r="BF10" s="66"/>
      <c r="BG10" s="66"/>
      <c r="BH10" s="66"/>
      <c r="BI10" s="66"/>
      <c r="BJ10" s="66"/>
      <c r="BK10" s="66"/>
      <c r="BL10" s="66"/>
      <c r="BM10" s="66">
        <v>1.9</v>
      </c>
      <c r="BN10" s="66">
        <v>5</v>
      </c>
      <c r="BO10" s="66">
        <v>3.3</v>
      </c>
      <c r="BP10" s="66"/>
      <c r="BQ10" s="66">
        <v>2.2999999999999998</v>
      </c>
      <c r="BR10" s="66">
        <v>2.4</v>
      </c>
      <c r="BS10" s="66"/>
      <c r="BT10" s="66">
        <v>2.2000000000000002</v>
      </c>
      <c r="BU10" s="66">
        <v>20</v>
      </c>
      <c r="BV10" s="66">
        <v>8.5</v>
      </c>
      <c r="BW10" s="66">
        <v>20</v>
      </c>
      <c r="BX10" s="66"/>
      <c r="BY10" s="66">
        <v>20.2</v>
      </c>
      <c r="BZ10" s="67">
        <v>461.78</v>
      </c>
    </row>
    <row r="11" spans="1:78" x14ac:dyDescent="0.3">
      <c r="A11" s="1"/>
      <c r="B11" s="54" t="s">
        <v>1090</v>
      </c>
      <c r="C11" s="66"/>
      <c r="D11" s="66">
        <v>16.8</v>
      </c>
      <c r="E11" s="66">
        <v>2.4</v>
      </c>
      <c r="F11" s="66">
        <v>8.3000000000000007</v>
      </c>
      <c r="G11" s="66"/>
      <c r="H11" s="66">
        <v>20.2</v>
      </c>
      <c r="I11" s="66">
        <v>3.2</v>
      </c>
      <c r="J11" s="66"/>
      <c r="K11" s="66">
        <v>5.3</v>
      </c>
      <c r="L11" s="66">
        <v>18.3</v>
      </c>
      <c r="M11" s="66"/>
      <c r="N11" s="66"/>
      <c r="O11" s="66"/>
      <c r="P11" s="66">
        <v>19.8</v>
      </c>
      <c r="Q11" s="66"/>
      <c r="R11" s="66">
        <v>20</v>
      </c>
      <c r="S11" s="66">
        <v>20.3</v>
      </c>
      <c r="T11" s="66"/>
      <c r="U11" s="66">
        <v>3.1</v>
      </c>
      <c r="V11" s="66">
        <v>5.0999999999999996</v>
      </c>
      <c r="W11" s="66">
        <v>20.2</v>
      </c>
      <c r="X11" s="66">
        <v>20</v>
      </c>
      <c r="Y11" s="66">
        <v>19</v>
      </c>
      <c r="Z11" s="66">
        <v>1.5</v>
      </c>
      <c r="AA11" s="66"/>
      <c r="AB11" s="66">
        <v>10.8</v>
      </c>
      <c r="AC11" s="66"/>
      <c r="AD11" s="66"/>
      <c r="AE11" s="66"/>
      <c r="AF11" s="66">
        <v>22.9</v>
      </c>
      <c r="AG11" s="66"/>
      <c r="AH11" s="66"/>
      <c r="AI11" s="66">
        <v>20.5</v>
      </c>
      <c r="AJ11" s="66">
        <v>8.1</v>
      </c>
      <c r="AK11" s="66">
        <v>20.399999999999999</v>
      </c>
      <c r="AL11" s="66">
        <v>20.399999999999999</v>
      </c>
      <c r="AM11" s="66">
        <v>20</v>
      </c>
      <c r="AN11" s="66"/>
      <c r="AO11" s="66"/>
      <c r="AP11" s="66">
        <v>2.9</v>
      </c>
      <c r="AQ11" s="66">
        <v>4.3</v>
      </c>
      <c r="AR11" s="66"/>
      <c r="AS11" s="66">
        <v>3.5</v>
      </c>
      <c r="AT11" s="66">
        <v>18.45</v>
      </c>
      <c r="AU11" s="66"/>
      <c r="AV11" s="66"/>
      <c r="AW11" s="66"/>
      <c r="AX11" s="66"/>
      <c r="AY11" s="66"/>
      <c r="AZ11" s="66">
        <v>3.6</v>
      </c>
      <c r="BA11" s="66"/>
      <c r="BB11" s="66"/>
      <c r="BC11" s="66"/>
      <c r="BD11" s="66">
        <v>5.4</v>
      </c>
      <c r="BE11" s="66">
        <v>10</v>
      </c>
      <c r="BF11" s="66"/>
      <c r="BG11" s="66"/>
      <c r="BH11" s="66"/>
      <c r="BI11" s="66"/>
      <c r="BJ11" s="66"/>
      <c r="BK11" s="66"/>
      <c r="BL11" s="66"/>
      <c r="BM11" s="66">
        <v>3.9</v>
      </c>
      <c r="BN11" s="66">
        <v>7.2</v>
      </c>
      <c r="BO11" s="66">
        <v>2.7</v>
      </c>
      <c r="BP11" s="66"/>
      <c r="BQ11" s="66">
        <v>2.2999999999999998</v>
      </c>
      <c r="BR11" s="66">
        <v>1.8</v>
      </c>
      <c r="BS11" s="66"/>
      <c r="BT11" s="66">
        <v>2.2000000000000002</v>
      </c>
      <c r="BU11" s="66">
        <v>20</v>
      </c>
      <c r="BV11" s="66">
        <v>8.4</v>
      </c>
      <c r="BW11" s="66">
        <v>19.899999999999999</v>
      </c>
      <c r="BX11" s="66"/>
      <c r="BY11" s="66">
        <v>20.2</v>
      </c>
      <c r="BZ11" s="67">
        <v>463.35</v>
      </c>
    </row>
    <row r="12" spans="1:78" x14ac:dyDescent="0.3">
      <c r="A12" s="1"/>
      <c r="B12" s="54" t="s">
        <v>1091</v>
      </c>
      <c r="C12" s="66"/>
      <c r="D12" s="66">
        <v>15.5</v>
      </c>
      <c r="E12" s="66"/>
      <c r="F12" s="66">
        <v>7.3</v>
      </c>
      <c r="G12" s="66"/>
      <c r="H12" s="66">
        <v>20.2</v>
      </c>
      <c r="I12" s="66">
        <v>3.2</v>
      </c>
      <c r="J12" s="66"/>
      <c r="K12" s="66">
        <v>4.3</v>
      </c>
      <c r="L12" s="66">
        <v>16.8</v>
      </c>
      <c r="M12" s="66"/>
      <c r="N12" s="66"/>
      <c r="O12" s="66"/>
      <c r="P12" s="66">
        <v>19.8</v>
      </c>
      <c r="Q12" s="66"/>
      <c r="R12" s="66">
        <v>19.899999999999999</v>
      </c>
      <c r="S12" s="66">
        <v>20.100000000000001</v>
      </c>
      <c r="T12" s="66"/>
      <c r="U12" s="66">
        <v>3.1</v>
      </c>
      <c r="V12" s="66">
        <v>5</v>
      </c>
      <c r="W12" s="66">
        <v>20</v>
      </c>
      <c r="X12" s="66">
        <v>20</v>
      </c>
      <c r="Y12" s="66">
        <v>19</v>
      </c>
      <c r="Z12" s="66">
        <v>4.2</v>
      </c>
      <c r="AA12" s="66"/>
      <c r="AB12" s="66">
        <v>10.3</v>
      </c>
      <c r="AC12" s="66"/>
      <c r="AD12" s="66"/>
      <c r="AE12" s="66">
        <v>0.3</v>
      </c>
      <c r="AF12" s="66">
        <v>28.2</v>
      </c>
      <c r="AG12" s="66"/>
      <c r="AH12" s="66"/>
      <c r="AI12" s="66">
        <v>13.5</v>
      </c>
      <c r="AJ12" s="66">
        <v>8.1</v>
      </c>
      <c r="AK12" s="66">
        <v>20.399999999999999</v>
      </c>
      <c r="AL12" s="66">
        <v>20.399999999999999</v>
      </c>
      <c r="AM12" s="66">
        <v>20</v>
      </c>
      <c r="AN12" s="66"/>
      <c r="AO12" s="66"/>
      <c r="AP12" s="66">
        <v>3.8</v>
      </c>
      <c r="AQ12" s="66">
        <v>4.2</v>
      </c>
      <c r="AR12" s="66"/>
      <c r="AS12" s="66">
        <v>3.5</v>
      </c>
      <c r="AT12" s="66">
        <v>18.45</v>
      </c>
      <c r="AU12" s="66"/>
      <c r="AV12" s="66"/>
      <c r="AW12" s="66"/>
      <c r="AX12" s="66"/>
      <c r="AY12" s="66"/>
      <c r="AZ12" s="66">
        <v>3.6</v>
      </c>
      <c r="BA12" s="66"/>
      <c r="BB12" s="66"/>
      <c r="BC12" s="66"/>
      <c r="BD12" s="66">
        <v>5.5</v>
      </c>
      <c r="BE12" s="66">
        <v>9.9</v>
      </c>
      <c r="BF12" s="66"/>
      <c r="BG12" s="66"/>
      <c r="BH12" s="66"/>
      <c r="BI12" s="66"/>
      <c r="BJ12" s="66"/>
      <c r="BK12" s="66"/>
      <c r="BL12" s="66"/>
      <c r="BM12" s="66">
        <v>2.2999999999999998</v>
      </c>
      <c r="BN12" s="66">
        <v>9.1</v>
      </c>
      <c r="BO12" s="66">
        <v>3</v>
      </c>
      <c r="BP12" s="66"/>
      <c r="BQ12" s="66">
        <v>2.2999999999999998</v>
      </c>
      <c r="BR12" s="66">
        <v>2</v>
      </c>
      <c r="BS12" s="66"/>
      <c r="BT12" s="66">
        <v>2.2000000000000002</v>
      </c>
      <c r="BU12" s="66">
        <v>20</v>
      </c>
      <c r="BV12" s="66">
        <v>8.4</v>
      </c>
      <c r="BW12" s="66">
        <v>20</v>
      </c>
      <c r="BX12" s="66"/>
      <c r="BY12" s="66">
        <v>20.2</v>
      </c>
      <c r="BZ12" s="67">
        <v>458.05</v>
      </c>
    </row>
    <row r="13" spans="1:78" x14ac:dyDescent="0.3">
      <c r="A13" s="1"/>
      <c r="B13" s="54" t="s">
        <v>1092</v>
      </c>
      <c r="C13" s="66"/>
      <c r="D13" s="66">
        <v>16.7</v>
      </c>
      <c r="E13" s="66"/>
      <c r="F13" s="66">
        <v>7.8</v>
      </c>
      <c r="G13" s="66"/>
      <c r="H13" s="66">
        <v>20.2</v>
      </c>
      <c r="I13" s="66">
        <v>3.2</v>
      </c>
      <c r="J13" s="66"/>
      <c r="K13" s="66">
        <v>4.5</v>
      </c>
      <c r="L13" s="66">
        <v>16.5</v>
      </c>
      <c r="M13" s="66"/>
      <c r="N13" s="66"/>
      <c r="O13" s="66"/>
      <c r="P13" s="66">
        <v>19.8</v>
      </c>
      <c r="Q13" s="66"/>
      <c r="R13" s="66">
        <v>19.8</v>
      </c>
      <c r="S13" s="66">
        <v>20.3</v>
      </c>
      <c r="T13" s="66"/>
      <c r="U13" s="66">
        <v>3.1</v>
      </c>
      <c r="V13" s="66">
        <v>5</v>
      </c>
      <c r="W13" s="66">
        <v>20.399999999999999</v>
      </c>
      <c r="X13" s="66">
        <v>20</v>
      </c>
      <c r="Y13" s="66">
        <v>19</v>
      </c>
      <c r="Z13" s="66">
        <v>2.4</v>
      </c>
      <c r="AA13" s="66"/>
      <c r="AB13" s="66">
        <v>6.9</v>
      </c>
      <c r="AC13" s="66"/>
      <c r="AD13" s="66"/>
      <c r="AE13" s="66">
        <v>0.6</v>
      </c>
      <c r="AF13" s="66">
        <v>8.4</v>
      </c>
      <c r="AG13" s="66"/>
      <c r="AH13" s="66"/>
      <c r="AI13" s="66"/>
      <c r="AJ13" s="66">
        <v>8.1</v>
      </c>
      <c r="AK13" s="66">
        <v>20.399999999999999</v>
      </c>
      <c r="AL13" s="66">
        <v>20.399999999999999</v>
      </c>
      <c r="AM13" s="66">
        <v>20</v>
      </c>
      <c r="AN13" s="66"/>
      <c r="AO13" s="66"/>
      <c r="AP13" s="66">
        <v>3.7</v>
      </c>
      <c r="AQ13" s="66">
        <v>4.7</v>
      </c>
      <c r="AR13" s="66"/>
      <c r="AS13" s="66">
        <v>3.4</v>
      </c>
      <c r="AT13" s="66">
        <v>18.45</v>
      </c>
      <c r="AU13" s="66"/>
      <c r="AV13" s="66"/>
      <c r="AW13" s="66"/>
      <c r="AX13" s="66"/>
      <c r="AY13" s="66"/>
      <c r="AZ13" s="66">
        <v>3.6</v>
      </c>
      <c r="BA13" s="66"/>
      <c r="BB13" s="66"/>
      <c r="BC13" s="66"/>
      <c r="BD13" s="66">
        <v>5.5</v>
      </c>
      <c r="BE13" s="66">
        <v>9.6999999999999993</v>
      </c>
      <c r="BF13" s="66">
        <v>2.9</v>
      </c>
      <c r="BG13" s="66">
        <v>1.2</v>
      </c>
      <c r="BH13" s="66"/>
      <c r="BI13" s="66"/>
      <c r="BJ13" s="66"/>
      <c r="BK13" s="66"/>
      <c r="BL13" s="66"/>
      <c r="BM13" s="66">
        <v>1.5</v>
      </c>
      <c r="BN13" s="66">
        <v>4.7</v>
      </c>
      <c r="BO13" s="66">
        <v>3.3</v>
      </c>
      <c r="BP13" s="66"/>
      <c r="BQ13" s="66">
        <v>2.2999999999999998</v>
      </c>
      <c r="BR13" s="66">
        <v>2.4</v>
      </c>
      <c r="BS13" s="66"/>
      <c r="BT13" s="66">
        <v>2.2000000000000002</v>
      </c>
      <c r="BU13" s="66">
        <v>20</v>
      </c>
      <c r="BV13" s="66">
        <v>8.4</v>
      </c>
      <c r="BW13" s="66">
        <v>20</v>
      </c>
      <c r="BX13" s="66"/>
      <c r="BY13" s="66">
        <v>20.3</v>
      </c>
      <c r="BZ13" s="67">
        <v>421.75</v>
      </c>
    </row>
    <row r="14" spans="1:78" x14ac:dyDescent="0.3">
      <c r="A14" s="1"/>
      <c r="B14" s="54" t="s">
        <v>1093</v>
      </c>
      <c r="C14" s="66"/>
      <c r="D14" s="66">
        <v>16</v>
      </c>
      <c r="E14" s="66"/>
      <c r="F14" s="66">
        <v>7</v>
      </c>
      <c r="G14" s="66"/>
      <c r="H14" s="66">
        <v>20.2</v>
      </c>
      <c r="I14" s="66">
        <v>3.2</v>
      </c>
      <c r="J14" s="66"/>
      <c r="K14" s="66"/>
      <c r="L14" s="66">
        <v>16.100000000000001</v>
      </c>
      <c r="M14" s="66"/>
      <c r="N14" s="66"/>
      <c r="O14" s="66"/>
      <c r="P14" s="66">
        <v>19.8</v>
      </c>
      <c r="Q14" s="66"/>
      <c r="R14" s="66">
        <v>19.8</v>
      </c>
      <c r="S14" s="66">
        <v>20.2</v>
      </c>
      <c r="T14" s="66"/>
      <c r="U14" s="66">
        <v>3.1</v>
      </c>
      <c r="V14" s="66">
        <v>5.0999999999999996</v>
      </c>
      <c r="W14" s="66">
        <v>20.3</v>
      </c>
      <c r="X14" s="66">
        <v>20</v>
      </c>
      <c r="Y14" s="66">
        <v>19</v>
      </c>
      <c r="Z14" s="66">
        <v>1.2</v>
      </c>
      <c r="AA14" s="66"/>
      <c r="AB14" s="66">
        <v>3</v>
      </c>
      <c r="AC14" s="66"/>
      <c r="AD14" s="66"/>
      <c r="AE14" s="66"/>
      <c r="AF14" s="66"/>
      <c r="AG14" s="66"/>
      <c r="AH14" s="66"/>
      <c r="AI14" s="66"/>
      <c r="AJ14" s="66">
        <v>8.1</v>
      </c>
      <c r="AK14" s="66">
        <v>20.399999999999999</v>
      </c>
      <c r="AL14" s="66">
        <v>20.399999999999999</v>
      </c>
      <c r="AM14" s="66">
        <v>20</v>
      </c>
      <c r="AN14" s="66"/>
      <c r="AO14" s="66"/>
      <c r="AP14" s="66">
        <v>2.8</v>
      </c>
      <c r="AQ14" s="66">
        <v>5.7</v>
      </c>
      <c r="AR14" s="66"/>
      <c r="AS14" s="66">
        <v>3.4</v>
      </c>
      <c r="AT14" s="66">
        <v>18.45</v>
      </c>
      <c r="AU14" s="66"/>
      <c r="AV14" s="66"/>
      <c r="AW14" s="66"/>
      <c r="AX14" s="66"/>
      <c r="AY14" s="66"/>
      <c r="AZ14" s="66">
        <v>3.6</v>
      </c>
      <c r="BA14" s="66"/>
      <c r="BB14" s="66"/>
      <c r="BC14" s="66"/>
      <c r="BD14" s="66">
        <v>5.5</v>
      </c>
      <c r="BE14" s="66">
        <v>10</v>
      </c>
      <c r="BF14" s="66">
        <v>2</v>
      </c>
      <c r="BG14" s="66">
        <v>5.3</v>
      </c>
      <c r="BH14" s="66"/>
      <c r="BI14" s="66"/>
      <c r="BJ14" s="66"/>
      <c r="BK14" s="66"/>
      <c r="BL14" s="66"/>
      <c r="BM14" s="66">
        <v>0.6</v>
      </c>
      <c r="BN14" s="66">
        <v>0.8</v>
      </c>
      <c r="BO14" s="66">
        <v>3.3</v>
      </c>
      <c r="BP14" s="66"/>
      <c r="BQ14" s="66">
        <v>2.2999999999999998</v>
      </c>
      <c r="BR14" s="66">
        <v>2.4</v>
      </c>
      <c r="BS14" s="66"/>
      <c r="BT14" s="66">
        <v>2.2000000000000002</v>
      </c>
      <c r="BU14" s="66">
        <v>20</v>
      </c>
      <c r="BV14" s="66">
        <v>8.4</v>
      </c>
      <c r="BW14" s="66">
        <v>20</v>
      </c>
      <c r="BX14" s="66"/>
      <c r="BY14" s="66">
        <v>20.3</v>
      </c>
      <c r="BZ14" s="67">
        <v>399.95</v>
      </c>
    </row>
    <row r="15" spans="1:78" x14ac:dyDescent="0.3">
      <c r="A15" s="1"/>
      <c r="B15" s="56" t="s">
        <v>1094</v>
      </c>
      <c r="C15" s="68"/>
      <c r="D15" s="68">
        <v>16.8</v>
      </c>
      <c r="E15" s="68"/>
      <c r="F15" s="68">
        <v>6.8</v>
      </c>
      <c r="G15" s="68"/>
      <c r="H15" s="68">
        <v>20.2</v>
      </c>
      <c r="I15" s="68">
        <v>3.2</v>
      </c>
      <c r="J15" s="68"/>
      <c r="K15" s="68"/>
      <c r="L15" s="68">
        <v>18</v>
      </c>
      <c r="M15" s="68"/>
      <c r="N15" s="68"/>
      <c r="O15" s="68"/>
      <c r="P15" s="68">
        <v>19.8</v>
      </c>
      <c r="Q15" s="68"/>
      <c r="R15" s="68">
        <v>19.7</v>
      </c>
      <c r="S15" s="68">
        <v>20.2</v>
      </c>
      <c r="T15" s="68"/>
      <c r="U15" s="68">
        <v>3.1</v>
      </c>
      <c r="V15" s="68">
        <v>5.0999999999999996</v>
      </c>
      <c r="W15" s="68">
        <v>20.3</v>
      </c>
      <c r="X15" s="68">
        <v>20</v>
      </c>
      <c r="Y15" s="68">
        <v>19</v>
      </c>
      <c r="Z15" s="68">
        <v>0.1</v>
      </c>
      <c r="AA15" s="68"/>
      <c r="AB15" s="68">
        <v>1.4</v>
      </c>
      <c r="AC15" s="68"/>
      <c r="AD15" s="68"/>
      <c r="AE15" s="68">
        <v>0.3</v>
      </c>
      <c r="AF15" s="68">
        <v>14.8</v>
      </c>
      <c r="AG15" s="68"/>
      <c r="AH15" s="68"/>
      <c r="AI15" s="68"/>
      <c r="AJ15" s="68">
        <v>8.1</v>
      </c>
      <c r="AK15" s="68">
        <v>20.399999999999999</v>
      </c>
      <c r="AL15" s="68">
        <v>20.399999999999999</v>
      </c>
      <c r="AM15" s="68">
        <v>20</v>
      </c>
      <c r="AN15" s="68"/>
      <c r="AO15" s="68"/>
      <c r="AP15" s="68">
        <v>3</v>
      </c>
      <c r="AQ15" s="68">
        <v>4.5999999999999996</v>
      </c>
      <c r="AR15" s="68"/>
      <c r="AS15" s="68">
        <v>3.3</v>
      </c>
      <c r="AT15" s="68">
        <v>18.47</v>
      </c>
      <c r="AU15" s="68"/>
      <c r="AV15" s="68"/>
      <c r="AW15" s="68"/>
      <c r="AX15" s="68"/>
      <c r="AY15" s="68"/>
      <c r="AZ15" s="68">
        <v>3.6</v>
      </c>
      <c r="BA15" s="68"/>
      <c r="BB15" s="68"/>
      <c r="BC15" s="68"/>
      <c r="BD15" s="68">
        <v>5.4</v>
      </c>
      <c r="BE15" s="68">
        <v>10</v>
      </c>
      <c r="BF15" s="68"/>
      <c r="BG15" s="68"/>
      <c r="BH15" s="68"/>
      <c r="BI15" s="68"/>
      <c r="BJ15" s="68"/>
      <c r="BK15" s="68"/>
      <c r="BL15" s="68"/>
      <c r="BM15" s="68">
        <v>0.2</v>
      </c>
      <c r="BN15" s="68"/>
      <c r="BO15" s="68">
        <v>3.3</v>
      </c>
      <c r="BP15" s="68"/>
      <c r="BQ15" s="68">
        <v>2.2999999999999998</v>
      </c>
      <c r="BR15" s="68">
        <v>2.4</v>
      </c>
      <c r="BS15" s="68"/>
      <c r="BT15" s="68">
        <v>2.2000000000000002</v>
      </c>
      <c r="BU15" s="68">
        <v>20</v>
      </c>
      <c r="BV15" s="68">
        <v>8.4</v>
      </c>
      <c r="BW15" s="68">
        <v>20</v>
      </c>
      <c r="BX15" s="68"/>
      <c r="BY15" s="68">
        <v>20.3</v>
      </c>
      <c r="BZ15" s="69">
        <v>405.17</v>
      </c>
    </row>
    <row r="16" spans="1:78" x14ac:dyDescent="0.3">
      <c r="A16" s="1"/>
      <c r="B16" s="50" t="s">
        <v>1095</v>
      </c>
      <c r="C16" s="64"/>
      <c r="D16" s="64">
        <v>17.100000000000001</v>
      </c>
      <c r="E16" s="64"/>
      <c r="F16" s="64">
        <v>8.5</v>
      </c>
      <c r="G16" s="64"/>
      <c r="H16" s="64">
        <v>20.2</v>
      </c>
      <c r="I16" s="64">
        <v>3.2</v>
      </c>
      <c r="J16" s="64"/>
      <c r="K16" s="64"/>
      <c r="L16" s="64">
        <v>17.899999999999999</v>
      </c>
      <c r="M16" s="64"/>
      <c r="N16" s="64"/>
      <c r="O16" s="64"/>
      <c r="P16" s="64">
        <v>19.8</v>
      </c>
      <c r="Q16" s="64"/>
      <c r="R16" s="64">
        <v>19.7</v>
      </c>
      <c r="S16" s="64">
        <v>20.2</v>
      </c>
      <c r="T16" s="64"/>
      <c r="U16" s="64">
        <v>3.1</v>
      </c>
      <c r="V16" s="64">
        <v>5</v>
      </c>
      <c r="W16" s="64">
        <v>20</v>
      </c>
      <c r="X16" s="64">
        <v>20</v>
      </c>
      <c r="Y16" s="64">
        <v>19</v>
      </c>
      <c r="Z16" s="64"/>
      <c r="AA16" s="64">
        <v>0.1</v>
      </c>
      <c r="AB16" s="64">
        <v>0.3</v>
      </c>
      <c r="AC16" s="64"/>
      <c r="AD16" s="64"/>
      <c r="AE16" s="64"/>
      <c r="AF16" s="64">
        <v>2.4</v>
      </c>
      <c r="AG16" s="64"/>
      <c r="AH16" s="64"/>
      <c r="AI16" s="64"/>
      <c r="AJ16" s="64">
        <v>8.1</v>
      </c>
      <c r="AK16" s="64">
        <v>20.399999999999999</v>
      </c>
      <c r="AL16" s="64">
        <v>20.399999999999999</v>
      </c>
      <c r="AM16" s="64">
        <v>20</v>
      </c>
      <c r="AN16" s="64"/>
      <c r="AO16" s="64"/>
      <c r="AP16" s="64">
        <v>2.6</v>
      </c>
      <c r="AQ16" s="64">
        <v>4.8</v>
      </c>
      <c r="AR16" s="64"/>
      <c r="AS16" s="64">
        <v>3.4</v>
      </c>
      <c r="AT16" s="64">
        <v>18.440000000000001</v>
      </c>
      <c r="AU16" s="64"/>
      <c r="AV16" s="64"/>
      <c r="AW16" s="64"/>
      <c r="AX16" s="64"/>
      <c r="AY16" s="64"/>
      <c r="AZ16" s="64">
        <v>3.6</v>
      </c>
      <c r="BA16" s="64"/>
      <c r="BB16" s="64"/>
      <c r="BC16" s="64"/>
      <c r="BD16" s="64">
        <v>5.4</v>
      </c>
      <c r="BE16" s="64">
        <v>9.9</v>
      </c>
      <c r="BF16" s="64"/>
      <c r="BG16" s="64"/>
      <c r="BH16" s="64"/>
      <c r="BI16" s="64"/>
      <c r="BJ16" s="64"/>
      <c r="BK16" s="64"/>
      <c r="BL16" s="64"/>
      <c r="BM16" s="64">
        <v>0.1</v>
      </c>
      <c r="BN16" s="64"/>
      <c r="BO16" s="64">
        <v>3.3</v>
      </c>
      <c r="BP16" s="64"/>
      <c r="BQ16" s="64">
        <v>2.2999999999999998</v>
      </c>
      <c r="BR16" s="64">
        <v>2.4</v>
      </c>
      <c r="BS16" s="64"/>
      <c r="BT16" s="64">
        <v>2.2000000000000002</v>
      </c>
      <c r="BU16" s="64">
        <v>20</v>
      </c>
      <c r="BV16" s="64">
        <v>8.4</v>
      </c>
      <c r="BW16" s="64">
        <v>20</v>
      </c>
      <c r="BX16" s="64"/>
      <c r="BY16" s="64">
        <v>20.2</v>
      </c>
      <c r="BZ16" s="65">
        <v>392.44</v>
      </c>
    </row>
    <row r="17" spans="1:78" x14ac:dyDescent="0.3">
      <c r="A17" s="1"/>
      <c r="B17" s="54" t="s">
        <v>1096</v>
      </c>
      <c r="C17" s="66"/>
      <c r="D17" s="66">
        <v>15.9</v>
      </c>
      <c r="E17" s="66"/>
      <c r="F17" s="66">
        <v>8</v>
      </c>
      <c r="G17" s="66"/>
      <c r="H17" s="66">
        <v>20.2</v>
      </c>
      <c r="I17" s="66">
        <v>3.2</v>
      </c>
      <c r="J17" s="66"/>
      <c r="K17" s="66"/>
      <c r="L17" s="66">
        <v>18.5</v>
      </c>
      <c r="M17" s="66"/>
      <c r="N17" s="66"/>
      <c r="O17" s="66"/>
      <c r="P17" s="66">
        <v>19.8</v>
      </c>
      <c r="Q17" s="66"/>
      <c r="R17" s="66">
        <v>19.899999999999999</v>
      </c>
      <c r="S17" s="66">
        <v>20.3</v>
      </c>
      <c r="T17" s="66"/>
      <c r="U17" s="66">
        <v>3.2</v>
      </c>
      <c r="V17" s="66">
        <v>5.0999999999999996</v>
      </c>
      <c r="W17" s="66">
        <v>20.5</v>
      </c>
      <c r="X17" s="66">
        <v>20</v>
      </c>
      <c r="Y17" s="66">
        <v>19</v>
      </c>
      <c r="Z17" s="66"/>
      <c r="AA17" s="66">
        <v>1.3</v>
      </c>
      <c r="AB17" s="66">
        <v>4.2</v>
      </c>
      <c r="AC17" s="66"/>
      <c r="AD17" s="66"/>
      <c r="AE17" s="66"/>
      <c r="AF17" s="66">
        <v>0.2</v>
      </c>
      <c r="AG17" s="66"/>
      <c r="AH17" s="66"/>
      <c r="AI17" s="66">
        <v>9.5</v>
      </c>
      <c r="AJ17" s="66">
        <v>8.1</v>
      </c>
      <c r="AK17" s="66">
        <v>20.399999999999999</v>
      </c>
      <c r="AL17" s="66">
        <v>20.399999999999999</v>
      </c>
      <c r="AM17" s="66">
        <v>20</v>
      </c>
      <c r="AN17" s="66"/>
      <c r="AO17" s="66"/>
      <c r="AP17" s="66">
        <v>3</v>
      </c>
      <c r="AQ17" s="66">
        <v>4.9000000000000004</v>
      </c>
      <c r="AR17" s="66"/>
      <c r="AS17" s="66">
        <v>3.4</v>
      </c>
      <c r="AT17" s="66">
        <v>18.440000000000001</v>
      </c>
      <c r="AU17" s="66"/>
      <c r="AV17" s="66"/>
      <c r="AW17" s="66"/>
      <c r="AX17" s="66"/>
      <c r="AY17" s="66"/>
      <c r="AZ17" s="66">
        <v>3.6</v>
      </c>
      <c r="BA17" s="66"/>
      <c r="BB17" s="66"/>
      <c r="BC17" s="66"/>
      <c r="BD17" s="66">
        <v>5.4</v>
      </c>
      <c r="BE17" s="66">
        <v>9.9</v>
      </c>
      <c r="BF17" s="66"/>
      <c r="BG17" s="66"/>
      <c r="BH17" s="66"/>
      <c r="BI17" s="66"/>
      <c r="BJ17" s="66"/>
      <c r="BK17" s="66"/>
      <c r="BL17" s="66"/>
      <c r="BM17" s="66">
        <v>0.3</v>
      </c>
      <c r="BN17" s="66"/>
      <c r="BO17" s="66">
        <v>2.7</v>
      </c>
      <c r="BP17" s="66"/>
      <c r="BQ17" s="66">
        <v>2.2999999999999998</v>
      </c>
      <c r="BR17" s="66">
        <v>1.8</v>
      </c>
      <c r="BS17" s="66"/>
      <c r="BT17" s="66">
        <v>2.2000000000000002</v>
      </c>
      <c r="BU17" s="66">
        <v>20</v>
      </c>
      <c r="BV17" s="66">
        <v>8.4</v>
      </c>
      <c r="BW17" s="66">
        <v>20</v>
      </c>
      <c r="BX17" s="66"/>
      <c r="BY17" s="66">
        <v>20.399999999999999</v>
      </c>
      <c r="BZ17" s="67">
        <v>404.44</v>
      </c>
    </row>
    <row r="18" spans="1:78" x14ac:dyDescent="0.3">
      <c r="A18" s="1"/>
      <c r="B18" s="54" t="s">
        <v>1097</v>
      </c>
      <c r="C18" s="66"/>
      <c r="D18" s="66">
        <v>16.8</v>
      </c>
      <c r="E18" s="66"/>
      <c r="F18" s="66">
        <v>8.1</v>
      </c>
      <c r="G18" s="66"/>
      <c r="H18" s="66">
        <v>20.2</v>
      </c>
      <c r="I18" s="66">
        <v>3.2</v>
      </c>
      <c r="J18" s="66"/>
      <c r="K18" s="66">
        <v>1.6</v>
      </c>
      <c r="L18" s="66">
        <v>17.5</v>
      </c>
      <c r="M18" s="66"/>
      <c r="N18" s="66"/>
      <c r="O18" s="66"/>
      <c r="P18" s="66">
        <v>19.8</v>
      </c>
      <c r="Q18" s="66"/>
      <c r="R18" s="66">
        <v>20.100000000000001</v>
      </c>
      <c r="S18" s="66">
        <v>20.3</v>
      </c>
      <c r="T18" s="66"/>
      <c r="U18" s="66">
        <v>3.2</v>
      </c>
      <c r="V18" s="66">
        <v>5.0999999999999996</v>
      </c>
      <c r="W18" s="66">
        <v>20.6</v>
      </c>
      <c r="X18" s="66">
        <v>20</v>
      </c>
      <c r="Y18" s="66">
        <v>19.100000000000001</v>
      </c>
      <c r="Z18" s="66"/>
      <c r="AA18" s="66">
        <v>0.8</v>
      </c>
      <c r="AB18" s="66">
        <v>0.2</v>
      </c>
      <c r="AC18" s="66"/>
      <c r="AD18" s="66"/>
      <c r="AE18" s="66"/>
      <c r="AF18" s="66"/>
      <c r="AG18" s="66"/>
      <c r="AH18" s="66"/>
      <c r="AI18" s="66">
        <v>20.399999999999999</v>
      </c>
      <c r="AJ18" s="66">
        <v>8.1</v>
      </c>
      <c r="AK18" s="66">
        <v>20.399999999999999</v>
      </c>
      <c r="AL18" s="66">
        <v>20.399999999999999</v>
      </c>
      <c r="AM18" s="66">
        <v>20</v>
      </c>
      <c r="AN18" s="66"/>
      <c r="AO18" s="66"/>
      <c r="AP18" s="66">
        <v>3.9</v>
      </c>
      <c r="AQ18" s="66">
        <v>4.7</v>
      </c>
      <c r="AR18" s="66"/>
      <c r="AS18" s="66">
        <v>3.4</v>
      </c>
      <c r="AT18" s="66">
        <v>18.46</v>
      </c>
      <c r="AU18" s="66"/>
      <c r="AV18" s="66"/>
      <c r="AW18" s="66"/>
      <c r="AX18" s="66"/>
      <c r="AY18" s="66"/>
      <c r="AZ18" s="66">
        <v>3.6</v>
      </c>
      <c r="BA18" s="66"/>
      <c r="BB18" s="66"/>
      <c r="BC18" s="66"/>
      <c r="BD18" s="66">
        <v>5.5</v>
      </c>
      <c r="BE18" s="66">
        <v>9.9</v>
      </c>
      <c r="BF18" s="66"/>
      <c r="BG18" s="66"/>
      <c r="BH18" s="66"/>
      <c r="BI18" s="66"/>
      <c r="BJ18" s="66"/>
      <c r="BK18" s="66"/>
      <c r="BL18" s="66"/>
      <c r="BM18" s="66">
        <v>0.1</v>
      </c>
      <c r="BN18" s="66"/>
      <c r="BO18" s="66">
        <v>2.7</v>
      </c>
      <c r="BP18" s="66"/>
      <c r="BQ18" s="66">
        <v>2.2999999999999998</v>
      </c>
      <c r="BR18" s="66">
        <v>1.8</v>
      </c>
      <c r="BS18" s="66"/>
      <c r="BT18" s="66">
        <v>2.2000000000000002</v>
      </c>
      <c r="BU18" s="66">
        <v>20</v>
      </c>
      <c r="BV18" s="66">
        <v>8.5</v>
      </c>
      <c r="BW18" s="66">
        <v>19.899999999999999</v>
      </c>
      <c r="BX18" s="66"/>
      <c r="BY18" s="66">
        <v>20.3</v>
      </c>
      <c r="BZ18" s="67">
        <v>413.16</v>
      </c>
    </row>
    <row r="19" spans="1:78" x14ac:dyDescent="0.3">
      <c r="A19" s="1"/>
      <c r="B19" s="54" t="s">
        <v>1098</v>
      </c>
      <c r="C19" s="66"/>
      <c r="D19" s="66">
        <v>17.5</v>
      </c>
      <c r="E19" s="66"/>
      <c r="F19" s="66">
        <v>7.9</v>
      </c>
      <c r="G19" s="66"/>
      <c r="H19" s="66">
        <v>20.2</v>
      </c>
      <c r="I19" s="66">
        <v>3.2</v>
      </c>
      <c r="J19" s="66"/>
      <c r="K19" s="66">
        <v>6.4</v>
      </c>
      <c r="L19" s="66">
        <v>17.899999999999999</v>
      </c>
      <c r="M19" s="66"/>
      <c r="N19" s="66"/>
      <c r="O19" s="66"/>
      <c r="P19" s="66">
        <v>19.8</v>
      </c>
      <c r="Q19" s="66"/>
      <c r="R19" s="66">
        <v>20.2</v>
      </c>
      <c r="S19" s="66">
        <v>20.100000000000001</v>
      </c>
      <c r="T19" s="66"/>
      <c r="U19" s="66">
        <v>3.1</v>
      </c>
      <c r="V19" s="66">
        <v>5.0999999999999996</v>
      </c>
      <c r="W19" s="66">
        <v>20.3</v>
      </c>
      <c r="X19" s="66">
        <v>20</v>
      </c>
      <c r="Y19" s="66">
        <v>19</v>
      </c>
      <c r="Z19" s="66"/>
      <c r="AA19" s="66">
        <v>0.9</v>
      </c>
      <c r="AB19" s="66">
        <v>1.6</v>
      </c>
      <c r="AC19" s="66"/>
      <c r="AD19" s="66"/>
      <c r="AE19" s="66"/>
      <c r="AF19" s="66"/>
      <c r="AG19" s="66">
        <v>0.6</v>
      </c>
      <c r="AH19" s="66"/>
      <c r="AI19" s="66">
        <v>20.9</v>
      </c>
      <c r="AJ19" s="66">
        <v>8.1</v>
      </c>
      <c r="AK19" s="66">
        <v>20.399999999999999</v>
      </c>
      <c r="AL19" s="66">
        <v>20.399999999999999</v>
      </c>
      <c r="AM19" s="66">
        <v>20</v>
      </c>
      <c r="AN19" s="66"/>
      <c r="AO19" s="66"/>
      <c r="AP19" s="66">
        <v>3</v>
      </c>
      <c r="AQ19" s="66">
        <v>4.3</v>
      </c>
      <c r="AR19" s="66"/>
      <c r="AS19" s="66">
        <v>3.4</v>
      </c>
      <c r="AT19" s="66">
        <v>18.440000000000001</v>
      </c>
      <c r="AU19" s="66"/>
      <c r="AV19" s="66"/>
      <c r="AW19" s="66">
        <v>2.9</v>
      </c>
      <c r="AX19" s="66"/>
      <c r="AY19" s="66"/>
      <c r="AZ19" s="66">
        <v>3.6</v>
      </c>
      <c r="BA19" s="66"/>
      <c r="BB19" s="66"/>
      <c r="BC19" s="66">
        <v>0.4</v>
      </c>
      <c r="BD19" s="66">
        <v>5.5</v>
      </c>
      <c r="BE19" s="66">
        <v>9.9</v>
      </c>
      <c r="BF19" s="66"/>
      <c r="BG19" s="66"/>
      <c r="BH19" s="66"/>
      <c r="BI19" s="66">
        <v>2.6</v>
      </c>
      <c r="BJ19" s="66">
        <v>3.2</v>
      </c>
      <c r="BK19" s="66"/>
      <c r="BL19" s="66">
        <v>0.6</v>
      </c>
      <c r="BM19" s="66">
        <v>0.6</v>
      </c>
      <c r="BN19" s="66"/>
      <c r="BO19" s="66">
        <v>3.3</v>
      </c>
      <c r="BP19" s="66"/>
      <c r="BQ19" s="66">
        <v>2.2999999999999998</v>
      </c>
      <c r="BR19" s="66">
        <v>2.2000000000000002</v>
      </c>
      <c r="BS19" s="66"/>
      <c r="BT19" s="66">
        <v>2.2000000000000002</v>
      </c>
      <c r="BU19" s="66">
        <v>20</v>
      </c>
      <c r="BV19" s="66">
        <v>8.3000000000000007</v>
      </c>
      <c r="BW19" s="66">
        <v>19.899999999999999</v>
      </c>
      <c r="BX19" s="66">
        <v>0.6</v>
      </c>
      <c r="BY19" s="66">
        <v>20.3</v>
      </c>
      <c r="BZ19" s="67">
        <v>431.14</v>
      </c>
    </row>
    <row r="20" spans="1:78" x14ac:dyDescent="0.3">
      <c r="A20" s="1"/>
      <c r="B20" s="54" t="s">
        <v>1099</v>
      </c>
      <c r="C20" s="66"/>
      <c r="D20" s="66">
        <v>17.3</v>
      </c>
      <c r="E20" s="66"/>
      <c r="F20" s="66">
        <v>8.8000000000000007</v>
      </c>
      <c r="G20" s="66"/>
      <c r="H20" s="66">
        <v>20.2</v>
      </c>
      <c r="I20" s="66">
        <v>3.2</v>
      </c>
      <c r="J20" s="66"/>
      <c r="K20" s="66">
        <v>7.4</v>
      </c>
      <c r="L20" s="66">
        <v>18.2</v>
      </c>
      <c r="M20" s="66"/>
      <c r="N20" s="66"/>
      <c r="O20" s="66"/>
      <c r="P20" s="66">
        <v>19.8</v>
      </c>
      <c r="Q20" s="66"/>
      <c r="R20" s="66">
        <v>20</v>
      </c>
      <c r="S20" s="66">
        <v>20.3</v>
      </c>
      <c r="T20" s="66"/>
      <c r="U20" s="66">
        <v>3.1</v>
      </c>
      <c r="V20" s="66">
        <v>5.0999999999999996</v>
      </c>
      <c r="W20" s="66">
        <v>20.399999999999999</v>
      </c>
      <c r="X20" s="66">
        <v>20</v>
      </c>
      <c r="Y20" s="66">
        <v>19</v>
      </c>
      <c r="Z20" s="66"/>
      <c r="AA20" s="66">
        <v>5</v>
      </c>
      <c r="AB20" s="66">
        <v>2.7</v>
      </c>
      <c r="AC20" s="66"/>
      <c r="AD20" s="66"/>
      <c r="AE20" s="66"/>
      <c r="AF20" s="66"/>
      <c r="AG20" s="66">
        <v>3</v>
      </c>
      <c r="AH20" s="66">
        <v>1.3</v>
      </c>
      <c r="AI20" s="66">
        <v>21</v>
      </c>
      <c r="AJ20" s="66">
        <v>8.1</v>
      </c>
      <c r="AK20" s="66">
        <v>20.399999999999999</v>
      </c>
      <c r="AL20" s="66">
        <v>20.399999999999999</v>
      </c>
      <c r="AM20" s="66">
        <v>20</v>
      </c>
      <c r="AN20" s="66"/>
      <c r="AO20" s="66">
        <v>14.9</v>
      </c>
      <c r="AP20" s="66">
        <v>3.5</v>
      </c>
      <c r="AQ20" s="66">
        <v>5.4</v>
      </c>
      <c r="AR20" s="66"/>
      <c r="AS20" s="66">
        <v>3.4</v>
      </c>
      <c r="AT20" s="66">
        <v>18.440000000000001</v>
      </c>
      <c r="AU20" s="66"/>
      <c r="AV20" s="66">
        <v>2.1</v>
      </c>
      <c r="AW20" s="66">
        <v>21.1</v>
      </c>
      <c r="AX20" s="66">
        <v>0.01</v>
      </c>
      <c r="AY20" s="66"/>
      <c r="AZ20" s="66">
        <v>3.6</v>
      </c>
      <c r="BA20" s="66">
        <v>1.1000000000000001</v>
      </c>
      <c r="BB20" s="66"/>
      <c r="BC20" s="66">
        <v>3.7</v>
      </c>
      <c r="BD20" s="66">
        <v>5.5</v>
      </c>
      <c r="BE20" s="66">
        <v>9.9</v>
      </c>
      <c r="BF20" s="66"/>
      <c r="BG20" s="66"/>
      <c r="BH20" s="66"/>
      <c r="BI20" s="66">
        <v>17.8</v>
      </c>
      <c r="BJ20" s="66">
        <v>24.3</v>
      </c>
      <c r="BK20" s="66"/>
      <c r="BL20" s="66">
        <v>6.5</v>
      </c>
      <c r="BM20" s="66">
        <v>0.2</v>
      </c>
      <c r="BN20" s="66"/>
      <c r="BO20" s="66">
        <v>3.3</v>
      </c>
      <c r="BP20" s="66"/>
      <c r="BQ20" s="66">
        <v>2.2999999999999998</v>
      </c>
      <c r="BR20" s="66">
        <v>2.4</v>
      </c>
      <c r="BS20" s="66">
        <v>1</v>
      </c>
      <c r="BT20" s="66">
        <v>2.2000000000000002</v>
      </c>
      <c r="BU20" s="66">
        <v>20</v>
      </c>
      <c r="BV20" s="66">
        <v>8.5</v>
      </c>
      <c r="BW20" s="66">
        <v>20</v>
      </c>
      <c r="BX20" s="66">
        <v>1.4</v>
      </c>
      <c r="BY20" s="66">
        <v>20.3</v>
      </c>
      <c r="BZ20" s="67">
        <v>527.54999999999995</v>
      </c>
    </row>
    <row r="21" spans="1:78" x14ac:dyDescent="0.3">
      <c r="A21" s="1"/>
      <c r="B21" s="54" t="s">
        <v>1100</v>
      </c>
      <c r="C21" s="66"/>
      <c r="D21" s="66">
        <v>17.7</v>
      </c>
      <c r="E21" s="66"/>
      <c r="F21" s="66">
        <v>8.6</v>
      </c>
      <c r="G21" s="66"/>
      <c r="H21" s="66">
        <v>20.2</v>
      </c>
      <c r="I21" s="66">
        <v>3.2</v>
      </c>
      <c r="J21" s="66"/>
      <c r="K21" s="66">
        <v>8</v>
      </c>
      <c r="L21" s="66">
        <v>18.100000000000001</v>
      </c>
      <c r="M21" s="66"/>
      <c r="N21" s="66"/>
      <c r="O21" s="66"/>
      <c r="P21" s="66">
        <v>19.8</v>
      </c>
      <c r="Q21" s="66"/>
      <c r="R21" s="66">
        <v>20.2</v>
      </c>
      <c r="S21" s="66">
        <v>20.2</v>
      </c>
      <c r="T21" s="66"/>
      <c r="U21" s="66">
        <v>3.1</v>
      </c>
      <c r="V21" s="66">
        <v>5</v>
      </c>
      <c r="W21" s="66">
        <v>20.3</v>
      </c>
      <c r="X21" s="66">
        <v>20</v>
      </c>
      <c r="Y21" s="66">
        <v>19</v>
      </c>
      <c r="Z21" s="66"/>
      <c r="AA21" s="66">
        <v>6.6</v>
      </c>
      <c r="AB21" s="66"/>
      <c r="AC21" s="66"/>
      <c r="AD21" s="66"/>
      <c r="AE21" s="66"/>
      <c r="AF21" s="66"/>
      <c r="AG21" s="66">
        <v>7.5</v>
      </c>
      <c r="AH21" s="66">
        <v>11.5</v>
      </c>
      <c r="AI21" s="66">
        <v>21</v>
      </c>
      <c r="AJ21" s="66">
        <v>7.9</v>
      </c>
      <c r="AK21" s="66">
        <v>20.399999999999999</v>
      </c>
      <c r="AL21" s="66">
        <v>20.399999999999999</v>
      </c>
      <c r="AM21" s="66">
        <v>20</v>
      </c>
      <c r="AN21" s="66"/>
      <c r="AO21" s="66">
        <v>41.5</v>
      </c>
      <c r="AP21" s="66">
        <v>3.2</v>
      </c>
      <c r="AQ21" s="66">
        <v>4.3</v>
      </c>
      <c r="AR21" s="66"/>
      <c r="AS21" s="66">
        <v>3.4</v>
      </c>
      <c r="AT21" s="66">
        <v>18.440000000000001</v>
      </c>
      <c r="AU21" s="66"/>
      <c r="AV21" s="66">
        <v>144</v>
      </c>
      <c r="AW21" s="66">
        <v>77.599999999999994</v>
      </c>
      <c r="AX21" s="66">
        <v>0.13</v>
      </c>
      <c r="AY21" s="66"/>
      <c r="AZ21" s="66">
        <v>3.6</v>
      </c>
      <c r="BA21" s="66">
        <v>3.1</v>
      </c>
      <c r="BB21" s="66"/>
      <c r="BC21" s="66">
        <v>10.8</v>
      </c>
      <c r="BD21" s="66">
        <v>5.5</v>
      </c>
      <c r="BE21" s="66">
        <v>9.9</v>
      </c>
      <c r="BF21" s="66"/>
      <c r="BG21" s="66"/>
      <c r="BH21" s="66"/>
      <c r="BI21" s="66">
        <v>52.4</v>
      </c>
      <c r="BJ21" s="66">
        <v>74.3</v>
      </c>
      <c r="BK21" s="66"/>
      <c r="BL21" s="66">
        <v>12.8</v>
      </c>
      <c r="BM21" s="66"/>
      <c r="BN21" s="66"/>
      <c r="BO21" s="66">
        <v>3.3</v>
      </c>
      <c r="BP21" s="66"/>
      <c r="BQ21" s="66">
        <v>2.2999999999999998</v>
      </c>
      <c r="BR21" s="66">
        <v>2.2000000000000002</v>
      </c>
      <c r="BS21" s="66">
        <v>3.1</v>
      </c>
      <c r="BT21" s="66">
        <v>2.2000000000000002</v>
      </c>
      <c r="BU21" s="66">
        <v>20</v>
      </c>
      <c r="BV21" s="66">
        <v>8.5</v>
      </c>
      <c r="BW21" s="66">
        <v>20</v>
      </c>
      <c r="BX21" s="66">
        <v>4.2</v>
      </c>
      <c r="BY21" s="66">
        <v>20.2</v>
      </c>
      <c r="BZ21" s="67">
        <v>869.67</v>
      </c>
    </row>
    <row r="22" spans="1:78" x14ac:dyDescent="0.3">
      <c r="A22" s="1"/>
      <c r="B22" s="54" t="s">
        <v>1101</v>
      </c>
      <c r="C22" s="66"/>
      <c r="D22" s="66">
        <v>17.899999999999999</v>
      </c>
      <c r="E22" s="66"/>
      <c r="F22" s="66">
        <v>9.1</v>
      </c>
      <c r="G22" s="66"/>
      <c r="H22" s="66">
        <v>20.2</v>
      </c>
      <c r="I22" s="66">
        <v>3.2</v>
      </c>
      <c r="J22" s="66"/>
      <c r="K22" s="66">
        <v>8.4</v>
      </c>
      <c r="L22" s="66">
        <v>18.100000000000001</v>
      </c>
      <c r="M22" s="66"/>
      <c r="N22" s="66">
        <v>0.1</v>
      </c>
      <c r="O22" s="66">
        <v>0.1</v>
      </c>
      <c r="P22" s="66">
        <v>19.8</v>
      </c>
      <c r="Q22" s="66"/>
      <c r="R22" s="66">
        <v>20.2</v>
      </c>
      <c r="S22" s="66">
        <v>20.2</v>
      </c>
      <c r="T22" s="66"/>
      <c r="U22" s="66">
        <v>3.2</v>
      </c>
      <c r="V22" s="66">
        <v>5</v>
      </c>
      <c r="W22" s="66">
        <v>20.3</v>
      </c>
      <c r="X22" s="66">
        <v>20</v>
      </c>
      <c r="Y22" s="66">
        <v>19</v>
      </c>
      <c r="Z22" s="66"/>
      <c r="AA22" s="66">
        <v>10.8</v>
      </c>
      <c r="AB22" s="66"/>
      <c r="AC22" s="66"/>
      <c r="AD22" s="66"/>
      <c r="AE22" s="66"/>
      <c r="AF22" s="66">
        <v>0.3</v>
      </c>
      <c r="AG22" s="66">
        <v>26.3</v>
      </c>
      <c r="AH22" s="66">
        <v>24.2</v>
      </c>
      <c r="AI22" s="66">
        <v>21</v>
      </c>
      <c r="AJ22" s="66">
        <v>7.2</v>
      </c>
      <c r="AK22" s="66">
        <v>20.399999999999999</v>
      </c>
      <c r="AL22" s="66">
        <v>20.399999999999999</v>
      </c>
      <c r="AM22" s="66">
        <v>20</v>
      </c>
      <c r="AN22" s="66"/>
      <c r="AO22" s="66">
        <v>65.8</v>
      </c>
      <c r="AP22" s="66">
        <v>2.9</v>
      </c>
      <c r="AQ22" s="66">
        <v>5.4</v>
      </c>
      <c r="AR22" s="66"/>
      <c r="AS22" s="66">
        <v>3.4</v>
      </c>
      <c r="AT22" s="66">
        <v>18.440000000000001</v>
      </c>
      <c r="AU22" s="66"/>
      <c r="AV22" s="66">
        <v>223.3</v>
      </c>
      <c r="AW22" s="66">
        <v>172.4</v>
      </c>
      <c r="AX22" s="66">
        <v>0.19</v>
      </c>
      <c r="AY22" s="66"/>
      <c r="AZ22" s="66">
        <v>3.6</v>
      </c>
      <c r="BA22" s="66">
        <v>5.8</v>
      </c>
      <c r="BB22" s="66"/>
      <c r="BC22" s="66">
        <v>12.3</v>
      </c>
      <c r="BD22" s="66">
        <v>5.5</v>
      </c>
      <c r="BE22" s="66">
        <v>10</v>
      </c>
      <c r="BF22" s="66"/>
      <c r="BG22" s="66"/>
      <c r="BH22" s="66"/>
      <c r="BI22" s="66">
        <v>83.1</v>
      </c>
      <c r="BJ22" s="66">
        <v>112.5</v>
      </c>
      <c r="BK22" s="66"/>
      <c r="BL22" s="66">
        <v>15</v>
      </c>
      <c r="BM22" s="66"/>
      <c r="BN22" s="66"/>
      <c r="BO22" s="66">
        <v>2.7</v>
      </c>
      <c r="BP22" s="66"/>
      <c r="BQ22" s="66">
        <v>2.2999999999999998</v>
      </c>
      <c r="BR22" s="66">
        <v>1.8</v>
      </c>
      <c r="BS22" s="66">
        <v>5.8</v>
      </c>
      <c r="BT22" s="66">
        <v>2.2000000000000002</v>
      </c>
      <c r="BU22" s="66">
        <v>20</v>
      </c>
      <c r="BV22" s="66">
        <v>8.5</v>
      </c>
      <c r="BW22" s="66">
        <v>20</v>
      </c>
      <c r="BX22" s="66">
        <v>13.7</v>
      </c>
      <c r="BY22" s="66">
        <v>20.3</v>
      </c>
      <c r="BZ22" s="67">
        <v>1192.33</v>
      </c>
    </row>
    <row r="23" spans="1:78" x14ac:dyDescent="0.3">
      <c r="A23" s="1"/>
      <c r="B23" s="56" t="s">
        <v>1102</v>
      </c>
      <c r="C23" s="68"/>
      <c r="D23" s="68">
        <v>16.5</v>
      </c>
      <c r="E23" s="68"/>
      <c r="F23" s="68">
        <v>7</v>
      </c>
      <c r="G23" s="68"/>
      <c r="H23" s="68">
        <v>20.2</v>
      </c>
      <c r="I23" s="68">
        <v>3.2</v>
      </c>
      <c r="J23" s="68"/>
      <c r="K23" s="68">
        <v>9.1999999999999993</v>
      </c>
      <c r="L23" s="68">
        <v>17.8</v>
      </c>
      <c r="M23" s="68"/>
      <c r="N23" s="68">
        <v>0.2</v>
      </c>
      <c r="O23" s="68">
        <v>0.3</v>
      </c>
      <c r="P23" s="68">
        <v>19.8</v>
      </c>
      <c r="Q23" s="68"/>
      <c r="R23" s="68">
        <v>20.2</v>
      </c>
      <c r="S23" s="68">
        <v>20.2</v>
      </c>
      <c r="T23" s="68"/>
      <c r="U23" s="68">
        <v>3.2</v>
      </c>
      <c r="V23" s="68">
        <v>5</v>
      </c>
      <c r="W23" s="68">
        <v>20.100000000000001</v>
      </c>
      <c r="X23" s="68">
        <v>20</v>
      </c>
      <c r="Y23" s="68">
        <v>19.100000000000001</v>
      </c>
      <c r="Z23" s="68"/>
      <c r="AA23" s="68">
        <v>11.2</v>
      </c>
      <c r="AB23" s="68"/>
      <c r="AC23" s="68"/>
      <c r="AD23" s="68"/>
      <c r="AE23" s="68"/>
      <c r="AF23" s="68">
        <v>0.4</v>
      </c>
      <c r="AG23" s="68">
        <v>32.6</v>
      </c>
      <c r="AH23" s="68">
        <v>36.700000000000003</v>
      </c>
      <c r="AI23" s="68">
        <v>21</v>
      </c>
      <c r="AJ23" s="68">
        <v>7.2</v>
      </c>
      <c r="AK23" s="68">
        <v>20.399999999999999</v>
      </c>
      <c r="AL23" s="68">
        <v>20.399999999999999</v>
      </c>
      <c r="AM23" s="68">
        <v>20</v>
      </c>
      <c r="AN23" s="68"/>
      <c r="AO23" s="68">
        <v>72.599999999999994</v>
      </c>
      <c r="AP23" s="68">
        <v>6.8</v>
      </c>
      <c r="AQ23" s="68">
        <v>9.3000000000000007</v>
      </c>
      <c r="AR23" s="68"/>
      <c r="AS23" s="68">
        <v>3.5</v>
      </c>
      <c r="AT23" s="68">
        <v>18.45</v>
      </c>
      <c r="AU23" s="68"/>
      <c r="AV23" s="68">
        <v>191</v>
      </c>
      <c r="AW23" s="68">
        <v>170.6</v>
      </c>
      <c r="AX23" s="68">
        <v>22.02</v>
      </c>
      <c r="AY23" s="68"/>
      <c r="AZ23" s="68">
        <v>3.6</v>
      </c>
      <c r="BA23" s="68">
        <v>8.5</v>
      </c>
      <c r="BB23" s="68"/>
      <c r="BC23" s="68">
        <v>13.2</v>
      </c>
      <c r="BD23" s="68">
        <v>5.5</v>
      </c>
      <c r="BE23" s="68">
        <v>9.9</v>
      </c>
      <c r="BF23" s="68"/>
      <c r="BG23" s="68"/>
      <c r="BH23" s="68"/>
      <c r="BI23" s="68">
        <v>94</v>
      </c>
      <c r="BJ23" s="68">
        <v>130.19999999999999</v>
      </c>
      <c r="BK23" s="68"/>
      <c r="BL23" s="68">
        <v>16.100000000000001</v>
      </c>
      <c r="BM23" s="68"/>
      <c r="BN23" s="68"/>
      <c r="BO23" s="68">
        <v>2.7</v>
      </c>
      <c r="BP23" s="68"/>
      <c r="BQ23" s="68">
        <v>2.2999999999999998</v>
      </c>
      <c r="BR23" s="68">
        <v>1.8</v>
      </c>
      <c r="BS23" s="68">
        <v>8.5</v>
      </c>
      <c r="BT23" s="68">
        <v>1</v>
      </c>
      <c r="BU23" s="68">
        <v>20</v>
      </c>
      <c r="BV23" s="68">
        <v>8.5</v>
      </c>
      <c r="BW23" s="68">
        <v>20</v>
      </c>
      <c r="BX23" s="68">
        <v>17.600000000000001</v>
      </c>
      <c r="BY23" s="68">
        <v>20.3</v>
      </c>
      <c r="BZ23" s="69">
        <v>1249.8699999999999</v>
      </c>
    </row>
    <row r="24" spans="1:78" x14ac:dyDescent="0.3">
      <c r="A24" s="1"/>
      <c r="B24" s="50" t="s">
        <v>1103</v>
      </c>
      <c r="C24" s="64"/>
      <c r="D24" s="64">
        <v>16.600000000000001</v>
      </c>
      <c r="E24" s="64"/>
      <c r="F24" s="64">
        <v>7</v>
      </c>
      <c r="G24" s="64"/>
      <c r="H24" s="64">
        <v>20.2</v>
      </c>
      <c r="I24" s="64">
        <v>3.2</v>
      </c>
      <c r="J24" s="64"/>
      <c r="K24" s="64">
        <v>8.4</v>
      </c>
      <c r="L24" s="64">
        <v>19.399999999999999</v>
      </c>
      <c r="M24" s="64"/>
      <c r="N24" s="64">
        <v>0.2</v>
      </c>
      <c r="O24" s="64">
        <v>0.5</v>
      </c>
      <c r="P24" s="64">
        <v>19.8</v>
      </c>
      <c r="Q24" s="64"/>
      <c r="R24" s="64">
        <v>20.2</v>
      </c>
      <c r="S24" s="64">
        <v>20.2</v>
      </c>
      <c r="T24" s="64">
        <v>5.7</v>
      </c>
      <c r="U24" s="64">
        <v>3.1</v>
      </c>
      <c r="V24" s="64">
        <v>5</v>
      </c>
      <c r="W24" s="64">
        <v>20.5</v>
      </c>
      <c r="X24" s="64">
        <v>20</v>
      </c>
      <c r="Y24" s="64">
        <v>19.100000000000001</v>
      </c>
      <c r="Z24" s="64"/>
      <c r="AA24" s="64">
        <v>5</v>
      </c>
      <c r="AB24" s="64"/>
      <c r="AC24" s="64"/>
      <c r="AD24" s="64"/>
      <c r="AE24" s="64"/>
      <c r="AF24" s="64">
        <v>0.7</v>
      </c>
      <c r="AG24" s="64">
        <v>35.1</v>
      </c>
      <c r="AH24" s="64">
        <v>44.4</v>
      </c>
      <c r="AI24" s="64">
        <v>21</v>
      </c>
      <c r="AJ24" s="64">
        <v>7.2</v>
      </c>
      <c r="AK24" s="64">
        <v>20.399999999999999</v>
      </c>
      <c r="AL24" s="64">
        <v>20.399999999999999</v>
      </c>
      <c r="AM24" s="64">
        <v>20</v>
      </c>
      <c r="AN24" s="64"/>
      <c r="AO24" s="64">
        <v>26.7</v>
      </c>
      <c r="AP24" s="64">
        <v>7.9</v>
      </c>
      <c r="AQ24" s="64">
        <v>11.7</v>
      </c>
      <c r="AR24" s="64"/>
      <c r="AS24" s="64">
        <v>3.5</v>
      </c>
      <c r="AT24" s="64">
        <v>18.440000000000001</v>
      </c>
      <c r="AU24" s="64"/>
      <c r="AV24" s="64">
        <v>248.1</v>
      </c>
      <c r="AW24" s="64">
        <v>198</v>
      </c>
      <c r="AX24" s="64">
        <v>54.44</v>
      </c>
      <c r="AY24" s="64">
        <v>0.2</v>
      </c>
      <c r="AZ24" s="64">
        <v>3.6</v>
      </c>
      <c r="BA24" s="64">
        <v>10.7</v>
      </c>
      <c r="BB24" s="64"/>
      <c r="BC24" s="64">
        <v>13.9</v>
      </c>
      <c r="BD24" s="64">
        <v>5.4</v>
      </c>
      <c r="BE24" s="64">
        <v>10</v>
      </c>
      <c r="BF24" s="64"/>
      <c r="BG24" s="64"/>
      <c r="BH24" s="64"/>
      <c r="BI24" s="64">
        <v>99.2</v>
      </c>
      <c r="BJ24" s="64">
        <v>134.5</v>
      </c>
      <c r="BK24" s="64"/>
      <c r="BL24" s="64">
        <v>16.899999999999999</v>
      </c>
      <c r="BM24" s="64"/>
      <c r="BN24" s="64"/>
      <c r="BO24" s="64">
        <v>2.7</v>
      </c>
      <c r="BP24" s="64"/>
      <c r="BQ24" s="64">
        <v>2.2999999999999998</v>
      </c>
      <c r="BR24" s="64">
        <v>1.8</v>
      </c>
      <c r="BS24" s="64">
        <v>10.8</v>
      </c>
      <c r="BT24" s="64"/>
      <c r="BU24" s="64">
        <v>19.8</v>
      </c>
      <c r="BV24" s="64">
        <v>8.4</v>
      </c>
      <c r="BW24" s="64">
        <v>19.7</v>
      </c>
      <c r="BX24" s="64">
        <v>18.3</v>
      </c>
      <c r="BY24" s="64">
        <v>20.399999999999999</v>
      </c>
      <c r="BZ24" s="65">
        <v>1350.68</v>
      </c>
    </row>
    <row r="25" spans="1:78" x14ac:dyDescent="0.3">
      <c r="A25" s="1"/>
      <c r="B25" s="54" t="s">
        <v>1104</v>
      </c>
      <c r="C25" s="66"/>
      <c r="D25" s="66">
        <v>16.7</v>
      </c>
      <c r="E25" s="66"/>
      <c r="F25" s="66">
        <v>6.7</v>
      </c>
      <c r="G25" s="66"/>
      <c r="H25" s="66">
        <v>20.2</v>
      </c>
      <c r="I25" s="66">
        <v>3.2</v>
      </c>
      <c r="J25" s="66"/>
      <c r="K25" s="66">
        <v>9.4</v>
      </c>
      <c r="L25" s="66">
        <v>19.7</v>
      </c>
      <c r="M25" s="66"/>
      <c r="N25" s="66">
        <v>0.3</v>
      </c>
      <c r="O25" s="66">
        <v>0.8</v>
      </c>
      <c r="P25" s="66">
        <v>19.8</v>
      </c>
      <c r="Q25" s="66"/>
      <c r="R25" s="66">
        <v>20.399999999999999</v>
      </c>
      <c r="S25" s="66">
        <v>20.3</v>
      </c>
      <c r="T25" s="66">
        <v>4.0999999999999996</v>
      </c>
      <c r="U25" s="66">
        <v>3.1</v>
      </c>
      <c r="V25" s="66">
        <v>4.9000000000000004</v>
      </c>
      <c r="W25" s="66">
        <v>20.6</v>
      </c>
      <c r="X25" s="66">
        <v>20</v>
      </c>
      <c r="Y25" s="66">
        <v>19.100000000000001</v>
      </c>
      <c r="Z25" s="66"/>
      <c r="AA25" s="66">
        <v>0.8</v>
      </c>
      <c r="AB25" s="66"/>
      <c r="AC25" s="66"/>
      <c r="AD25" s="66"/>
      <c r="AE25" s="66"/>
      <c r="AF25" s="66">
        <v>3.7</v>
      </c>
      <c r="AG25" s="66">
        <v>16.100000000000001</v>
      </c>
      <c r="AH25" s="66">
        <v>39.4</v>
      </c>
      <c r="AI25" s="66">
        <v>21</v>
      </c>
      <c r="AJ25" s="66">
        <v>6.7</v>
      </c>
      <c r="AK25" s="66">
        <v>20.399999999999999</v>
      </c>
      <c r="AL25" s="66">
        <v>20.399999999999999</v>
      </c>
      <c r="AM25" s="66">
        <v>20</v>
      </c>
      <c r="AN25" s="66"/>
      <c r="AO25" s="66">
        <v>77.2</v>
      </c>
      <c r="AP25" s="66">
        <v>8.9</v>
      </c>
      <c r="AQ25" s="66">
        <v>11.2</v>
      </c>
      <c r="AR25" s="66"/>
      <c r="AS25" s="66">
        <v>3.5</v>
      </c>
      <c r="AT25" s="66">
        <v>18.440000000000001</v>
      </c>
      <c r="AU25" s="66"/>
      <c r="AV25" s="66">
        <v>233.1</v>
      </c>
      <c r="AW25" s="66">
        <v>183.8</v>
      </c>
      <c r="AX25" s="66">
        <v>79.239999999999995</v>
      </c>
      <c r="AY25" s="66">
        <v>0.3</v>
      </c>
      <c r="AZ25" s="66">
        <v>3.6</v>
      </c>
      <c r="BA25" s="66">
        <v>12.7</v>
      </c>
      <c r="BB25" s="66"/>
      <c r="BC25" s="66">
        <v>13.9</v>
      </c>
      <c r="BD25" s="66">
        <v>5.5</v>
      </c>
      <c r="BE25" s="66">
        <v>9.9</v>
      </c>
      <c r="BF25" s="66"/>
      <c r="BG25" s="66"/>
      <c r="BH25" s="66"/>
      <c r="BI25" s="66">
        <v>97</v>
      </c>
      <c r="BJ25" s="66">
        <v>132</v>
      </c>
      <c r="BK25" s="66"/>
      <c r="BL25" s="66">
        <v>17.3</v>
      </c>
      <c r="BM25" s="66"/>
      <c r="BN25" s="66"/>
      <c r="BO25" s="66">
        <v>2.7</v>
      </c>
      <c r="BP25" s="66"/>
      <c r="BQ25" s="66">
        <v>2.2999999999999998</v>
      </c>
      <c r="BR25" s="66">
        <v>1.8</v>
      </c>
      <c r="BS25" s="66">
        <v>11.7</v>
      </c>
      <c r="BT25" s="66"/>
      <c r="BU25" s="66">
        <v>20</v>
      </c>
      <c r="BV25" s="66">
        <v>8.1999999999999993</v>
      </c>
      <c r="BW25" s="66">
        <v>19.899999999999999</v>
      </c>
      <c r="BX25" s="66">
        <v>18.7</v>
      </c>
      <c r="BY25" s="66">
        <v>20.399999999999999</v>
      </c>
      <c r="BZ25" s="67">
        <v>1371.08</v>
      </c>
    </row>
    <row r="26" spans="1:78" x14ac:dyDescent="0.3">
      <c r="A26" s="1"/>
      <c r="B26" s="54" t="s">
        <v>1105</v>
      </c>
      <c r="C26" s="66"/>
      <c r="D26" s="66">
        <v>16.399999999999999</v>
      </c>
      <c r="E26" s="66"/>
      <c r="F26" s="66">
        <v>6.5</v>
      </c>
      <c r="G26" s="66"/>
      <c r="H26" s="66">
        <v>20.2</v>
      </c>
      <c r="I26" s="66">
        <v>3.2</v>
      </c>
      <c r="J26" s="66"/>
      <c r="K26" s="66">
        <v>9.4</v>
      </c>
      <c r="L26" s="66">
        <v>19.7</v>
      </c>
      <c r="M26" s="66"/>
      <c r="N26" s="66">
        <v>0.3</v>
      </c>
      <c r="O26" s="66">
        <v>1</v>
      </c>
      <c r="P26" s="66">
        <v>19.7</v>
      </c>
      <c r="Q26" s="66"/>
      <c r="R26" s="66">
        <v>20.3</v>
      </c>
      <c r="S26" s="66">
        <v>20.2</v>
      </c>
      <c r="T26" s="66">
        <v>4.5</v>
      </c>
      <c r="U26" s="66">
        <v>3.1</v>
      </c>
      <c r="V26" s="66">
        <v>4.9000000000000004</v>
      </c>
      <c r="W26" s="66">
        <v>20.6</v>
      </c>
      <c r="X26" s="66">
        <v>20</v>
      </c>
      <c r="Y26" s="66">
        <v>19</v>
      </c>
      <c r="Z26" s="66"/>
      <c r="AA26" s="66"/>
      <c r="AB26" s="66"/>
      <c r="AC26" s="66"/>
      <c r="AD26" s="66"/>
      <c r="AE26" s="66">
        <v>0.4</v>
      </c>
      <c r="AF26" s="66">
        <v>14.7</v>
      </c>
      <c r="AG26" s="66">
        <v>30.7</v>
      </c>
      <c r="AH26" s="66">
        <v>35.299999999999997</v>
      </c>
      <c r="AI26" s="66">
        <v>21</v>
      </c>
      <c r="AJ26" s="66">
        <v>6.4</v>
      </c>
      <c r="AK26" s="66">
        <v>20.399999999999999</v>
      </c>
      <c r="AL26" s="66">
        <v>20.399999999999999</v>
      </c>
      <c r="AM26" s="66">
        <v>20</v>
      </c>
      <c r="AN26" s="66"/>
      <c r="AO26" s="66">
        <v>77.2</v>
      </c>
      <c r="AP26" s="66">
        <v>10.199999999999999</v>
      </c>
      <c r="AQ26" s="66"/>
      <c r="AR26" s="66"/>
      <c r="AS26" s="66">
        <v>3.5</v>
      </c>
      <c r="AT26" s="66">
        <v>18.46</v>
      </c>
      <c r="AU26" s="66"/>
      <c r="AV26" s="66">
        <v>246.1</v>
      </c>
      <c r="AW26" s="66">
        <v>201.6</v>
      </c>
      <c r="AX26" s="66">
        <v>101.38</v>
      </c>
      <c r="AY26" s="66">
        <v>0.3</v>
      </c>
      <c r="AZ26" s="66">
        <v>3.6</v>
      </c>
      <c r="BA26" s="66">
        <v>14</v>
      </c>
      <c r="BB26" s="66"/>
      <c r="BC26" s="66">
        <v>13.3</v>
      </c>
      <c r="BD26" s="66">
        <v>5.6</v>
      </c>
      <c r="BE26" s="66">
        <v>10</v>
      </c>
      <c r="BF26" s="66"/>
      <c r="BG26" s="66"/>
      <c r="BH26" s="66"/>
      <c r="BI26" s="66">
        <v>101.7</v>
      </c>
      <c r="BJ26" s="66">
        <v>129.69999999999999</v>
      </c>
      <c r="BK26" s="66"/>
      <c r="BL26" s="66">
        <v>17.600000000000001</v>
      </c>
      <c r="BM26" s="66">
        <v>0.1</v>
      </c>
      <c r="BN26" s="66">
        <v>0.8</v>
      </c>
      <c r="BO26" s="66">
        <v>2.7</v>
      </c>
      <c r="BP26" s="66"/>
      <c r="BQ26" s="66">
        <v>2.2999999999999998</v>
      </c>
      <c r="BR26" s="66">
        <v>1.8</v>
      </c>
      <c r="BS26" s="66">
        <v>14.1</v>
      </c>
      <c r="BT26" s="66"/>
      <c r="BU26" s="66">
        <v>20</v>
      </c>
      <c r="BV26" s="66">
        <v>8.1999999999999993</v>
      </c>
      <c r="BW26" s="66">
        <v>20</v>
      </c>
      <c r="BX26" s="66">
        <v>18.899999999999999</v>
      </c>
      <c r="BY26" s="66">
        <v>20.3</v>
      </c>
      <c r="BZ26" s="67">
        <v>1441.74</v>
      </c>
    </row>
    <row r="27" spans="1:78" x14ac:dyDescent="0.3">
      <c r="A27" s="1"/>
      <c r="B27" s="54" t="s">
        <v>829</v>
      </c>
      <c r="C27" s="66"/>
      <c r="D27" s="66">
        <v>16</v>
      </c>
      <c r="E27" s="66"/>
      <c r="F27" s="66">
        <v>9.1</v>
      </c>
      <c r="G27" s="66"/>
      <c r="H27" s="66">
        <v>20.2</v>
      </c>
      <c r="I27" s="66">
        <v>3.2</v>
      </c>
      <c r="J27" s="66"/>
      <c r="K27" s="66">
        <v>9</v>
      </c>
      <c r="L27" s="66">
        <v>18.399999999999999</v>
      </c>
      <c r="M27" s="66"/>
      <c r="N27" s="66">
        <v>0.3</v>
      </c>
      <c r="O27" s="66">
        <v>1.1000000000000001</v>
      </c>
      <c r="P27" s="66">
        <v>19.8</v>
      </c>
      <c r="Q27" s="66"/>
      <c r="R27" s="66">
        <v>20.2</v>
      </c>
      <c r="S27" s="66">
        <v>20.2</v>
      </c>
      <c r="T27" s="66">
        <v>4.9000000000000004</v>
      </c>
      <c r="U27" s="66">
        <v>3.2</v>
      </c>
      <c r="V27" s="66">
        <v>4.7</v>
      </c>
      <c r="W27" s="66">
        <v>20.100000000000001</v>
      </c>
      <c r="X27" s="66">
        <v>19.600000000000001</v>
      </c>
      <c r="Y27" s="66">
        <v>19</v>
      </c>
      <c r="Z27" s="66">
        <v>0.6</v>
      </c>
      <c r="AA27" s="66"/>
      <c r="AB27" s="66"/>
      <c r="AC27" s="66"/>
      <c r="AD27" s="66"/>
      <c r="AE27" s="66">
        <v>0.9</v>
      </c>
      <c r="AF27" s="66">
        <v>17.8</v>
      </c>
      <c r="AG27" s="66">
        <v>12</v>
      </c>
      <c r="AH27" s="66">
        <v>43.2</v>
      </c>
      <c r="AI27" s="66">
        <v>21</v>
      </c>
      <c r="AJ27" s="66">
        <v>6.2</v>
      </c>
      <c r="AK27" s="66">
        <v>20.399999999999999</v>
      </c>
      <c r="AL27" s="66">
        <v>20.399999999999999</v>
      </c>
      <c r="AM27" s="66">
        <v>20</v>
      </c>
      <c r="AN27" s="66"/>
      <c r="AO27" s="66">
        <v>78.5</v>
      </c>
      <c r="AP27" s="66"/>
      <c r="AQ27" s="66"/>
      <c r="AR27" s="66"/>
      <c r="AS27" s="66">
        <v>3.5</v>
      </c>
      <c r="AT27" s="66">
        <v>18.45</v>
      </c>
      <c r="AU27" s="66"/>
      <c r="AV27" s="66">
        <v>252.7</v>
      </c>
      <c r="AW27" s="66">
        <v>208.8</v>
      </c>
      <c r="AX27" s="66">
        <v>105.8</v>
      </c>
      <c r="AY27" s="66">
        <v>0.1</v>
      </c>
      <c r="AZ27" s="66">
        <v>3.6</v>
      </c>
      <c r="BA27" s="66">
        <v>11.6</v>
      </c>
      <c r="BB27" s="66"/>
      <c r="BC27" s="66">
        <v>14.8</v>
      </c>
      <c r="BD27" s="66">
        <v>5.5</v>
      </c>
      <c r="BE27" s="66">
        <v>9.8000000000000007</v>
      </c>
      <c r="BF27" s="66"/>
      <c r="BG27" s="66"/>
      <c r="BH27" s="66"/>
      <c r="BI27" s="66">
        <v>67.2</v>
      </c>
      <c r="BJ27" s="66">
        <v>85.3</v>
      </c>
      <c r="BK27" s="66"/>
      <c r="BL27" s="66">
        <v>18.5</v>
      </c>
      <c r="BM27" s="66"/>
      <c r="BN27" s="66">
        <v>1.6</v>
      </c>
      <c r="BO27" s="66">
        <v>2.7</v>
      </c>
      <c r="BP27" s="66"/>
      <c r="BQ27" s="66">
        <v>2.2999999999999998</v>
      </c>
      <c r="BR27" s="66">
        <v>1.8</v>
      </c>
      <c r="BS27" s="66">
        <v>14.8</v>
      </c>
      <c r="BT27" s="66"/>
      <c r="BU27" s="66">
        <v>20</v>
      </c>
      <c r="BV27" s="66">
        <v>8.1999999999999993</v>
      </c>
      <c r="BW27" s="66">
        <v>20</v>
      </c>
      <c r="BX27" s="66">
        <v>19.2</v>
      </c>
      <c r="BY27" s="66">
        <v>20.2</v>
      </c>
      <c r="BZ27" s="67">
        <v>1366.45</v>
      </c>
    </row>
    <row r="28" spans="1:78" x14ac:dyDescent="0.3">
      <c r="A28" s="1"/>
      <c r="B28" s="54" t="s">
        <v>830</v>
      </c>
      <c r="C28" s="66"/>
      <c r="D28" s="66">
        <v>16.3</v>
      </c>
      <c r="E28" s="66"/>
      <c r="F28" s="66">
        <v>9.3000000000000007</v>
      </c>
      <c r="G28" s="66"/>
      <c r="H28" s="66">
        <v>20.2</v>
      </c>
      <c r="I28" s="66">
        <v>3.2</v>
      </c>
      <c r="J28" s="66"/>
      <c r="K28" s="66">
        <v>9.1</v>
      </c>
      <c r="L28" s="66">
        <v>17.3</v>
      </c>
      <c r="M28" s="66"/>
      <c r="N28" s="66">
        <v>0.3</v>
      </c>
      <c r="O28" s="66">
        <v>1.1000000000000001</v>
      </c>
      <c r="P28" s="66">
        <v>19.8</v>
      </c>
      <c r="Q28" s="66"/>
      <c r="R28" s="66">
        <v>20.100000000000001</v>
      </c>
      <c r="S28" s="66">
        <v>20.2</v>
      </c>
      <c r="T28" s="66">
        <v>5</v>
      </c>
      <c r="U28" s="66">
        <v>3.2</v>
      </c>
      <c r="V28" s="66">
        <v>4.7</v>
      </c>
      <c r="W28" s="66">
        <v>19.899999999999999</v>
      </c>
      <c r="X28" s="66">
        <v>10</v>
      </c>
      <c r="Y28" s="66">
        <v>19</v>
      </c>
      <c r="Z28" s="66">
        <v>5.9</v>
      </c>
      <c r="AA28" s="66"/>
      <c r="AB28" s="66"/>
      <c r="AC28" s="66"/>
      <c r="AD28" s="66"/>
      <c r="AE28" s="66">
        <v>0.8</v>
      </c>
      <c r="AF28" s="66">
        <v>14.7</v>
      </c>
      <c r="AG28" s="66">
        <v>6.6</v>
      </c>
      <c r="AH28" s="66">
        <v>20.7</v>
      </c>
      <c r="AI28" s="66">
        <v>21</v>
      </c>
      <c r="AJ28" s="66">
        <v>5.8</v>
      </c>
      <c r="AK28" s="66">
        <v>20.399999999999999</v>
      </c>
      <c r="AL28" s="66">
        <v>20.399999999999999</v>
      </c>
      <c r="AM28" s="66">
        <v>20</v>
      </c>
      <c r="AN28" s="66"/>
      <c r="AO28" s="66">
        <v>80.900000000000006</v>
      </c>
      <c r="AP28" s="66"/>
      <c r="AQ28" s="66"/>
      <c r="AR28" s="66"/>
      <c r="AS28" s="66">
        <v>3.5</v>
      </c>
      <c r="AT28" s="66">
        <v>18.45</v>
      </c>
      <c r="AU28" s="66"/>
      <c r="AV28" s="66">
        <v>246.8</v>
      </c>
      <c r="AW28" s="66">
        <v>214.2</v>
      </c>
      <c r="AX28" s="66">
        <v>105.16</v>
      </c>
      <c r="AY28" s="66">
        <v>0.1</v>
      </c>
      <c r="AZ28" s="66">
        <v>3.6</v>
      </c>
      <c r="BA28" s="66">
        <v>13.8</v>
      </c>
      <c r="BB28" s="66"/>
      <c r="BC28" s="66">
        <v>15.2</v>
      </c>
      <c r="BD28" s="66">
        <v>5.4</v>
      </c>
      <c r="BE28" s="66">
        <v>9.9</v>
      </c>
      <c r="BF28" s="66"/>
      <c r="BG28" s="66"/>
      <c r="BH28" s="66"/>
      <c r="BI28" s="66">
        <v>88.2</v>
      </c>
      <c r="BJ28" s="66">
        <v>122.8</v>
      </c>
      <c r="BK28" s="66"/>
      <c r="BL28" s="66">
        <v>17.899999999999999</v>
      </c>
      <c r="BM28" s="66">
        <v>0.6</v>
      </c>
      <c r="BN28" s="66">
        <v>4.2</v>
      </c>
      <c r="BO28" s="66">
        <v>2.7</v>
      </c>
      <c r="BP28" s="66"/>
      <c r="BQ28" s="66">
        <v>2.2999999999999998</v>
      </c>
      <c r="BR28" s="66">
        <v>1.8</v>
      </c>
      <c r="BS28" s="66">
        <v>17.899999999999999</v>
      </c>
      <c r="BT28" s="66">
        <v>2</v>
      </c>
      <c r="BU28" s="66">
        <v>20</v>
      </c>
      <c r="BV28" s="66">
        <v>8.3000000000000007</v>
      </c>
      <c r="BW28" s="66">
        <v>20</v>
      </c>
      <c r="BX28" s="66">
        <v>19.2</v>
      </c>
      <c r="BY28" s="66">
        <v>20.2</v>
      </c>
      <c r="BZ28" s="67">
        <v>1400.11</v>
      </c>
    </row>
    <row r="29" spans="1:78" x14ac:dyDescent="0.3">
      <c r="A29" s="1"/>
      <c r="B29" s="54" t="s">
        <v>831</v>
      </c>
      <c r="C29" s="66"/>
      <c r="D29" s="66">
        <v>16.2</v>
      </c>
      <c r="E29" s="66"/>
      <c r="F29" s="66">
        <v>8.1</v>
      </c>
      <c r="G29" s="66"/>
      <c r="H29" s="66">
        <v>20.2</v>
      </c>
      <c r="I29" s="66">
        <v>3.2</v>
      </c>
      <c r="J29" s="66"/>
      <c r="K29" s="66">
        <v>9.6999999999999993</v>
      </c>
      <c r="L29" s="66">
        <v>18</v>
      </c>
      <c r="M29" s="66"/>
      <c r="N29" s="66">
        <v>0.3</v>
      </c>
      <c r="O29" s="66">
        <v>1.3</v>
      </c>
      <c r="P29" s="66">
        <v>19.8</v>
      </c>
      <c r="Q29" s="66"/>
      <c r="R29" s="66">
        <v>20.3</v>
      </c>
      <c r="S29" s="66">
        <v>20.3</v>
      </c>
      <c r="T29" s="66">
        <v>5</v>
      </c>
      <c r="U29" s="66">
        <v>3.2</v>
      </c>
      <c r="V29" s="66">
        <v>4.7</v>
      </c>
      <c r="W29" s="66">
        <v>20.2</v>
      </c>
      <c r="X29" s="66">
        <v>10</v>
      </c>
      <c r="Y29" s="66">
        <v>19</v>
      </c>
      <c r="Z29" s="66">
        <v>10.4</v>
      </c>
      <c r="AA29" s="66">
        <v>0.1</v>
      </c>
      <c r="AB29" s="66">
        <v>1</v>
      </c>
      <c r="AC29" s="66"/>
      <c r="AD29" s="66"/>
      <c r="AE29" s="66">
        <v>1.8</v>
      </c>
      <c r="AF29" s="66">
        <v>16.3</v>
      </c>
      <c r="AG29" s="66">
        <v>3.9</v>
      </c>
      <c r="AH29" s="66">
        <v>9.5</v>
      </c>
      <c r="AI29" s="66">
        <v>21</v>
      </c>
      <c r="AJ29" s="66">
        <v>5.8</v>
      </c>
      <c r="AK29" s="66">
        <v>20.399999999999999</v>
      </c>
      <c r="AL29" s="66">
        <v>20.399999999999999</v>
      </c>
      <c r="AM29" s="66">
        <v>20</v>
      </c>
      <c r="AN29" s="66"/>
      <c r="AO29" s="66">
        <v>59</v>
      </c>
      <c r="AP29" s="66"/>
      <c r="AQ29" s="66"/>
      <c r="AR29" s="66"/>
      <c r="AS29" s="66">
        <v>3.5</v>
      </c>
      <c r="AT29" s="66">
        <v>18.45</v>
      </c>
      <c r="AU29" s="66"/>
      <c r="AV29" s="66">
        <v>214.9</v>
      </c>
      <c r="AW29" s="66">
        <v>114.8</v>
      </c>
      <c r="AX29" s="66">
        <v>56.03</v>
      </c>
      <c r="AY29" s="66">
        <v>0.3</v>
      </c>
      <c r="AZ29" s="66">
        <v>3.6</v>
      </c>
      <c r="BA29" s="66">
        <v>18</v>
      </c>
      <c r="BB29" s="66"/>
      <c r="BC29" s="66">
        <v>11.3</v>
      </c>
      <c r="BD29" s="66">
        <v>5.6</v>
      </c>
      <c r="BE29" s="66">
        <v>9.9</v>
      </c>
      <c r="BF29" s="66"/>
      <c r="BG29" s="66"/>
      <c r="BH29" s="66"/>
      <c r="BI29" s="66">
        <v>36.200000000000003</v>
      </c>
      <c r="BJ29" s="66">
        <v>41.1</v>
      </c>
      <c r="BK29" s="66"/>
      <c r="BL29" s="66">
        <v>18.600000000000001</v>
      </c>
      <c r="BM29" s="66">
        <v>1.3</v>
      </c>
      <c r="BN29" s="66">
        <v>8.6</v>
      </c>
      <c r="BO29" s="66">
        <v>2.4</v>
      </c>
      <c r="BP29" s="66"/>
      <c r="BQ29" s="66">
        <v>2.2999999999999998</v>
      </c>
      <c r="BR29" s="66">
        <v>1.6</v>
      </c>
      <c r="BS29" s="66">
        <v>15.3</v>
      </c>
      <c r="BT29" s="66">
        <v>2.2000000000000002</v>
      </c>
      <c r="BU29" s="66">
        <v>20</v>
      </c>
      <c r="BV29" s="66">
        <v>8.1999999999999993</v>
      </c>
      <c r="BW29" s="66">
        <v>20</v>
      </c>
      <c r="BX29" s="66">
        <v>19.100000000000001</v>
      </c>
      <c r="BY29" s="66">
        <v>20.3</v>
      </c>
      <c r="BZ29" s="67">
        <v>1062.68</v>
      </c>
    </row>
    <row r="30" spans="1:78" x14ac:dyDescent="0.3">
      <c r="A30" s="1"/>
      <c r="B30" s="54" t="s">
        <v>832</v>
      </c>
      <c r="C30" s="66"/>
      <c r="D30" s="66">
        <v>16.100000000000001</v>
      </c>
      <c r="E30" s="66"/>
      <c r="F30" s="66">
        <v>7.7</v>
      </c>
      <c r="G30" s="66"/>
      <c r="H30" s="66">
        <v>20.100000000000001</v>
      </c>
      <c r="I30" s="66">
        <v>3.2</v>
      </c>
      <c r="J30" s="66"/>
      <c r="K30" s="66">
        <v>9.5</v>
      </c>
      <c r="L30" s="66">
        <v>18.7</v>
      </c>
      <c r="M30" s="66"/>
      <c r="N30" s="66">
        <v>0.4</v>
      </c>
      <c r="O30" s="66">
        <v>1.2</v>
      </c>
      <c r="P30" s="66">
        <v>19.8</v>
      </c>
      <c r="Q30" s="66"/>
      <c r="R30" s="66">
        <v>20.5</v>
      </c>
      <c r="S30" s="66">
        <v>20.3</v>
      </c>
      <c r="T30" s="66">
        <v>5</v>
      </c>
      <c r="U30" s="66">
        <v>3.2</v>
      </c>
      <c r="V30" s="66">
        <v>4.5999999999999996</v>
      </c>
      <c r="W30" s="66">
        <v>20.9</v>
      </c>
      <c r="X30" s="66">
        <v>10</v>
      </c>
      <c r="Y30" s="66">
        <v>19</v>
      </c>
      <c r="Z30" s="66">
        <v>11.9</v>
      </c>
      <c r="AA30" s="66">
        <v>1.2</v>
      </c>
      <c r="AB30" s="66">
        <v>5.0999999999999996</v>
      </c>
      <c r="AC30" s="66"/>
      <c r="AD30" s="66"/>
      <c r="AE30" s="66">
        <v>2.4</v>
      </c>
      <c r="AF30" s="66">
        <v>21.8</v>
      </c>
      <c r="AG30" s="66">
        <v>12.1</v>
      </c>
      <c r="AH30" s="66">
        <v>5.3</v>
      </c>
      <c r="AI30" s="66">
        <v>21</v>
      </c>
      <c r="AJ30" s="66">
        <v>6.1</v>
      </c>
      <c r="AK30" s="66">
        <v>20.399999999999999</v>
      </c>
      <c r="AL30" s="66">
        <v>20.399999999999999</v>
      </c>
      <c r="AM30" s="66">
        <v>20</v>
      </c>
      <c r="AN30" s="66"/>
      <c r="AO30" s="66">
        <v>80.8</v>
      </c>
      <c r="AP30" s="66"/>
      <c r="AQ30" s="66"/>
      <c r="AR30" s="66"/>
      <c r="AS30" s="66">
        <v>3.5</v>
      </c>
      <c r="AT30" s="66">
        <v>18.45</v>
      </c>
      <c r="AU30" s="66"/>
      <c r="AV30" s="66">
        <v>145.80000000000001</v>
      </c>
      <c r="AW30" s="66">
        <v>109.8</v>
      </c>
      <c r="AX30" s="66">
        <v>65.790000000000006</v>
      </c>
      <c r="AY30" s="66">
        <v>0.1</v>
      </c>
      <c r="AZ30" s="66">
        <v>3.6</v>
      </c>
      <c r="BA30" s="66">
        <v>13.8</v>
      </c>
      <c r="BB30" s="66"/>
      <c r="BC30" s="66">
        <v>8.6999999999999993</v>
      </c>
      <c r="BD30" s="66">
        <v>5.3</v>
      </c>
      <c r="BE30" s="66">
        <v>9.8000000000000007</v>
      </c>
      <c r="BF30" s="66"/>
      <c r="BG30" s="66"/>
      <c r="BH30" s="66"/>
      <c r="BI30" s="66">
        <v>25.3</v>
      </c>
      <c r="BJ30" s="66">
        <v>36.4</v>
      </c>
      <c r="BK30" s="66"/>
      <c r="BL30" s="66">
        <v>17.600000000000001</v>
      </c>
      <c r="BM30" s="66">
        <v>1.9</v>
      </c>
      <c r="BN30" s="66">
        <v>18.7</v>
      </c>
      <c r="BO30" s="66">
        <v>2.4</v>
      </c>
      <c r="BP30" s="66"/>
      <c r="BQ30" s="66">
        <v>2.1</v>
      </c>
      <c r="BR30" s="66">
        <v>1.6</v>
      </c>
      <c r="BS30" s="66">
        <v>14.9</v>
      </c>
      <c r="BT30" s="66">
        <v>2.2000000000000002</v>
      </c>
      <c r="BU30" s="66">
        <v>20.2</v>
      </c>
      <c r="BV30" s="66">
        <v>8.1999999999999993</v>
      </c>
      <c r="BW30" s="66">
        <v>20.100000000000001</v>
      </c>
      <c r="BX30" s="66">
        <v>19.2</v>
      </c>
      <c r="BY30" s="66">
        <v>20.5</v>
      </c>
      <c r="BZ30" s="67">
        <v>1024.6400000000001</v>
      </c>
    </row>
    <row r="31" spans="1:78" x14ac:dyDescent="0.3">
      <c r="A31" s="1"/>
      <c r="B31" s="56" t="s">
        <v>833</v>
      </c>
      <c r="C31" s="68"/>
      <c r="D31" s="68">
        <v>16.5</v>
      </c>
      <c r="E31" s="68"/>
      <c r="F31" s="68">
        <v>6.9</v>
      </c>
      <c r="G31" s="68"/>
      <c r="H31" s="68">
        <v>20.2</v>
      </c>
      <c r="I31" s="68">
        <v>3.2</v>
      </c>
      <c r="J31" s="68"/>
      <c r="K31" s="68">
        <v>9.1999999999999993</v>
      </c>
      <c r="L31" s="68">
        <v>18.3</v>
      </c>
      <c r="M31" s="68"/>
      <c r="N31" s="68">
        <v>0.4</v>
      </c>
      <c r="O31" s="68">
        <v>0.6</v>
      </c>
      <c r="P31" s="68">
        <v>19.8</v>
      </c>
      <c r="Q31" s="68"/>
      <c r="R31" s="68">
        <v>20.399999999999999</v>
      </c>
      <c r="S31" s="68">
        <v>20.2</v>
      </c>
      <c r="T31" s="68">
        <v>5</v>
      </c>
      <c r="U31" s="68">
        <v>3.1</v>
      </c>
      <c r="V31" s="68">
        <v>4.5999999999999996</v>
      </c>
      <c r="W31" s="68">
        <v>20.2</v>
      </c>
      <c r="X31" s="68">
        <v>12.4</v>
      </c>
      <c r="Y31" s="68">
        <v>19</v>
      </c>
      <c r="Z31" s="68">
        <v>11.8</v>
      </c>
      <c r="AA31" s="68">
        <v>3.3</v>
      </c>
      <c r="AB31" s="68">
        <v>9.6999999999999993</v>
      </c>
      <c r="AC31" s="68"/>
      <c r="AD31" s="68"/>
      <c r="AE31" s="68">
        <v>0.4</v>
      </c>
      <c r="AF31" s="68">
        <v>11.5</v>
      </c>
      <c r="AG31" s="68">
        <v>19.5</v>
      </c>
      <c r="AH31" s="68">
        <v>14.3</v>
      </c>
      <c r="AI31" s="68">
        <v>20.9</v>
      </c>
      <c r="AJ31" s="68">
        <v>6</v>
      </c>
      <c r="AK31" s="68">
        <v>20.399999999999999</v>
      </c>
      <c r="AL31" s="68">
        <v>20.399999999999999</v>
      </c>
      <c r="AM31" s="68">
        <v>20</v>
      </c>
      <c r="AN31" s="68"/>
      <c r="AO31" s="68">
        <v>80.900000000000006</v>
      </c>
      <c r="AP31" s="68"/>
      <c r="AQ31" s="68"/>
      <c r="AR31" s="68"/>
      <c r="AS31" s="68">
        <v>3.5</v>
      </c>
      <c r="AT31" s="68">
        <v>18.45</v>
      </c>
      <c r="AU31" s="68"/>
      <c r="AV31" s="68">
        <v>173.6</v>
      </c>
      <c r="AW31" s="68">
        <v>118.3</v>
      </c>
      <c r="AX31" s="68">
        <v>59.58</v>
      </c>
      <c r="AY31" s="68">
        <v>0.2</v>
      </c>
      <c r="AZ31" s="68">
        <v>3.6</v>
      </c>
      <c r="BA31" s="68">
        <v>19.399999999999999</v>
      </c>
      <c r="BB31" s="68"/>
      <c r="BC31" s="68">
        <v>6.7</v>
      </c>
      <c r="BD31" s="68">
        <v>5.5</v>
      </c>
      <c r="BE31" s="68">
        <v>9.9</v>
      </c>
      <c r="BF31" s="68"/>
      <c r="BG31" s="68"/>
      <c r="BH31" s="68"/>
      <c r="BI31" s="68">
        <v>78.599999999999994</v>
      </c>
      <c r="BJ31" s="68">
        <v>105.1</v>
      </c>
      <c r="BK31" s="68"/>
      <c r="BL31" s="68">
        <v>16.3</v>
      </c>
      <c r="BM31" s="68">
        <v>2.9</v>
      </c>
      <c r="BN31" s="68">
        <v>22.3</v>
      </c>
      <c r="BO31" s="68">
        <v>2.4</v>
      </c>
      <c r="BP31" s="68"/>
      <c r="BQ31" s="68">
        <v>2.1</v>
      </c>
      <c r="BR31" s="68">
        <v>1.6</v>
      </c>
      <c r="BS31" s="68">
        <v>6.9</v>
      </c>
      <c r="BT31" s="68">
        <v>2.2000000000000002</v>
      </c>
      <c r="BU31" s="68">
        <v>20</v>
      </c>
      <c r="BV31" s="68">
        <v>8.1999999999999993</v>
      </c>
      <c r="BW31" s="68">
        <v>19.8</v>
      </c>
      <c r="BX31" s="68">
        <v>18.399999999999999</v>
      </c>
      <c r="BY31" s="68">
        <v>20.2</v>
      </c>
      <c r="BZ31" s="69">
        <v>1184.83</v>
      </c>
    </row>
    <row r="32" spans="1:78" x14ac:dyDescent="0.3">
      <c r="A32" s="1"/>
      <c r="B32" s="50" t="s">
        <v>834</v>
      </c>
      <c r="C32" s="64"/>
      <c r="D32" s="64">
        <v>16.899999999999999</v>
      </c>
      <c r="E32" s="64"/>
      <c r="F32" s="64">
        <v>5.9</v>
      </c>
      <c r="G32" s="64"/>
      <c r="H32" s="64">
        <v>20.2</v>
      </c>
      <c r="I32" s="64">
        <v>3.2</v>
      </c>
      <c r="J32" s="64"/>
      <c r="K32" s="64">
        <v>9.5</v>
      </c>
      <c r="L32" s="64">
        <v>18.399999999999999</v>
      </c>
      <c r="M32" s="64"/>
      <c r="N32" s="64">
        <v>0.4</v>
      </c>
      <c r="O32" s="64">
        <v>0.8</v>
      </c>
      <c r="P32" s="64">
        <v>19.8</v>
      </c>
      <c r="Q32" s="64"/>
      <c r="R32" s="64">
        <v>20.2</v>
      </c>
      <c r="S32" s="64">
        <v>20.2</v>
      </c>
      <c r="T32" s="64">
        <v>5.4</v>
      </c>
      <c r="U32" s="64">
        <v>3.2</v>
      </c>
      <c r="V32" s="64">
        <v>4.8</v>
      </c>
      <c r="W32" s="64">
        <v>20.2</v>
      </c>
      <c r="X32" s="64">
        <v>14.5</v>
      </c>
      <c r="Y32" s="64">
        <v>19</v>
      </c>
      <c r="Z32" s="64">
        <v>13.3</v>
      </c>
      <c r="AA32" s="64">
        <v>5.4</v>
      </c>
      <c r="AB32" s="64">
        <v>12.3</v>
      </c>
      <c r="AC32" s="64"/>
      <c r="AD32" s="64"/>
      <c r="AE32" s="64">
        <v>0.2</v>
      </c>
      <c r="AF32" s="64">
        <v>12.1</v>
      </c>
      <c r="AG32" s="64">
        <v>16.899999999999999</v>
      </c>
      <c r="AH32" s="64">
        <v>26.7</v>
      </c>
      <c r="AI32" s="64">
        <v>21</v>
      </c>
      <c r="AJ32" s="64">
        <v>7.8</v>
      </c>
      <c r="AK32" s="64">
        <v>20.399999999999999</v>
      </c>
      <c r="AL32" s="64">
        <v>20.399999999999999</v>
      </c>
      <c r="AM32" s="64">
        <v>20</v>
      </c>
      <c r="AN32" s="64"/>
      <c r="AO32" s="64">
        <v>80.900000000000006</v>
      </c>
      <c r="AP32" s="64"/>
      <c r="AQ32" s="64"/>
      <c r="AR32" s="64"/>
      <c r="AS32" s="64">
        <v>3.5</v>
      </c>
      <c r="AT32" s="64">
        <v>18.45</v>
      </c>
      <c r="AU32" s="64"/>
      <c r="AV32" s="64">
        <v>147.9</v>
      </c>
      <c r="AW32" s="64">
        <v>129.80000000000001</v>
      </c>
      <c r="AX32" s="64">
        <v>70.77</v>
      </c>
      <c r="AY32" s="64">
        <v>0.2</v>
      </c>
      <c r="AZ32" s="64">
        <v>3.6</v>
      </c>
      <c r="BA32" s="64">
        <v>19.399999999999999</v>
      </c>
      <c r="BB32" s="64"/>
      <c r="BC32" s="64">
        <v>4.9000000000000004</v>
      </c>
      <c r="BD32" s="64">
        <v>5.5</v>
      </c>
      <c r="BE32" s="64">
        <v>10</v>
      </c>
      <c r="BF32" s="64">
        <v>55.4</v>
      </c>
      <c r="BG32" s="64">
        <v>16.8</v>
      </c>
      <c r="BH32" s="64"/>
      <c r="BI32" s="64">
        <v>29.9</v>
      </c>
      <c r="BJ32" s="64">
        <v>38.5</v>
      </c>
      <c r="BK32" s="64"/>
      <c r="BL32" s="64">
        <v>10.7</v>
      </c>
      <c r="BM32" s="64">
        <v>3.3</v>
      </c>
      <c r="BN32" s="64">
        <v>18.8</v>
      </c>
      <c r="BO32" s="64">
        <v>2.7</v>
      </c>
      <c r="BP32" s="64"/>
      <c r="BQ32" s="64">
        <v>2.1</v>
      </c>
      <c r="BR32" s="64">
        <v>1.8</v>
      </c>
      <c r="BS32" s="64">
        <v>8.5</v>
      </c>
      <c r="BT32" s="64">
        <v>2.2000000000000002</v>
      </c>
      <c r="BU32" s="64">
        <v>20</v>
      </c>
      <c r="BV32" s="64">
        <v>8.3000000000000007</v>
      </c>
      <c r="BW32" s="64">
        <v>20</v>
      </c>
      <c r="BX32" s="64">
        <v>18.8</v>
      </c>
      <c r="BY32" s="64">
        <v>20.2</v>
      </c>
      <c r="BZ32" s="65">
        <v>1152.02</v>
      </c>
    </row>
    <row r="33" spans="1:78" x14ac:dyDescent="0.3">
      <c r="A33" s="1"/>
      <c r="B33" s="54" t="s">
        <v>835</v>
      </c>
      <c r="C33" s="66"/>
      <c r="D33" s="66">
        <v>16.899999999999999</v>
      </c>
      <c r="E33" s="66"/>
      <c r="F33" s="66">
        <v>5.3</v>
      </c>
      <c r="G33" s="66"/>
      <c r="H33" s="66">
        <v>20.2</v>
      </c>
      <c r="I33" s="66">
        <v>3.2</v>
      </c>
      <c r="J33" s="66"/>
      <c r="K33" s="66">
        <v>9.1999999999999993</v>
      </c>
      <c r="L33" s="66">
        <v>16.7</v>
      </c>
      <c r="M33" s="66"/>
      <c r="N33" s="66">
        <v>0.4</v>
      </c>
      <c r="O33" s="66">
        <v>0.7</v>
      </c>
      <c r="P33" s="66">
        <v>19.8</v>
      </c>
      <c r="Q33" s="66"/>
      <c r="R33" s="66">
        <v>20.2</v>
      </c>
      <c r="S33" s="66">
        <v>20.2</v>
      </c>
      <c r="T33" s="66">
        <v>5.5</v>
      </c>
      <c r="U33" s="66">
        <v>1.3</v>
      </c>
      <c r="V33" s="66">
        <v>4.8</v>
      </c>
      <c r="W33" s="66">
        <v>20.100000000000001</v>
      </c>
      <c r="X33" s="66">
        <v>19.2</v>
      </c>
      <c r="Y33" s="66">
        <v>19</v>
      </c>
      <c r="Z33" s="66">
        <v>15.6</v>
      </c>
      <c r="AA33" s="66">
        <v>5.2</v>
      </c>
      <c r="AB33" s="66">
        <v>17.2</v>
      </c>
      <c r="AC33" s="66"/>
      <c r="AD33" s="66"/>
      <c r="AE33" s="66">
        <v>0.8</v>
      </c>
      <c r="AF33" s="66">
        <v>14.4</v>
      </c>
      <c r="AG33" s="66">
        <v>14.3</v>
      </c>
      <c r="AH33" s="66">
        <v>27</v>
      </c>
      <c r="AI33" s="66">
        <v>21</v>
      </c>
      <c r="AJ33" s="66">
        <v>5.6</v>
      </c>
      <c r="AK33" s="66">
        <v>20.399999999999999</v>
      </c>
      <c r="AL33" s="66">
        <v>20.399999999999999</v>
      </c>
      <c r="AM33" s="66">
        <v>20</v>
      </c>
      <c r="AN33" s="66"/>
      <c r="AO33" s="66">
        <v>78.099999999999994</v>
      </c>
      <c r="AP33" s="66"/>
      <c r="AQ33" s="66"/>
      <c r="AR33" s="66"/>
      <c r="AS33" s="66">
        <v>3.5</v>
      </c>
      <c r="AT33" s="66">
        <v>18.45</v>
      </c>
      <c r="AU33" s="66"/>
      <c r="AV33" s="66">
        <v>144.69999999999999</v>
      </c>
      <c r="AW33" s="66">
        <v>173.6</v>
      </c>
      <c r="AX33" s="66">
        <v>94.57</v>
      </c>
      <c r="AY33" s="66">
        <v>0.2</v>
      </c>
      <c r="AZ33" s="66">
        <v>3.6</v>
      </c>
      <c r="BA33" s="66">
        <v>19.100000000000001</v>
      </c>
      <c r="BB33" s="66"/>
      <c r="BC33" s="66">
        <v>4.2</v>
      </c>
      <c r="BD33" s="66">
        <v>5.5</v>
      </c>
      <c r="BE33" s="66">
        <v>9.9</v>
      </c>
      <c r="BF33" s="66">
        <v>74</v>
      </c>
      <c r="BG33" s="66">
        <v>72.3</v>
      </c>
      <c r="BH33" s="66"/>
      <c r="BI33" s="66">
        <v>25.8</v>
      </c>
      <c r="BJ33" s="66">
        <v>28.3</v>
      </c>
      <c r="BK33" s="66"/>
      <c r="BL33" s="66">
        <v>9.3000000000000007</v>
      </c>
      <c r="BM33" s="66">
        <v>4.7</v>
      </c>
      <c r="BN33" s="66">
        <v>22.5</v>
      </c>
      <c r="BO33" s="66">
        <v>3</v>
      </c>
      <c r="BP33" s="66"/>
      <c r="BQ33" s="66">
        <v>2.1</v>
      </c>
      <c r="BR33" s="66">
        <v>2</v>
      </c>
      <c r="BS33" s="66">
        <v>11.4</v>
      </c>
      <c r="BT33" s="66">
        <v>2.2000000000000002</v>
      </c>
      <c r="BU33" s="66">
        <v>20</v>
      </c>
      <c r="BV33" s="66">
        <v>8.1999999999999993</v>
      </c>
      <c r="BW33" s="66">
        <v>20</v>
      </c>
      <c r="BX33" s="66">
        <v>18.5</v>
      </c>
      <c r="BY33" s="66">
        <v>20.3</v>
      </c>
      <c r="BZ33" s="67">
        <v>1284.6199999999999</v>
      </c>
    </row>
    <row r="34" spans="1:78" x14ac:dyDescent="0.3">
      <c r="A34" s="1"/>
      <c r="B34" s="54" t="s">
        <v>836</v>
      </c>
      <c r="C34" s="66"/>
      <c r="D34" s="66">
        <v>16.600000000000001</v>
      </c>
      <c r="E34" s="66"/>
      <c r="F34" s="66">
        <v>5.7</v>
      </c>
      <c r="G34" s="66"/>
      <c r="H34" s="66">
        <v>20.2</v>
      </c>
      <c r="I34" s="66">
        <v>3.2</v>
      </c>
      <c r="J34" s="66"/>
      <c r="K34" s="66">
        <v>9.1999999999999993</v>
      </c>
      <c r="L34" s="66">
        <v>17.5</v>
      </c>
      <c r="M34" s="66"/>
      <c r="N34" s="66">
        <v>0.4</v>
      </c>
      <c r="O34" s="66">
        <v>0.6</v>
      </c>
      <c r="P34" s="66">
        <v>19.8</v>
      </c>
      <c r="Q34" s="66"/>
      <c r="R34" s="66">
        <v>20.3</v>
      </c>
      <c r="S34" s="66">
        <v>20.3</v>
      </c>
      <c r="T34" s="66">
        <v>4.7</v>
      </c>
      <c r="U34" s="66">
        <v>2.7</v>
      </c>
      <c r="V34" s="66">
        <v>4.8</v>
      </c>
      <c r="W34" s="66">
        <v>20.5</v>
      </c>
      <c r="X34" s="66">
        <v>20</v>
      </c>
      <c r="Y34" s="66">
        <v>19</v>
      </c>
      <c r="Z34" s="66">
        <v>11.5</v>
      </c>
      <c r="AA34" s="66">
        <v>5.2</v>
      </c>
      <c r="AB34" s="66">
        <v>17.3</v>
      </c>
      <c r="AC34" s="66"/>
      <c r="AD34" s="66"/>
      <c r="AE34" s="66">
        <v>4.2</v>
      </c>
      <c r="AF34" s="66">
        <v>26.7</v>
      </c>
      <c r="AG34" s="66">
        <v>20.5</v>
      </c>
      <c r="AH34" s="66">
        <v>24.2</v>
      </c>
      <c r="AI34" s="66">
        <v>21</v>
      </c>
      <c r="AJ34" s="66">
        <v>6.2</v>
      </c>
      <c r="AK34" s="66">
        <v>20.399999999999999</v>
      </c>
      <c r="AL34" s="66">
        <v>20.399999999999999</v>
      </c>
      <c r="AM34" s="66">
        <v>20</v>
      </c>
      <c r="AN34" s="66"/>
      <c r="AO34" s="66">
        <v>80.8</v>
      </c>
      <c r="AP34" s="66"/>
      <c r="AQ34" s="66"/>
      <c r="AR34" s="66"/>
      <c r="AS34" s="66">
        <v>3.5</v>
      </c>
      <c r="AT34" s="66">
        <v>18.45</v>
      </c>
      <c r="AU34" s="66"/>
      <c r="AV34" s="66">
        <v>115</v>
      </c>
      <c r="AW34" s="66">
        <v>118.7</v>
      </c>
      <c r="AX34" s="66">
        <v>74.08</v>
      </c>
      <c r="AY34" s="66">
        <v>0.3</v>
      </c>
      <c r="AZ34" s="66">
        <v>3.6</v>
      </c>
      <c r="BA34" s="66">
        <v>18.3</v>
      </c>
      <c r="BB34" s="66"/>
      <c r="BC34" s="66">
        <v>7.2</v>
      </c>
      <c r="BD34" s="66">
        <v>5.5</v>
      </c>
      <c r="BE34" s="66">
        <v>9.9</v>
      </c>
      <c r="BF34" s="66">
        <v>72.7</v>
      </c>
      <c r="BG34" s="66">
        <v>73.599999999999994</v>
      </c>
      <c r="BH34" s="66"/>
      <c r="BI34" s="66">
        <v>64.099999999999994</v>
      </c>
      <c r="BJ34" s="66">
        <v>72.5</v>
      </c>
      <c r="BK34" s="66"/>
      <c r="BL34" s="66">
        <v>14.6</v>
      </c>
      <c r="BM34" s="66">
        <v>4.8</v>
      </c>
      <c r="BN34" s="66">
        <v>24.5</v>
      </c>
      <c r="BO34" s="66">
        <v>3</v>
      </c>
      <c r="BP34" s="66"/>
      <c r="BQ34" s="66">
        <v>2.1</v>
      </c>
      <c r="BR34" s="66">
        <v>2</v>
      </c>
      <c r="BS34" s="66">
        <v>9.4</v>
      </c>
      <c r="BT34" s="66">
        <v>2.2000000000000002</v>
      </c>
      <c r="BU34" s="66">
        <v>20</v>
      </c>
      <c r="BV34" s="66">
        <v>8.4</v>
      </c>
      <c r="BW34" s="66">
        <v>19.8</v>
      </c>
      <c r="BX34" s="66">
        <v>17.899999999999999</v>
      </c>
      <c r="BY34" s="66">
        <v>20.3</v>
      </c>
      <c r="BZ34" s="67">
        <v>1290.33</v>
      </c>
    </row>
    <row r="35" spans="1:78" x14ac:dyDescent="0.3">
      <c r="A35" s="1"/>
      <c r="B35" s="54" t="s">
        <v>837</v>
      </c>
      <c r="C35" s="66"/>
      <c r="D35" s="66">
        <v>17.100000000000001</v>
      </c>
      <c r="E35" s="66"/>
      <c r="F35" s="66">
        <v>5.8</v>
      </c>
      <c r="G35" s="66"/>
      <c r="H35" s="66">
        <v>20.2</v>
      </c>
      <c r="I35" s="66">
        <v>3.2</v>
      </c>
      <c r="J35" s="66"/>
      <c r="K35" s="66">
        <v>8.9</v>
      </c>
      <c r="L35" s="66">
        <v>17.600000000000001</v>
      </c>
      <c r="M35" s="66"/>
      <c r="N35" s="66">
        <v>0.3</v>
      </c>
      <c r="O35" s="66">
        <v>0.6</v>
      </c>
      <c r="P35" s="66">
        <v>19.8</v>
      </c>
      <c r="Q35" s="66"/>
      <c r="R35" s="66">
        <v>20.399999999999999</v>
      </c>
      <c r="S35" s="66">
        <v>20.3</v>
      </c>
      <c r="T35" s="66">
        <v>4.3</v>
      </c>
      <c r="U35" s="66">
        <v>2.6</v>
      </c>
      <c r="V35" s="66">
        <v>4.8</v>
      </c>
      <c r="W35" s="66">
        <v>20.8</v>
      </c>
      <c r="X35" s="66">
        <v>20</v>
      </c>
      <c r="Y35" s="66">
        <v>18.899999999999999</v>
      </c>
      <c r="Z35" s="66">
        <v>8.1999999999999993</v>
      </c>
      <c r="AA35" s="66">
        <v>5.2</v>
      </c>
      <c r="AB35" s="66">
        <v>27.1</v>
      </c>
      <c r="AC35" s="66"/>
      <c r="AD35" s="66"/>
      <c r="AE35" s="66">
        <v>3.5</v>
      </c>
      <c r="AF35" s="66">
        <v>27.8</v>
      </c>
      <c r="AG35" s="66">
        <v>10.3</v>
      </c>
      <c r="AH35" s="66">
        <v>25</v>
      </c>
      <c r="AI35" s="66">
        <v>21</v>
      </c>
      <c r="AJ35" s="66">
        <v>8.1</v>
      </c>
      <c r="AK35" s="66">
        <v>20.399999999999999</v>
      </c>
      <c r="AL35" s="66">
        <v>20.399999999999999</v>
      </c>
      <c r="AM35" s="66">
        <v>20</v>
      </c>
      <c r="AN35" s="66"/>
      <c r="AO35" s="66">
        <v>80.8</v>
      </c>
      <c r="AP35" s="66"/>
      <c r="AQ35" s="66"/>
      <c r="AR35" s="66"/>
      <c r="AS35" s="66">
        <v>3.5</v>
      </c>
      <c r="AT35" s="66">
        <v>18.46</v>
      </c>
      <c r="AU35" s="66"/>
      <c r="AV35" s="66">
        <v>137.9</v>
      </c>
      <c r="AW35" s="66">
        <v>168.1</v>
      </c>
      <c r="AX35" s="66">
        <v>89.34</v>
      </c>
      <c r="AY35" s="66">
        <v>0.4</v>
      </c>
      <c r="AZ35" s="66">
        <v>3.6</v>
      </c>
      <c r="BA35" s="66">
        <v>17.100000000000001</v>
      </c>
      <c r="BB35" s="66"/>
      <c r="BC35" s="66">
        <v>8.8000000000000007</v>
      </c>
      <c r="BD35" s="66">
        <v>5.3</v>
      </c>
      <c r="BE35" s="66">
        <v>10.1</v>
      </c>
      <c r="BF35" s="66">
        <v>74.2</v>
      </c>
      <c r="BG35" s="66">
        <v>65.2</v>
      </c>
      <c r="BH35" s="66">
        <v>0.6</v>
      </c>
      <c r="BI35" s="66">
        <v>79.8</v>
      </c>
      <c r="BJ35" s="66">
        <v>63.3</v>
      </c>
      <c r="BK35" s="66"/>
      <c r="BL35" s="66">
        <v>14.9</v>
      </c>
      <c r="BM35" s="66">
        <v>5.7</v>
      </c>
      <c r="BN35" s="66">
        <v>31</v>
      </c>
      <c r="BO35" s="66">
        <v>2.4</v>
      </c>
      <c r="BP35" s="66"/>
      <c r="BQ35" s="66">
        <v>2.1</v>
      </c>
      <c r="BR35" s="66">
        <v>1.6</v>
      </c>
      <c r="BS35" s="66">
        <v>4.3</v>
      </c>
      <c r="BT35" s="66">
        <v>2.2000000000000002</v>
      </c>
      <c r="BU35" s="66">
        <v>20</v>
      </c>
      <c r="BV35" s="66">
        <v>8.1999999999999993</v>
      </c>
      <c r="BW35" s="66">
        <v>20</v>
      </c>
      <c r="BX35" s="66">
        <v>15.7</v>
      </c>
      <c r="BY35" s="66">
        <v>20.5</v>
      </c>
      <c r="BZ35" s="67">
        <v>1377.7</v>
      </c>
    </row>
    <row r="36" spans="1:78" x14ac:dyDescent="0.3">
      <c r="A36" s="1"/>
      <c r="B36" s="54" t="s">
        <v>838</v>
      </c>
      <c r="C36" s="66"/>
      <c r="D36" s="66">
        <v>17.2</v>
      </c>
      <c r="E36" s="66"/>
      <c r="F36" s="66">
        <v>6.1</v>
      </c>
      <c r="G36" s="66"/>
      <c r="H36" s="66">
        <v>20.2</v>
      </c>
      <c r="I36" s="66">
        <v>3.2</v>
      </c>
      <c r="J36" s="66"/>
      <c r="K36" s="66">
        <v>9</v>
      </c>
      <c r="L36" s="66">
        <v>17.899999999999999</v>
      </c>
      <c r="M36" s="66"/>
      <c r="N36" s="66">
        <v>0.3</v>
      </c>
      <c r="O36" s="66">
        <v>0.5</v>
      </c>
      <c r="P36" s="66">
        <v>19.8</v>
      </c>
      <c r="Q36" s="66"/>
      <c r="R36" s="66">
        <v>20.399999999999999</v>
      </c>
      <c r="S36" s="66">
        <v>20.3</v>
      </c>
      <c r="T36" s="66">
        <v>4.2</v>
      </c>
      <c r="U36" s="66">
        <v>2.7</v>
      </c>
      <c r="V36" s="66">
        <v>5</v>
      </c>
      <c r="W36" s="66">
        <v>20.9</v>
      </c>
      <c r="X36" s="66">
        <v>20</v>
      </c>
      <c r="Y36" s="66">
        <v>19</v>
      </c>
      <c r="Z36" s="66">
        <v>6.2</v>
      </c>
      <c r="AA36" s="66">
        <v>5.7</v>
      </c>
      <c r="AB36" s="66">
        <v>26.7</v>
      </c>
      <c r="AC36" s="66"/>
      <c r="AD36" s="66"/>
      <c r="AE36" s="66">
        <v>6.3</v>
      </c>
      <c r="AF36" s="66">
        <v>35.299999999999997</v>
      </c>
      <c r="AG36" s="66">
        <v>9.5</v>
      </c>
      <c r="AH36" s="66">
        <v>15.1</v>
      </c>
      <c r="AI36" s="66">
        <v>21</v>
      </c>
      <c r="AJ36" s="66">
        <v>8.1</v>
      </c>
      <c r="AK36" s="66">
        <v>20.399999999999999</v>
      </c>
      <c r="AL36" s="66">
        <v>20.399999999999999</v>
      </c>
      <c r="AM36" s="66">
        <v>20</v>
      </c>
      <c r="AN36" s="66"/>
      <c r="AO36" s="66">
        <v>80.900000000000006</v>
      </c>
      <c r="AP36" s="66"/>
      <c r="AQ36" s="66"/>
      <c r="AR36" s="66"/>
      <c r="AS36" s="66">
        <v>3.5</v>
      </c>
      <c r="AT36" s="66">
        <v>18.45</v>
      </c>
      <c r="AU36" s="66"/>
      <c r="AV36" s="66">
        <v>97.9</v>
      </c>
      <c r="AW36" s="66">
        <v>79.7</v>
      </c>
      <c r="AX36" s="66">
        <v>44.88</v>
      </c>
      <c r="AY36" s="66">
        <v>0.1</v>
      </c>
      <c r="AZ36" s="66">
        <v>3.6</v>
      </c>
      <c r="BA36" s="66">
        <v>16.2</v>
      </c>
      <c r="BB36" s="66"/>
      <c r="BC36" s="66">
        <v>9.9</v>
      </c>
      <c r="BD36" s="66">
        <v>5.6</v>
      </c>
      <c r="BE36" s="66">
        <v>9.9</v>
      </c>
      <c r="BF36" s="66">
        <v>90.1</v>
      </c>
      <c r="BG36" s="66">
        <v>78.8</v>
      </c>
      <c r="BH36" s="66">
        <v>0.6</v>
      </c>
      <c r="BI36" s="66">
        <v>31.9</v>
      </c>
      <c r="BJ36" s="66">
        <v>57.5</v>
      </c>
      <c r="BK36" s="66"/>
      <c r="BL36" s="66">
        <v>16.399999999999999</v>
      </c>
      <c r="BM36" s="66">
        <v>6.8</v>
      </c>
      <c r="BN36" s="66">
        <v>25</v>
      </c>
      <c r="BO36" s="66">
        <v>2.4</v>
      </c>
      <c r="BP36" s="66"/>
      <c r="BQ36" s="66">
        <v>2.1</v>
      </c>
      <c r="BR36" s="66">
        <v>1.6</v>
      </c>
      <c r="BS36" s="66">
        <v>5.7</v>
      </c>
      <c r="BT36" s="66">
        <v>2.2000000000000002</v>
      </c>
      <c r="BU36" s="66">
        <v>20</v>
      </c>
      <c r="BV36" s="66">
        <v>8.4</v>
      </c>
      <c r="BW36" s="66">
        <v>20</v>
      </c>
      <c r="BX36" s="66">
        <v>13.7</v>
      </c>
      <c r="BY36" s="66">
        <v>20.7</v>
      </c>
      <c r="BZ36" s="67">
        <v>1175.93</v>
      </c>
    </row>
    <row r="37" spans="1:78" x14ac:dyDescent="0.3">
      <c r="A37" s="1"/>
      <c r="B37" s="54" t="s">
        <v>839</v>
      </c>
      <c r="C37" s="66"/>
      <c r="D37" s="66">
        <v>17.100000000000001</v>
      </c>
      <c r="E37" s="66"/>
      <c r="F37" s="66">
        <v>6.1</v>
      </c>
      <c r="G37" s="66"/>
      <c r="H37" s="66">
        <v>20.2</v>
      </c>
      <c r="I37" s="66">
        <v>3.2</v>
      </c>
      <c r="J37" s="66"/>
      <c r="K37" s="66">
        <v>7.9</v>
      </c>
      <c r="L37" s="66">
        <v>17.7</v>
      </c>
      <c r="M37" s="66"/>
      <c r="N37" s="66">
        <v>0.3</v>
      </c>
      <c r="O37" s="66">
        <v>0.1</v>
      </c>
      <c r="P37" s="66">
        <v>19.8</v>
      </c>
      <c r="Q37" s="66"/>
      <c r="R37" s="66">
        <v>20.3</v>
      </c>
      <c r="S37" s="66">
        <v>20.3</v>
      </c>
      <c r="T37" s="66">
        <v>1.7</v>
      </c>
      <c r="U37" s="66">
        <v>3.1</v>
      </c>
      <c r="V37" s="66">
        <v>5.0999999999999996</v>
      </c>
      <c r="W37" s="66">
        <v>20.6</v>
      </c>
      <c r="X37" s="66">
        <v>20</v>
      </c>
      <c r="Y37" s="66">
        <v>19</v>
      </c>
      <c r="Z37" s="66">
        <v>6.1</v>
      </c>
      <c r="AA37" s="66">
        <v>5.6</v>
      </c>
      <c r="AB37" s="66">
        <v>31.1</v>
      </c>
      <c r="AC37" s="66"/>
      <c r="AD37" s="66"/>
      <c r="AE37" s="66">
        <v>8.1999999999999993</v>
      </c>
      <c r="AF37" s="66">
        <v>39.799999999999997</v>
      </c>
      <c r="AG37" s="66">
        <v>9.6</v>
      </c>
      <c r="AH37" s="66">
        <v>14.1</v>
      </c>
      <c r="AI37" s="66">
        <v>21</v>
      </c>
      <c r="AJ37" s="66">
        <v>8.1</v>
      </c>
      <c r="AK37" s="66">
        <v>20.399999999999999</v>
      </c>
      <c r="AL37" s="66">
        <v>20.399999999999999</v>
      </c>
      <c r="AM37" s="66">
        <v>20</v>
      </c>
      <c r="AN37" s="66"/>
      <c r="AO37" s="66">
        <v>80.8</v>
      </c>
      <c r="AP37" s="66"/>
      <c r="AQ37" s="66"/>
      <c r="AR37" s="66"/>
      <c r="AS37" s="66">
        <v>3.5</v>
      </c>
      <c r="AT37" s="66">
        <v>18.43</v>
      </c>
      <c r="AU37" s="66"/>
      <c r="AV37" s="66">
        <v>134.4</v>
      </c>
      <c r="AW37" s="66">
        <v>98.5</v>
      </c>
      <c r="AX37" s="66">
        <v>78.69</v>
      </c>
      <c r="AY37" s="66">
        <v>0.2</v>
      </c>
      <c r="AZ37" s="66">
        <v>3.6</v>
      </c>
      <c r="BA37" s="66">
        <v>12.8</v>
      </c>
      <c r="BB37" s="66"/>
      <c r="BC37" s="66">
        <v>3.1</v>
      </c>
      <c r="BD37" s="66">
        <v>5.5</v>
      </c>
      <c r="BE37" s="66">
        <v>10</v>
      </c>
      <c r="BF37" s="66">
        <v>103.4</v>
      </c>
      <c r="BG37" s="66">
        <v>92.5</v>
      </c>
      <c r="BH37" s="66">
        <v>0.6</v>
      </c>
      <c r="BI37" s="66">
        <v>21.2</v>
      </c>
      <c r="BJ37" s="66">
        <v>23.4</v>
      </c>
      <c r="BK37" s="66"/>
      <c r="BL37" s="66">
        <v>7.7</v>
      </c>
      <c r="BM37" s="66">
        <v>6</v>
      </c>
      <c r="BN37" s="66">
        <v>29.3</v>
      </c>
      <c r="BO37" s="66">
        <v>2.4</v>
      </c>
      <c r="BP37" s="66"/>
      <c r="BQ37" s="66">
        <v>2.1</v>
      </c>
      <c r="BR37" s="66">
        <v>1.6</v>
      </c>
      <c r="BS37" s="66">
        <v>13.8</v>
      </c>
      <c r="BT37" s="66">
        <v>2.2000000000000002</v>
      </c>
      <c r="BU37" s="66">
        <v>19.8</v>
      </c>
      <c r="BV37" s="66">
        <v>8.4</v>
      </c>
      <c r="BW37" s="66">
        <v>19.8</v>
      </c>
      <c r="BX37" s="66"/>
      <c r="BY37" s="66">
        <v>20.399999999999999</v>
      </c>
      <c r="BZ37" s="67">
        <v>1231.02</v>
      </c>
    </row>
    <row r="38" spans="1:78" x14ac:dyDescent="0.3">
      <c r="A38" s="1"/>
      <c r="B38" s="54" t="s">
        <v>840</v>
      </c>
      <c r="C38" s="66"/>
      <c r="D38" s="66">
        <v>16.899999999999999</v>
      </c>
      <c r="E38" s="66"/>
      <c r="F38" s="66">
        <v>9.1999999999999993</v>
      </c>
      <c r="G38" s="66"/>
      <c r="H38" s="66">
        <v>20.2</v>
      </c>
      <c r="I38" s="66">
        <v>3.2</v>
      </c>
      <c r="J38" s="66"/>
      <c r="K38" s="66">
        <v>9.6</v>
      </c>
      <c r="L38" s="66">
        <v>16.399999999999999</v>
      </c>
      <c r="M38" s="66"/>
      <c r="N38" s="66">
        <v>0.3</v>
      </c>
      <c r="O38" s="66">
        <v>0.1</v>
      </c>
      <c r="P38" s="66">
        <v>19.8</v>
      </c>
      <c r="Q38" s="66"/>
      <c r="R38" s="66">
        <v>20.100000000000001</v>
      </c>
      <c r="S38" s="66">
        <v>20</v>
      </c>
      <c r="T38" s="66">
        <v>3</v>
      </c>
      <c r="U38" s="66">
        <v>3.1</v>
      </c>
      <c r="V38" s="66">
        <v>5.0999999999999996</v>
      </c>
      <c r="W38" s="66">
        <v>19.7</v>
      </c>
      <c r="X38" s="66">
        <v>20</v>
      </c>
      <c r="Y38" s="66">
        <v>19</v>
      </c>
      <c r="Z38" s="66">
        <v>9.9</v>
      </c>
      <c r="AA38" s="66">
        <v>4.3</v>
      </c>
      <c r="AB38" s="66">
        <v>32.200000000000003</v>
      </c>
      <c r="AC38" s="66"/>
      <c r="AD38" s="66"/>
      <c r="AE38" s="66">
        <v>5.7</v>
      </c>
      <c r="AF38" s="66">
        <v>35</v>
      </c>
      <c r="AG38" s="66">
        <v>1.8</v>
      </c>
      <c r="AH38" s="66">
        <v>14.6</v>
      </c>
      <c r="AI38" s="66">
        <v>21</v>
      </c>
      <c r="AJ38" s="66">
        <v>8.1</v>
      </c>
      <c r="AK38" s="66">
        <v>20.399999999999999</v>
      </c>
      <c r="AL38" s="66">
        <v>20.399999999999999</v>
      </c>
      <c r="AM38" s="66">
        <v>20</v>
      </c>
      <c r="AN38" s="66"/>
      <c r="AO38" s="66">
        <v>80.8</v>
      </c>
      <c r="AP38" s="66"/>
      <c r="AQ38" s="66"/>
      <c r="AR38" s="66"/>
      <c r="AS38" s="66">
        <v>3.5</v>
      </c>
      <c r="AT38" s="66">
        <v>18.43</v>
      </c>
      <c r="AU38" s="66"/>
      <c r="AV38" s="66">
        <v>202.6</v>
      </c>
      <c r="AW38" s="66">
        <v>114.8</v>
      </c>
      <c r="AX38" s="66">
        <v>55.42</v>
      </c>
      <c r="AY38" s="66">
        <v>0.1</v>
      </c>
      <c r="AZ38" s="66">
        <v>3.6</v>
      </c>
      <c r="BA38" s="66">
        <v>11.9</v>
      </c>
      <c r="BB38" s="66"/>
      <c r="BC38" s="66">
        <v>1.5</v>
      </c>
      <c r="BD38" s="66">
        <v>5.5</v>
      </c>
      <c r="BE38" s="66">
        <v>9.8000000000000007</v>
      </c>
      <c r="BF38" s="66">
        <v>125.9</v>
      </c>
      <c r="BG38" s="66">
        <v>112.5</v>
      </c>
      <c r="BH38" s="66">
        <v>0.6</v>
      </c>
      <c r="BI38" s="66">
        <v>7</v>
      </c>
      <c r="BJ38" s="66">
        <v>7.3</v>
      </c>
      <c r="BK38" s="66"/>
      <c r="BL38" s="66">
        <v>2.8</v>
      </c>
      <c r="BM38" s="66">
        <v>7.8</v>
      </c>
      <c r="BN38" s="66">
        <v>30.4</v>
      </c>
      <c r="BO38" s="66">
        <v>2.4</v>
      </c>
      <c r="BP38" s="66"/>
      <c r="BQ38" s="66">
        <v>2.1</v>
      </c>
      <c r="BR38" s="66">
        <v>1.6</v>
      </c>
      <c r="BS38" s="66">
        <v>9.3000000000000007</v>
      </c>
      <c r="BT38" s="66">
        <v>2.2000000000000002</v>
      </c>
      <c r="BU38" s="66">
        <v>19.899999999999999</v>
      </c>
      <c r="BV38" s="66">
        <v>8.3000000000000007</v>
      </c>
      <c r="BW38" s="66">
        <v>19.899999999999999</v>
      </c>
      <c r="BX38" s="66"/>
      <c r="BY38" s="66">
        <v>19.899999999999999</v>
      </c>
      <c r="BZ38" s="67">
        <v>1286.95</v>
      </c>
    </row>
    <row r="39" spans="1:78" x14ac:dyDescent="0.3">
      <c r="A39" s="1"/>
      <c r="B39" s="56" t="s">
        <v>841</v>
      </c>
      <c r="C39" s="68"/>
      <c r="D39" s="68">
        <v>16.399999999999999</v>
      </c>
      <c r="E39" s="68"/>
      <c r="F39" s="68">
        <v>9</v>
      </c>
      <c r="G39" s="68"/>
      <c r="H39" s="68">
        <v>20.2</v>
      </c>
      <c r="I39" s="68">
        <v>3.2</v>
      </c>
      <c r="J39" s="68"/>
      <c r="K39" s="68">
        <v>9.1999999999999993</v>
      </c>
      <c r="L39" s="68">
        <v>17.399999999999999</v>
      </c>
      <c r="M39" s="68"/>
      <c r="N39" s="68">
        <v>0.2</v>
      </c>
      <c r="O39" s="68">
        <v>0.1</v>
      </c>
      <c r="P39" s="68">
        <v>19.8</v>
      </c>
      <c r="Q39" s="68"/>
      <c r="R39" s="68">
        <v>20.3</v>
      </c>
      <c r="S39" s="68">
        <v>20.3</v>
      </c>
      <c r="T39" s="68">
        <v>6.6</v>
      </c>
      <c r="U39" s="68">
        <v>3.1</v>
      </c>
      <c r="V39" s="68">
        <v>5</v>
      </c>
      <c r="W39" s="68">
        <v>20.399999999999999</v>
      </c>
      <c r="X39" s="68">
        <v>20</v>
      </c>
      <c r="Y39" s="68">
        <v>19</v>
      </c>
      <c r="Z39" s="68">
        <v>12</v>
      </c>
      <c r="AA39" s="68">
        <v>5.4</v>
      </c>
      <c r="AB39" s="68">
        <v>39</v>
      </c>
      <c r="AC39" s="68"/>
      <c r="AD39" s="68"/>
      <c r="AE39" s="68">
        <v>7.7</v>
      </c>
      <c r="AF39" s="68">
        <v>38.1</v>
      </c>
      <c r="AG39" s="68">
        <v>0.9</v>
      </c>
      <c r="AH39" s="68">
        <v>3.3</v>
      </c>
      <c r="AI39" s="68">
        <v>21</v>
      </c>
      <c r="AJ39" s="68">
        <v>8</v>
      </c>
      <c r="AK39" s="68">
        <v>20.399999999999999</v>
      </c>
      <c r="AL39" s="68">
        <v>20.399999999999999</v>
      </c>
      <c r="AM39" s="68">
        <v>20</v>
      </c>
      <c r="AN39" s="68"/>
      <c r="AO39" s="68">
        <v>70.3</v>
      </c>
      <c r="AP39" s="68"/>
      <c r="AQ39" s="68"/>
      <c r="AR39" s="68"/>
      <c r="AS39" s="68">
        <v>3.4</v>
      </c>
      <c r="AT39" s="68">
        <v>18.43</v>
      </c>
      <c r="AU39" s="68"/>
      <c r="AV39" s="68">
        <v>66.599999999999994</v>
      </c>
      <c r="AW39" s="68">
        <v>49.7</v>
      </c>
      <c r="AX39" s="68">
        <v>0.02</v>
      </c>
      <c r="AY39" s="68">
        <v>0.2</v>
      </c>
      <c r="AZ39" s="68">
        <v>3.6</v>
      </c>
      <c r="BA39" s="68">
        <v>9.3000000000000007</v>
      </c>
      <c r="BB39" s="68"/>
      <c r="BC39" s="68">
        <v>0.8</v>
      </c>
      <c r="BD39" s="68">
        <v>5.5</v>
      </c>
      <c r="BE39" s="68">
        <v>10.1</v>
      </c>
      <c r="BF39" s="68">
        <v>145.19999999999999</v>
      </c>
      <c r="BG39" s="68">
        <v>113.1</v>
      </c>
      <c r="BH39" s="68">
        <v>0.6</v>
      </c>
      <c r="BI39" s="68">
        <v>3.7</v>
      </c>
      <c r="BJ39" s="68">
        <v>3.4</v>
      </c>
      <c r="BK39" s="68"/>
      <c r="BL39" s="68">
        <v>1.3</v>
      </c>
      <c r="BM39" s="68">
        <v>9.3000000000000007</v>
      </c>
      <c r="BN39" s="68">
        <v>36.4</v>
      </c>
      <c r="BO39" s="68">
        <v>2.8</v>
      </c>
      <c r="BP39" s="68"/>
      <c r="BQ39" s="68">
        <v>2.1</v>
      </c>
      <c r="BR39" s="68">
        <v>1.8</v>
      </c>
      <c r="BS39" s="68">
        <v>3.6</v>
      </c>
      <c r="BT39" s="68">
        <v>2.2000000000000002</v>
      </c>
      <c r="BU39" s="68">
        <v>19.8</v>
      </c>
      <c r="BV39" s="68">
        <v>8.4</v>
      </c>
      <c r="BW39" s="68">
        <v>19.8</v>
      </c>
      <c r="BX39" s="68"/>
      <c r="BY39" s="68">
        <v>20.3</v>
      </c>
      <c r="BZ39" s="69">
        <v>1038.1500000000001</v>
      </c>
    </row>
    <row r="40" spans="1:78" x14ac:dyDescent="0.3">
      <c r="A40" s="1"/>
      <c r="B40" s="50" t="s">
        <v>842</v>
      </c>
      <c r="C40" s="64"/>
      <c r="D40" s="64">
        <v>16.8</v>
      </c>
      <c r="E40" s="64"/>
      <c r="F40" s="64">
        <v>6.2</v>
      </c>
      <c r="G40" s="64"/>
      <c r="H40" s="64">
        <v>20.2</v>
      </c>
      <c r="I40" s="64">
        <v>3.2</v>
      </c>
      <c r="J40" s="64"/>
      <c r="K40" s="64">
        <v>9.4</v>
      </c>
      <c r="L40" s="64">
        <v>17.600000000000001</v>
      </c>
      <c r="M40" s="64"/>
      <c r="N40" s="64">
        <v>0.2</v>
      </c>
      <c r="O40" s="64"/>
      <c r="P40" s="64">
        <v>19.8</v>
      </c>
      <c r="Q40" s="64"/>
      <c r="R40" s="64">
        <v>20.399999999999999</v>
      </c>
      <c r="S40" s="64">
        <v>20.3</v>
      </c>
      <c r="T40" s="64">
        <v>6.7</v>
      </c>
      <c r="U40" s="64">
        <v>3.1</v>
      </c>
      <c r="V40" s="64">
        <v>5</v>
      </c>
      <c r="W40" s="64">
        <v>20.9</v>
      </c>
      <c r="X40" s="64">
        <v>20</v>
      </c>
      <c r="Y40" s="64">
        <v>19</v>
      </c>
      <c r="Z40" s="64">
        <v>14.5</v>
      </c>
      <c r="AA40" s="64">
        <v>3.7</v>
      </c>
      <c r="AB40" s="64">
        <v>40.5</v>
      </c>
      <c r="AC40" s="64"/>
      <c r="AD40" s="64"/>
      <c r="AE40" s="64">
        <v>5.9</v>
      </c>
      <c r="AF40" s="64">
        <v>28.1</v>
      </c>
      <c r="AG40" s="64">
        <v>0.5</v>
      </c>
      <c r="AH40" s="64">
        <v>1.6</v>
      </c>
      <c r="AI40" s="64">
        <v>21</v>
      </c>
      <c r="AJ40" s="64">
        <v>8</v>
      </c>
      <c r="AK40" s="64">
        <v>20.399999999999999</v>
      </c>
      <c r="AL40" s="64">
        <v>20.399999999999999</v>
      </c>
      <c r="AM40" s="64">
        <v>20</v>
      </c>
      <c r="AN40" s="64"/>
      <c r="AO40" s="64">
        <v>31.8</v>
      </c>
      <c r="AP40" s="64"/>
      <c r="AQ40" s="64"/>
      <c r="AR40" s="64"/>
      <c r="AS40" s="64">
        <v>3.5</v>
      </c>
      <c r="AT40" s="64">
        <v>18.45</v>
      </c>
      <c r="AU40" s="64"/>
      <c r="AV40" s="64">
        <v>16.600000000000001</v>
      </c>
      <c r="AW40" s="64">
        <v>13.7</v>
      </c>
      <c r="AX40" s="64"/>
      <c r="AY40" s="64">
        <v>0.1</v>
      </c>
      <c r="AZ40" s="64">
        <v>3.6</v>
      </c>
      <c r="BA40" s="64">
        <v>4.9000000000000004</v>
      </c>
      <c r="BB40" s="64"/>
      <c r="BC40" s="64">
        <v>0.6</v>
      </c>
      <c r="BD40" s="64">
        <v>5.6</v>
      </c>
      <c r="BE40" s="64">
        <v>10</v>
      </c>
      <c r="BF40" s="64">
        <v>113.3</v>
      </c>
      <c r="BG40" s="64">
        <v>115.5</v>
      </c>
      <c r="BH40" s="64">
        <v>0.6</v>
      </c>
      <c r="BI40" s="64">
        <v>3.2</v>
      </c>
      <c r="BJ40" s="64">
        <v>2.9</v>
      </c>
      <c r="BK40" s="64"/>
      <c r="BL40" s="64">
        <v>0.6</v>
      </c>
      <c r="BM40" s="64">
        <v>8.6</v>
      </c>
      <c r="BN40" s="64">
        <v>32.9</v>
      </c>
      <c r="BO40" s="64">
        <v>2.8</v>
      </c>
      <c r="BP40" s="64"/>
      <c r="BQ40" s="64">
        <v>2.1</v>
      </c>
      <c r="BR40" s="64">
        <v>2.2000000000000002</v>
      </c>
      <c r="BS40" s="64">
        <v>2.8</v>
      </c>
      <c r="BT40" s="64">
        <v>2.2000000000000002</v>
      </c>
      <c r="BU40" s="64">
        <v>20</v>
      </c>
      <c r="BV40" s="64">
        <v>8.4</v>
      </c>
      <c r="BW40" s="64">
        <v>20</v>
      </c>
      <c r="BX40" s="64"/>
      <c r="BY40" s="64">
        <v>20.5</v>
      </c>
      <c r="BZ40" s="65">
        <v>860.85</v>
      </c>
    </row>
    <row r="41" spans="1:78" x14ac:dyDescent="0.3">
      <c r="A41" s="1"/>
      <c r="B41" s="54" t="s">
        <v>843</v>
      </c>
      <c r="C41" s="66"/>
      <c r="D41" s="66">
        <v>16.8</v>
      </c>
      <c r="E41" s="66"/>
      <c r="F41" s="66">
        <v>8.1</v>
      </c>
      <c r="G41" s="66">
        <v>4.4400000000000004</v>
      </c>
      <c r="H41" s="66">
        <v>20.2</v>
      </c>
      <c r="I41" s="66">
        <v>3.2</v>
      </c>
      <c r="J41" s="66"/>
      <c r="K41" s="66">
        <v>10</v>
      </c>
      <c r="L41" s="66">
        <v>17.100000000000001</v>
      </c>
      <c r="M41" s="66"/>
      <c r="N41" s="66">
        <v>0.2</v>
      </c>
      <c r="O41" s="66">
        <v>0.1</v>
      </c>
      <c r="P41" s="66">
        <v>19.8</v>
      </c>
      <c r="Q41" s="66"/>
      <c r="R41" s="66">
        <v>20.3</v>
      </c>
      <c r="S41" s="66">
        <v>20.2</v>
      </c>
      <c r="T41" s="66">
        <v>6.7</v>
      </c>
      <c r="U41" s="66">
        <v>2.9</v>
      </c>
      <c r="V41" s="66">
        <v>4.9000000000000004</v>
      </c>
      <c r="W41" s="66">
        <v>20.100000000000001</v>
      </c>
      <c r="X41" s="66">
        <v>20</v>
      </c>
      <c r="Y41" s="66">
        <v>19</v>
      </c>
      <c r="Z41" s="66">
        <v>8.1</v>
      </c>
      <c r="AA41" s="66">
        <v>1.6</v>
      </c>
      <c r="AB41" s="66">
        <v>36.700000000000003</v>
      </c>
      <c r="AC41" s="66"/>
      <c r="AD41" s="66"/>
      <c r="AE41" s="66">
        <v>3.3</v>
      </c>
      <c r="AF41" s="66">
        <v>23.1</v>
      </c>
      <c r="AG41" s="66">
        <v>0.9</v>
      </c>
      <c r="AH41" s="66">
        <v>0.9</v>
      </c>
      <c r="AI41" s="66">
        <v>21</v>
      </c>
      <c r="AJ41" s="66">
        <v>8</v>
      </c>
      <c r="AK41" s="66">
        <v>20.399999999999999</v>
      </c>
      <c r="AL41" s="66">
        <v>20.399999999999999</v>
      </c>
      <c r="AM41" s="66">
        <v>20</v>
      </c>
      <c r="AN41" s="66"/>
      <c r="AO41" s="66">
        <v>34.4</v>
      </c>
      <c r="AP41" s="66"/>
      <c r="AQ41" s="66"/>
      <c r="AR41" s="66"/>
      <c r="AS41" s="66">
        <v>3.5</v>
      </c>
      <c r="AT41" s="66">
        <v>18.45</v>
      </c>
      <c r="AU41" s="66"/>
      <c r="AV41" s="66">
        <v>28.4</v>
      </c>
      <c r="AW41" s="66">
        <v>20.2</v>
      </c>
      <c r="AX41" s="66"/>
      <c r="AY41" s="66"/>
      <c r="AZ41" s="66">
        <v>3.6</v>
      </c>
      <c r="BA41" s="66">
        <v>1.5</v>
      </c>
      <c r="BB41" s="66"/>
      <c r="BC41" s="66">
        <v>0.4</v>
      </c>
      <c r="BD41" s="66">
        <v>5.5</v>
      </c>
      <c r="BE41" s="66">
        <v>9.9</v>
      </c>
      <c r="BF41" s="66">
        <v>104</v>
      </c>
      <c r="BG41" s="66">
        <v>104.8</v>
      </c>
      <c r="BH41" s="66">
        <v>0.6</v>
      </c>
      <c r="BI41" s="66">
        <v>3.7</v>
      </c>
      <c r="BJ41" s="66">
        <v>4.3</v>
      </c>
      <c r="BK41" s="66"/>
      <c r="BL41" s="66">
        <v>0.4</v>
      </c>
      <c r="BM41" s="66">
        <v>7.9</v>
      </c>
      <c r="BN41" s="66">
        <v>31.8</v>
      </c>
      <c r="BO41" s="66">
        <v>3</v>
      </c>
      <c r="BP41" s="66"/>
      <c r="BQ41" s="66">
        <v>2.1</v>
      </c>
      <c r="BR41" s="66">
        <v>2.2000000000000002</v>
      </c>
      <c r="BS41" s="66">
        <v>0.6</v>
      </c>
      <c r="BT41" s="66">
        <v>2.2000000000000002</v>
      </c>
      <c r="BU41" s="66">
        <v>20</v>
      </c>
      <c r="BV41" s="66">
        <v>8.3000000000000007</v>
      </c>
      <c r="BW41" s="66">
        <v>20</v>
      </c>
      <c r="BX41" s="66"/>
      <c r="BY41" s="66">
        <v>20.3</v>
      </c>
      <c r="BZ41" s="67">
        <v>840.49</v>
      </c>
    </row>
    <row r="42" spans="1:78" x14ac:dyDescent="0.3">
      <c r="A42" s="1"/>
      <c r="B42" s="54" t="s">
        <v>844</v>
      </c>
      <c r="C42" s="66"/>
      <c r="D42" s="66">
        <v>16.600000000000001</v>
      </c>
      <c r="E42" s="66"/>
      <c r="F42" s="66">
        <v>8.4</v>
      </c>
      <c r="G42" s="66">
        <v>7.22</v>
      </c>
      <c r="H42" s="66">
        <v>19.2</v>
      </c>
      <c r="I42" s="66">
        <v>3.2</v>
      </c>
      <c r="J42" s="66"/>
      <c r="K42" s="66">
        <v>9.1999999999999993</v>
      </c>
      <c r="L42" s="66">
        <v>17.399999999999999</v>
      </c>
      <c r="M42" s="66"/>
      <c r="N42" s="66">
        <v>0.1</v>
      </c>
      <c r="O42" s="66">
        <v>0.2</v>
      </c>
      <c r="P42" s="66">
        <v>19.8</v>
      </c>
      <c r="Q42" s="66"/>
      <c r="R42" s="66">
        <v>20.3</v>
      </c>
      <c r="S42" s="66">
        <v>20.3</v>
      </c>
      <c r="T42" s="66">
        <v>6.7</v>
      </c>
      <c r="U42" s="66">
        <v>2.9</v>
      </c>
      <c r="V42" s="66">
        <v>4.9000000000000004</v>
      </c>
      <c r="W42" s="66">
        <v>20.5</v>
      </c>
      <c r="X42" s="66">
        <v>20</v>
      </c>
      <c r="Y42" s="66">
        <v>18.899999999999999</v>
      </c>
      <c r="Z42" s="66">
        <v>8</v>
      </c>
      <c r="AA42" s="66">
        <v>0.8</v>
      </c>
      <c r="AB42" s="66">
        <v>38</v>
      </c>
      <c r="AC42" s="66"/>
      <c r="AD42" s="66"/>
      <c r="AE42" s="66">
        <v>4.4000000000000004</v>
      </c>
      <c r="AF42" s="66">
        <v>25.1</v>
      </c>
      <c r="AG42" s="66">
        <v>0.3</v>
      </c>
      <c r="AH42" s="66">
        <v>1.4</v>
      </c>
      <c r="AI42" s="66">
        <v>21</v>
      </c>
      <c r="AJ42" s="66">
        <v>8.1</v>
      </c>
      <c r="AK42" s="66">
        <v>20.399999999999999</v>
      </c>
      <c r="AL42" s="66">
        <v>20.399999999999999</v>
      </c>
      <c r="AM42" s="66">
        <v>20</v>
      </c>
      <c r="AN42" s="66"/>
      <c r="AO42" s="66">
        <v>10.6</v>
      </c>
      <c r="AP42" s="66"/>
      <c r="AQ42" s="66"/>
      <c r="AR42" s="66"/>
      <c r="AS42" s="66">
        <v>3.5</v>
      </c>
      <c r="AT42" s="66">
        <v>18.45</v>
      </c>
      <c r="AU42" s="66"/>
      <c r="AV42" s="66">
        <v>10.8</v>
      </c>
      <c r="AW42" s="66">
        <v>7.2</v>
      </c>
      <c r="AX42" s="66"/>
      <c r="AY42" s="66"/>
      <c r="AZ42" s="66">
        <v>3.6</v>
      </c>
      <c r="BA42" s="66">
        <v>1.2</v>
      </c>
      <c r="BB42" s="66"/>
      <c r="BC42" s="66">
        <v>0.1</v>
      </c>
      <c r="BD42" s="66">
        <v>5.5</v>
      </c>
      <c r="BE42" s="66">
        <v>9.9</v>
      </c>
      <c r="BF42" s="66">
        <v>98.9</v>
      </c>
      <c r="BG42" s="66">
        <v>103.4</v>
      </c>
      <c r="BH42" s="66">
        <v>0.6</v>
      </c>
      <c r="BI42" s="66">
        <v>4.9000000000000004</v>
      </c>
      <c r="BJ42" s="66">
        <v>5.0999999999999996</v>
      </c>
      <c r="BK42" s="66"/>
      <c r="BL42" s="66"/>
      <c r="BM42" s="66">
        <v>9.1</v>
      </c>
      <c r="BN42" s="66">
        <v>31.8</v>
      </c>
      <c r="BO42" s="66">
        <v>3.4</v>
      </c>
      <c r="BP42" s="66"/>
      <c r="BQ42" s="66">
        <v>2.1</v>
      </c>
      <c r="BR42" s="66">
        <v>2.2000000000000002</v>
      </c>
      <c r="BS42" s="66">
        <v>0.2</v>
      </c>
      <c r="BT42" s="66">
        <v>2.2000000000000002</v>
      </c>
      <c r="BU42" s="66">
        <v>20</v>
      </c>
      <c r="BV42" s="66">
        <v>8.1999999999999993</v>
      </c>
      <c r="BW42" s="66">
        <v>20</v>
      </c>
      <c r="BX42" s="66"/>
      <c r="BY42" s="66">
        <v>20.3</v>
      </c>
      <c r="BZ42" s="67">
        <v>786.97</v>
      </c>
    </row>
    <row r="43" spans="1:78" x14ac:dyDescent="0.3">
      <c r="A43" s="1"/>
      <c r="B43" s="54" t="s">
        <v>845</v>
      </c>
      <c r="C43" s="66"/>
      <c r="D43" s="66">
        <v>17.5</v>
      </c>
      <c r="E43" s="66"/>
      <c r="F43" s="66">
        <v>5.9</v>
      </c>
      <c r="G43" s="66">
        <v>9.34</v>
      </c>
      <c r="H43" s="66">
        <v>20.3</v>
      </c>
      <c r="I43" s="66">
        <v>3.2</v>
      </c>
      <c r="J43" s="66"/>
      <c r="K43" s="66">
        <v>9.6</v>
      </c>
      <c r="L43" s="66">
        <v>17.899999999999999</v>
      </c>
      <c r="M43" s="66"/>
      <c r="N43" s="66"/>
      <c r="O43" s="66"/>
      <c r="P43" s="66">
        <v>19.8</v>
      </c>
      <c r="Q43" s="66"/>
      <c r="R43" s="66">
        <v>20.3</v>
      </c>
      <c r="S43" s="66">
        <v>20.2</v>
      </c>
      <c r="T43" s="66">
        <v>9.5</v>
      </c>
      <c r="U43" s="66">
        <v>3.1</v>
      </c>
      <c r="V43" s="66">
        <v>5.0999999999999996</v>
      </c>
      <c r="W43" s="66">
        <v>20.5</v>
      </c>
      <c r="X43" s="66">
        <v>20</v>
      </c>
      <c r="Y43" s="66">
        <v>18.899999999999999</v>
      </c>
      <c r="Z43" s="66">
        <v>17.3</v>
      </c>
      <c r="AA43" s="66">
        <v>0.9</v>
      </c>
      <c r="AB43" s="66">
        <v>37.799999999999997</v>
      </c>
      <c r="AC43" s="66"/>
      <c r="AD43" s="66"/>
      <c r="AE43" s="66">
        <v>3.9</v>
      </c>
      <c r="AF43" s="66">
        <v>24.5</v>
      </c>
      <c r="AG43" s="66"/>
      <c r="AH43" s="66">
        <v>0.6</v>
      </c>
      <c r="AI43" s="66">
        <v>16.2</v>
      </c>
      <c r="AJ43" s="66">
        <v>6.2</v>
      </c>
      <c r="AK43" s="66">
        <v>20.399999999999999</v>
      </c>
      <c r="AL43" s="66">
        <v>20.399999999999999</v>
      </c>
      <c r="AM43" s="66">
        <v>20</v>
      </c>
      <c r="AN43" s="66"/>
      <c r="AO43" s="66">
        <v>2.2000000000000002</v>
      </c>
      <c r="AP43" s="66"/>
      <c r="AQ43" s="66"/>
      <c r="AR43" s="66"/>
      <c r="AS43" s="66">
        <v>3.4</v>
      </c>
      <c r="AT43" s="66">
        <v>18.45</v>
      </c>
      <c r="AU43" s="66"/>
      <c r="AV43" s="66"/>
      <c r="AW43" s="66">
        <v>0.4</v>
      </c>
      <c r="AX43" s="66"/>
      <c r="AY43" s="66"/>
      <c r="AZ43" s="66">
        <v>3.6</v>
      </c>
      <c r="BA43" s="66"/>
      <c r="BB43" s="66"/>
      <c r="BC43" s="66"/>
      <c r="BD43" s="66">
        <v>5.6</v>
      </c>
      <c r="BE43" s="66">
        <v>9.9</v>
      </c>
      <c r="BF43" s="66">
        <v>109.2</v>
      </c>
      <c r="BG43" s="66">
        <v>100.7</v>
      </c>
      <c r="BH43" s="66">
        <v>0.6</v>
      </c>
      <c r="BI43" s="66">
        <v>0.5</v>
      </c>
      <c r="BJ43" s="66">
        <v>0.5</v>
      </c>
      <c r="BK43" s="66"/>
      <c r="BL43" s="66"/>
      <c r="BM43" s="66">
        <v>7.1</v>
      </c>
      <c r="BN43" s="66">
        <v>24.6</v>
      </c>
      <c r="BO43" s="66">
        <v>3.4</v>
      </c>
      <c r="BP43" s="66"/>
      <c r="BQ43" s="66">
        <v>2.1</v>
      </c>
      <c r="BR43" s="66">
        <v>2.2000000000000002</v>
      </c>
      <c r="BS43" s="66"/>
      <c r="BT43" s="66">
        <v>2.2000000000000002</v>
      </c>
      <c r="BU43" s="66">
        <v>20</v>
      </c>
      <c r="BV43" s="66">
        <v>8.3000000000000007</v>
      </c>
      <c r="BW43" s="66">
        <v>20</v>
      </c>
      <c r="BX43" s="66"/>
      <c r="BY43" s="66">
        <v>20.399999999999999</v>
      </c>
      <c r="BZ43" s="67">
        <v>754.69</v>
      </c>
    </row>
    <row r="44" spans="1:78" x14ac:dyDescent="0.3">
      <c r="A44" s="1"/>
      <c r="B44" s="54" t="s">
        <v>846</v>
      </c>
      <c r="C44" s="66"/>
      <c r="D44" s="66">
        <v>17.600000000000001</v>
      </c>
      <c r="E44" s="66">
        <v>0.11</v>
      </c>
      <c r="F44" s="66">
        <v>7.8</v>
      </c>
      <c r="G44" s="66"/>
      <c r="H44" s="66">
        <v>20.3</v>
      </c>
      <c r="I44" s="66">
        <v>3.2</v>
      </c>
      <c r="J44" s="66"/>
      <c r="K44" s="66">
        <v>9.8000000000000007</v>
      </c>
      <c r="L44" s="66">
        <v>15.4</v>
      </c>
      <c r="M44" s="66"/>
      <c r="N44" s="66"/>
      <c r="O44" s="66"/>
      <c r="P44" s="66">
        <v>19.8</v>
      </c>
      <c r="Q44" s="66"/>
      <c r="R44" s="66">
        <v>20.2</v>
      </c>
      <c r="S44" s="66">
        <v>20.2</v>
      </c>
      <c r="T44" s="66">
        <v>10</v>
      </c>
      <c r="U44" s="66">
        <v>3.1</v>
      </c>
      <c r="V44" s="66">
        <v>5.0999999999999996</v>
      </c>
      <c r="W44" s="66">
        <v>20.5</v>
      </c>
      <c r="X44" s="66">
        <v>20</v>
      </c>
      <c r="Y44" s="66">
        <v>18.899999999999999</v>
      </c>
      <c r="Z44" s="66">
        <v>22.8</v>
      </c>
      <c r="AA44" s="66">
        <v>0.1</v>
      </c>
      <c r="AB44" s="66">
        <v>25.8</v>
      </c>
      <c r="AC44" s="66"/>
      <c r="AD44" s="66"/>
      <c r="AE44" s="66">
        <v>2</v>
      </c>
      <c r="AF44" s="66">
        <v>20.3</v>
      </c>
      <c r="AG44" s="66"/>
      <c r="AH44" s="66"/>
      <c r="AI44" s="66"/>
      <c r="AJ44" s="66"/>
      <c r="AK44" s="66">
        <v>20.399999999999999</v>
      </c>
      <c r="AL44" s="66">
        <v>20.399999999999999</v>
      </c>
      <c r="AM44" s="66">
        <v>20</v>
      </c>
      <c r="AN44" s="66"/>
      <c r="AO44" s="66"/>
      <c r="AP44" s="66"/>
      <c r="AQ44" s="66"/>
      <c r="AR44" s="66"/>
      <c r="AS44" s="66">
        <v>3.4</v>
      </c>
      <c r="AT44" s="66">
        <v>18.440000000000001</v>
      </c>
      <c r="AU44" s="66"/>
      <c r="AV44" s="66"/>
      <c r="AW44" s="66"/>
      <c r="AX44" s="66"/>
      <c r="AY44" s="66"/>
      <c r="AZ44" s="66">
        <v>2.6</v>
      </c>
      <c r="BA44" s="66"/>
      <c r="BB44" s="66"/>
      <c r="BC44" s="66"/>
      <c r="BD44" s="66">
        <v>5.6</v>
      </c>
      <c r="BE44" s="66">
        <v>9.9</v>
      </c>
      <c r="BF44" s="66">
        <v>78</v>
      </c>
      <c r="BG44" s="66">
        <v>70.5</v>
      </c>
      <c r="BH44" s="66">
        <v>0.6</v>
      </c>
      <c r="BI44" s="66"/>
      <c r="BJ44" s="66"/>
      <c r="BK44" s="66"/>
      <c r="BL44" s="66"/>
      <c r="BM44" s="66">
        <v>4.0999999999999996</v>
      </c>
      <c r="BN44" s="66">
        <v>13.3</v>
      </c>
      <c r="BO44" s="66">
        <v>3.4</v>
      </c>
      <c r="BP44" s="66"/>
      <c r="BQ44" s="66">
        <v>2.1</v>
      </c>
      <c r="BR44" s="66">
        <v>2.2000000000000002</v>
      </c>
      <c r="BS44" s="66"/>
      <c r="BT44" s="66">
        <v>2.2000000000000002</v>
      </c>
      <c r="BU44" s="66">
        <v>20</v>
      </c>
      <c r="BV44" s="66">
        <v>8.4</v>
      </c>
      <c r="BW44" s="66">
        <v>20</v>
      </c>
      <c r="BX44" s="66"/>
      <c r="BY44" s="66">
        <v>20.399999999999999</v>
      </c>
      <c r="BZ44" s="67">
        <v>628.95000000000005</v>
      </c>
    </row>
    <row r="45" spans="1:78" x14ac:dyDescent="0.3">
      <c r="A45" s="1"/>
      <c r="B45" s="54" t="s">
        <v>847</v>
      </c>
      <c r="C45" s="66"/>
      <c r="D45" s="66">
        <v>17</v>
      </c>
      <c r="E45" s="66">
        <v>4.34</v>
      </c>
      <c r="F45" s="66">
        <v>9</v>
      </c>
      <c r="G45" s="66"/>
      <c r="H45" s="66">
        <v>20.3</v>
      </c>
      <c r="I45" s="66">
        <v>3.2</v>
      </c>
      <c r="J45" s="66"/>
      <c r="K45" s="66">
        <v>9.1</v>
      </c>
      <c r="L45" s="66">
        <v>16.899999999999999</v>
      </c>
      <c r="M45" s="66"/>
      <c r="N45" s="66"/>
      <c r="O45" s="66"/>
      <c r="P45" s="66">
        <v>19.8</v>
      </c>
      <c r="Q45" s="66"/>
      <c r="R45" s="66">
        <v>20.2</v>
      </c>
      <c r="S45" s="66">
        <v>20.2</v>
      </c>
      <c r="T45" s="66">
        <v>10.1</v>
      </c>
      <c r="U45" s="66">
        <v>3.1</v>
      </c>
      <c r="V45" s="66">
        <v>5.0999999999999996</v>
      </c>
      <c r="W45" s="66">
        <v>20.2</v>
      </c>
      <c r="X45" s="66">
        <v>20</v>
      </c>
      <c r="Y45" s="66">
        <v>18.899999999999999</v>
      </c>
      <c r="Z45" s="66">
        <v>18.8</v>
      </c>
      <c r="AA45" s="66">
        <v>0.4</v>
      </c>
      <c r="AB45" s="66">
        <v>17.8</v>
      </c>
      <c r="AC45" s="66"/>
      <c r="AD45" s="66"/>
      <c r="AE45" s="66">
        <v>0.8</v>
      </c>
      <c r="AF45" s="66">
        <v>18.100000000000001</v>
      </c>
      <c r="AG45" s="66"/>
      <c r="AH45" s="66"/>
      <c r="AI45" s="66"/>
      <c r="AJ45" s="66"/>
      <c r="AK45" s="66">
        <v>20.399999999999999</v>
      </c>
      <c r="AL45" s="66">
        <v>20.399999999999999</v>
      </c>
      <c r="AM45" s="66">
        <v>20</v>
      </c>
      <c r="AN45" s="66"/>
      <c r="AO45" s="66"/>
      <c r="AP45" s="66"/>
      <c r="AQ45" s="66"/>
      <c r="AR45" s="66"/>
      <c r="AS45" s="66">
        <v>3.4</v>
      </c>
      <c r="AT45" s="66">
        <v>18.43</v>
      </c>
      <c r="AU45" s="66"/>
      <c r="AV45" s="66"/>
      <c r="AW45" s="66"/>
      <c r="AX45" s="66"/>
      <c r="AY45" s="66"/>
      <c r="AZ45" s="66">
        <v>2.5</v>
      </c>
      <c r="BA45" s="66"/>
      <c r="BB45" s="66"/>
      <c r="BC45" s="66"/>
      <c r="BD45" s="66">
        <v>5.5</v>
      </c>
      <c r="BE45" s="66">
        <v>9.9</v>
      </c>
      <c r="BF45" s="66">
        <v>70.8</v>
      </c>
      <c r="BG45" s="66">
        <v>65.599999999999994</v>
      </c>
      <c r="BH45" s="66">
        <v>0.6</v>
      </c>
      <c r="BI45" s="66"/>
      <c r="BJ45" s="66"/>
      <c r="BK45" s="66"/>
      <c r="BL45" s="66"/>
      <c r="BM45" s="66">
        <v>3.3</v>
      </c>
      <c r="BN45" s="66">
        <v>13.1</v>
      </c>
      <c r="BO45" s="66">
        <v>3.4</v>
      </c>
      <c r="BP45" s="66"/>
      <c r="BQ45" s="66">
        <v>2.1</v>
      </c>
      <c r="BR45" s="66">
        <v>2.2000000000000002</v>
      </c>
      <c r="BS45" s="66"/>
      <c r="BT45" s="66">
        <v>2.2000000000000002</v>
      </c>
      <c r="BU45" s="66">
        <v>20.2</v>
      </c>
      <c r="BV45" s="66">
        <v>8.3000000000000007</v>
      </c>
      <c r="BW45" s="66">
        <v>20.100000000000001</v>
      </c>
      <c r="BX45" s="66"/>
      <c r="BY45" s="66">
        <v>20.3</v>
      </c>
      <c r="BZ45" s="67">
        <v>606.07000000000005</v>
      </c>
    </row>
    <row r="46" spans="1:78" x14ac:dyDescent="0.3">
      <c r="A46" s="1"/>
      <c r="B46" s="54" t="s">
        <v>848</v>
      </c>
      <c r="C46" s="66"/>
      <c r="D46" s="66">
        <v>17.2</v>
      </c>
      <c r="E46" s="66">
        <v>11.85</v>
      </c>
      <c r="F46" s="66">
        <v>8.1999999999999993</v>
      </c>
      <c r="G46" s="66"/>
      <c r="H46" s="66">
        <v>20.3</v>
      </c>
      <c r="I46" s="66">
        <v>3.2</v>
      </c>
      <c r="J46" s="66"/>
      <c r="K46" s="66">
        <v>10</v>
      </c>
      <c r="L46" s="66">
        <v>17.3</v>
      </c>
      <c r="M46" s="66"/>
      <c r="N46" s="66"/>
      <c r="O46" s="66"/>
      <c r="P46" s="66">
        <v>19.8</v>
      </c>
      <c r="Q46" s="66"/>
      <c r="R46" s="66">
        <v>20.3</v>
      </c>
      <c r="S46" s="66">
        <v>20.3</v>
      </c>
      <c r="T46" s="66">
        <v>10.1</v>
      </c>
      <c r="U46" s="66">
        <v>3.2</v>
      </c>
      <c r="V46" s="66">
        <v>5</v>
      </c>
      <c r="W46" s="66">
        <v>20.5</v>
      </c>
      <c r="X46" s="66">
        <v>20</v>
      </c>
      <c r="Y46" s="66">
        <v>18.899999999999999</v>
      </c>
      <c r="Z46" s="66">
        <v>19</v>
      </c>
      <c r="AA46" s="66">
        <v>0.8</v>
      </c>
      <c r="AB46" s="66">
        <v>23</v>
      </c>
      <c r="AC46" s="66"/>
      <c r="AD46" s="66"/>
      <c r="AE46" s="66">
        <v>1</v>
      </c>
      <c r="AF46" s="66">
        <v>13</v>
      </c>
      <c r="AG46" s="66"/>
      <c r="AH46" s="66"/>
      <c r="AI46" s="66"/>
      <c r="AJ46" s="66"/>
      <c r="AK46" s="66">
        <v>20.399999999999999</v>
      </c>
      <c r="AL46" s="66">
        <v>20.399999999999999</v>
      </c>
      <c r="AM46" s="66">
        <v>20</v>
      </c>
      <c r="AN46" s="66"/>
      <c r="AO46" s="66"/>
      <c r="AP46" s="66"/>
      <c r="AQ46" s="66"/>
      <c r="AR46" s="66"/>
      <c r="AS46" s="66">
        <v>3.5</v>
      </c>
      <c r="AT46" s="66">
        <v>18.43</v>
      </c>
      <c r="AU46" s="66"/>
      <c r="AV46" s="66"/>
      <c r="AW46" s="66"/>
      <c r="AX46" s="66"/>
      <c r="AY46" s="66"/>
      <c r="AZ46" s="66">
        <v>2.4</v>
      </c>
      <c r="BA46" s="66"/>
      <c r="BB46" s="66"/>
      <c r="BC46" s="66"/>
      <c r="BD46" s="66">
        <v>5.4</v>
      </c>
      <c r="BE46" s="66">
        <v>9.9</v>
      </c>
      <c r="BF46" s="66">
        <v>77</v>
      </c>
      <c r="BG46" s="66">
        <v>64.8</v>
      </c>
      <c r="BH46" s="66">
        <v>0.6</v>
      </c>
      <c r="BI46" s="66"/>
      <c r="BJ46" s="66"/>
      <c r="BK46" s="66"/>
      <c r="BL46" s="66"/>
      <c r="BM46" s="66">
        <v>3.6</v>
      </c>
      <c r="BN46" s="66">
        <v>15.9</v>
      </c>
      <c r="BO46" s="66">
        <v>3.4</v>
      </c>
      <c r="BP46" s="66"/>
      <c r="BQ46" s="66">
        <v>2.2999999999999998</v>
      </c>
      <c r="BR46" s="66">
        <v>2.2000000000000002</v>
      </c>
      <c r="BS46" s="66"/>
      <c r="BT46" s="66">
        <v>2.2000000000000002</v>
      </c>
      <c r="BU46" s="66">
        <v>20</v>
      </c>
      <c r="BV46" s="66">
        <v>8.1999999999999993</v>
      </c>
      <c r="BW46" s="66">
        <v>20</v>
      </c>
      <c r="BX46" s="66"/>
      <c r="BY46" s="66">
        <v>20.3</v>
      </c>
      <c r="BZ46" s="67">
        <v>623.88</v>
      </c>
    </row>
    <row r="47" spans="1:78" x14ac:dyDescent="0.3">
      <c r="A47" s="1"/>
      <c r="B47" s="56" t="s">
        <v>849</v>
      </c>
      <c r="C47" s="68"/>
      <c r="D47" s="68">
        <v>16.7</v>
      </c>
      <c r="E47" s="68">
        <v>11.52</v>
      </c>
      <c r="F47" s="68">
        <v>7.1</v>
      </c>
      <c r="G47" s="68"/>
      <c r="H47" s="68">
        <v>20.3</v>
      </c>
      <c r="I47" s="68">
        <v>3.2</v>
      </c>
      <c r="J47" s="68"/>
      <c r="K47" s="68">
        <v>9.5</v>
      </c>
      <c r="L47" s="68">
        <v>16.3</v>
      </c>
      <c r="M47" s="68"/>
      <c r="N47" s="68"/>
      <c r="O47" s="68"/>
      <c r="P47" s="68">
        <v>19.8</v>
      </c>
      <c r="Q47" s="68"/>
      <c r="R47" s="68">
        <v>20.3</v>
      </c>
      <c r="S47" s="68">
        <v>20.3</v>
      </c>
      <c r="T47" s="68">
        <v>10.1</v>
      </c>
      <c r="U47" s="68">
        <v>3.1</v>
      </c>
      <c r="V47" s="68">
        <v>5</v>
      </c>
      <c r="W47" s="68">
        <v>20.3</v>
      </c>
      <c r="X47" s="68">
        <v>20</v>
      </c>
      <c r="Y47" s="68">
        <v>18.8</v>
      </c>
      <c r="Z47" s="68">
        <v>17.399999999999999</v>
      </c>
      <c r="AA47" s="68"/>
      <c r="AB47" s="68">
        <v>22.5</v>
      </c>
      <c r="AC47" s="68"/>
      <c r="AD47" s="68"/>
      <c r="AE47" s="68"/>
      <c r="AF47" s="68">
        <v>17.600000000000001</v>
      </c>
      <c r="AG47" s="68"/>
      <c r="AH47" s="68"/>
      <c r="AI47" s="68"/>
      <c r="AJ47" s="68"/>
      <c r="AK47" s="68">
        <v>20.399999999999999</v>
      </c>
      <c r="AL47" s="68">
        <v>20.399999999999999</v>
      </c>
      <c r="AM47" s="68">
        <v>20</v>
      </c>
      <c r="AN47" s="68"/>
      <c r="AO47" s="68"/>
      <c r="AP47" s="68"/>
      <c r="AQ47" s="68"/>
      <c r="AR47" s="68"/>
      <c r="AS47" s="68">
        <v>3.5</v>
      </c>
      <c r="AT47" s="68">
        <v>18.440000000000001</v>
      </c>
      <c r="AU47" s="68"/>
      <c r="AV47" s="68"/>
      <c r="AW47" s="68"/>
      <c r="AX47" s="68"/>
      <c r="AY47" s="68"/>
      <c r="AZ47" s="68">
        <v>2.4</v>
      </c>
      <c r="BA47" s="68"/>
      <c r="BB47" s="68"/>
      <c r="BC47" s="68"/>
      <c r="BD47" s="68">
        <v>5.6</v>
      </c>
      <c r="BE47" s="68">
        <v>9.9</v>
      </c>
      <c r="BF47" s="68">
        <v>74.400000000000006</v>
      </c>
      <c r="BG47" s="68">
        <v>61.6</v>
      </c>
      <c r="BH47" s="68">
        <v>0.6</v>
      </c>
      <c r="BI47" s="68"/>
      <c r="BJ47" s="68"/>
      <c r="BK47" s="68"/>
      <c r="BL47" s="68"/>
      <c r="BM47" s="68">
        <v>4.9000000000000004</v>
      </c>
      <c r="BN47" s="68">
        <v>17.7</v>
      </c>
      <c r="BO47" s="68">
        <v>3.4</v>
      </c>
      <c r="BP47" s="68"/>
      <c r="BQ47" s="68">
        <v>2.2999999999999998</v>
      </c>
      <c r="BR47" s="68">
        <v>2.2000000000000002</v>
      </c>
      <c r="BS47" s="68"/>
      <c r="BT47" s="68">
        <v>2.2000000000000002</v>
      </c>
      <c r="BU47" s="68">
        <v>20</v>
      </c>
      <c r="BV47" s="68">
        <v>8.3000000000000007</v>
      </c>
      <c r="BW47" s="68">
        <v>20</v>
      </c>
      <c r="BX47" s="68"/>
      <c r="BY47" s="68">
        <v>20.3</v>
      </c>
      <c r="BZ47" s="69">
        <v>618.36</v>
      </c>
    </row>
    <row r="48" spans="1:78" x14ac:dyDescent="0.3">
      <c r="A48" s="1"/>
      <c r="B48" s="50" t="s">
        <v>850</v>
      </c>
      <c r="C48" s="64"/>
      <c r="D48" s="64">
        <v>16.5</v>
      </c>
      <c r="E48" s="64">
        <v>12.4</v>
      </c>
      <c r="F48" s="64">
        <v>8</v>
      </c>
      <c r="G48" s="64">
        <v>4.3</v>
      </c>
      <c r="H48" s="64">
        <v>20.3</v>
      </c>
      <c r="I48" s="64">
        <v>3.2</v>
      </c>
      <c r="J48" s="64"/>
      <c r="K48" s="64">
        <v>8</v>
      </c>
      <c r="L48" s="64">
        <v>16.3</v>
      </c>
      <c r="M48" s="64"/>
      <c r="N48" s="64"/>
      <c r="O48" s="64"/>
      <c r="P48" s="64">
        <v>19.8</v>
      </c>
      <c r="Q48" s="64"/>
      <c r="R48" s="64">
        <v>20.3</v>
      </c>
      <c r="S48" s="64">
        <v>20.2</v>
      </c>
      <c r="T48" s="64">
        <v>10.1</v>
      </c>
      <c r="U48" s="64">
        <v>3.1</v>
      </c>
      <c r="V48" s="64">
        <v>5.0999999999999996</v>
      </c>
      <c r="W48" s="64">
        <v>20.2</v>
      </c>
      <c r="X48" s="64">
        <v>20</v>
      </c>
      <c r="Y48" s="64">
        <v>18.8</v>
      </c>
      <c r="Z48" s="64">
        <v>20.5</v>
      </c>
      <c r="AA48" s="64"/>
      <c r="AB48" s="64">
        <v>22</v>
      </c>
      <c r="AC48" s="64"/>
      <c r="AD48" s="64"/>
      <c r="AE48" s="64">
        <v>1.6</v>
      </c>
      <c r="AF48" s="64">
        <v>16.600000000000001</v>
      </c>
      <c r="AG48" s="64"/>
      <c r="AH48" s="64"/>
      <c r="AI48" s="64"/>
      <c r="AJ48" s="64"/>
      <c r="AK48" s="64">
        <v>20.399999999999999</v>
      </c>
      <c r="AL48" s="64">
        <v>20.399999999999999</v>
      </c>
      <c r="AM48" s="64">
        <v>20</v>
      </c>
      <c r="AN48" s="64"/>
      <c r="AO48" s="64"/>
      <c r="AP48" s="64"/>
      <c r="AQ48" s="64"/>
      <c r="AR48" s="64"/>
      <c r="AS48" s="64">
        <v>3.4</v>
      </c>
      <c r="AT48" s="64">
        <v>18.45</v>
      </c>
      <c r="AU48" s="64"/>
      <c r="AV48" s="64"/>
      <c r="AW48" s="64"/>
      <c r="AX48" s="64"/>
      <c r="AY48" s="64"/>
      <c r="AZ48" s="64">
        <v>2.1</v>
      </c>
      <c r="BA48" s="64"/>
      <c r="BB48" s="64"/>
      <c r="BC48" s="64"/>
      <c r="BD48" s="64">
        <v>5.5</v>
      </c>
      <c r="BE48" s="64">
        <v>9.9</v>
      </c>
      <c r="BF48" s="64">
        <v>75</v>
      </c>
      <c r="BG48" s="64">
        <v>65.2</v>
      </c>
      <c r="BH48" s="64">
        <v>0.6</v>
      </c>
      <c r="BI48" s="64"/>
      <c r="BJ48" s="64"/>
      <c r="BK48" s="64"/>
      <c r="BL48" s="64"/>
      <c r="BM48" s="64">
        <v>5.5</v>
      </c>
      <c r="BN48" s="64">
        <v>16.100000000000001</v>
      </c>
      <c r="BO48" s="64">
        <v>3.4</v>
      </c>
      <c r="BP48" s="64"/>
      <c r="BQ48" s="64">
        <v>2.2999999999999998</v>
      </c>
      <c r="BR48" s="64">
        <v>2.2000000000000002</v>
      </c>
      <c r="BS48" s="64"/>
      <c r="BT48" s="64">
        <v>2.2000000000000002</v>
      </c>
      <c r="BU48" s="64">
        <v>20</v>
      </c>
      <c r="BV48" s="64">
        <v>8.3000000000000007</v>
      </c>
      <c r="BW48" s="64">
        <v>20</v>
      </c>
      <c r="BX48" s="64"/>
      <c r="BY48" s="64">
        <v>20.2</v>
      </c>
      <c r="BZ48" s="65">
        <v>628.45000000000005</v>
      </c>
    </row>
    <row r="49" spans="1:78" x14ac:dyDescent="0.3">
      <c r="A49" s="1"/>
      <c r="B49" s="54" t="s">
        <v>851</v>
      </c>
      <c r="C49" s="66"/>
      <c r="D49" s="66">
        <v>16.5</v>
      </c>
      <c r="E49" s="66">
        <v>12.28</v>
      </c>
      <c r="F49" s="66">
        <v>7.2</v>
      </c>
      <c r="G49" s="66">
        <v>4.4800000000000004</v>
      </c>
      <c r="H49" s="66">
        <v>20.3</v>
      </c>
      <c r="I49" s="66">
        <v>3.2</v>
      </c>
      <c r="J49" s="66"/>
      <c r="K49" s="66">
        <v>9.4</v>
      </c>
      <c r="L49" s="66">
        <v>16.100000000000001</v>
      </c>
      <c r="M49" s="66"/>
      <c r="N49" s="66"/>
      <c r="O49" s="66"/>
      <c r="P49" s="66">
        <v>19.8</v>
      </c>
      <c r="Q49" s="66"/>
      <c r="R49" s="66">
        <v>20.2</v>
      </c>
      <c r="S49" s="66">
        <v>20.2</v>
      </c>
      <c r="T49" s="66">
        <v>10.199999999999999</v>
      </c>
      <c r="U49" s="66">
        <v>3.1</v>
      </c>
      <c r="V49" s="66">
        <v>5.0999999999999996</v>
      </c>
      <c r="W49" s="66">
        <v>20.2</v>
      </c>
      <c r="X49" s="66">
        <v>20</v>
      </c>
      <c r="Y49" s="66">
        <v>18.8</v>
      </c>
      <c r="Z49" s="66">
        <v>26.2</v>
      </c>
      <c r="AA49" s="66"/>
      <c r="AB49" s="66">
        <v>26.5</v>
      </c>
      <c r="AC49" s="66"/>
      <c r="AD49" s="66"/>
      <c r="AE49" s="66">
        <v>0.3</v>
      </c>
      <c r="AF49" s="66">
        <v>8.1</v>
      </c>
      <c r="AG49" s="66"/>
      <c r="AH49" s="66"/>
      <c r="AI49" s="66"/>
      <c r="AJ49" s="66"/>
      <c r="AK49" s="66">
        <v>20.399999999999999</v>
      </c>
      <c r="AL49" s="66">
        <v>20.399999999999999</v>
      </c>
      <c r="AM49" s="66">
        <v>20</v>
      </c>
      <c r="AN49" s="66"/>
      <c r="AO49" s="66"/>
      <c r="AP49" s="66"/>
      <c r="AQ49" s="66"/>
      <c r="AR49" s="66"/>
      <c r="AS49" s="66">
        <v>3.4</v>
      </c>
      <c r="AT49" s="66">
        <v>18.45</v>
      </c>
      <c r="AU49" s="66"/>
      <c r="AV49" s="66"/>
      <c r="AW49" s="66"/>
      <c r="AX49" s="66"/>
      <c r="AY49" s="66"/>
      <c r="AZ49" s="66">
        <v>2.1</v>
      </c>
      <c r="BA49" s="66"/>
      <c r="BB49" s="66"/>
      <c r="BC49" s="66"/>
      <c r="BD49" s="66">
        <v>5.5</v>
      </c>
      <c r="BE49" s="66">
        <v>9.9</v>
      </c>
      <c r="BF49" s="66">
        <v>80.599999999999994</v>
      </c>
      <c r="BG49" s="66">
        <v>69.5</v>
      </c>
      <c r="BH49" s="66">
        <v>0.6</v>
      </c>
      <c r="BI49" s="66"/>
      <c r="BJ49" s="66"/>
      <c r="BK49" s="66"/>
      <c r="BL49" s="66"/>
      <c r="BM49" s="66">
        <v>7.7</v>
      </c>
      <c r="BN49" s="66">
        <v>23.5</v>
      </c>
      <c r="BO49" s="66">
        <v>3.4</v>
      </c>
      <c r="BP49" s="66"/>
      <c r="BQ49" s="66">
        <v>2.2999999999999998</v>
      </c>
      <c r="BR49" s="66">
        <v>2.2000000000000002</v>
      </c>
      <c r="BS49" s="66"/>
      <c r="BT49" s="66">
        <v>2.2000000000000002</v>
      </c>
      <c r="BU49" s="66">
        <v>20</v>
      </c>
      <c r="BV49" s="66">
        <v>8.3000000000000007</v>
      </c>
      <c r="BW49" s="66">
        <v>20</v>
      </c>
      <c r="BX49" s="66"/>
      <c r="BY49" s="66">
        <v>20.3</v>
      </c>
      <c r="BZ49" s="67">
        <v>648.91</v>
      </c>
    </row>
    <row r="50" spans="1:78" x14ac:dyDescent="0.3">
      <c r="A50" s="1"/>
      <c r="B50" s="54" t="s">
        <v>852</v>
      </c>
      <c r="C50" s="66"/>
      <c r="D50" s="66">
        <v>17</v>
      </c>
      <c r="E50" s="66">
        <v>11.09</v>
      </c>
      <c r="F50" s="66">
        <v>5.6</v>
      </c>
      <c r="G50" s="66">
        <v>4.4800000000000004</v>
      </c>
      <c r="H50" s="66">
        <v>20.3</v>
      </c>
      <c r="I50" s="66">
        <v>3.2</v>
      </c>
      <c r="J50" s="66"/>
      <c r="K50" s="66">
        <v>9.3000000000000007</v>
      </c>
      <c r="L50" s="66">
        <v>15.9</v>
      </c>
      <c r="M50" s="66"/>
      <c r="N50" s="66"/>
      <c r="O50" s="66"/>
      <c r="P50" s="66">
        <v>19.8</v>
      </c>
      <c r="Q50" s="66"/>
      <c r="R50" s="66">
        <v>20.3</v>
      </c>
      <c r="S50" s="66">
        <v>20.2</v>
      </c>
      <c r="T50" s="66">
        <v>10.1</v>
      </c>
      <c r="U50" s="66">
        <v>3.2</v>
      </c>
      <c r="V50" s="66">
        <v>5.0999999999999996</v>
      </c>
      <c r="W50" s="66">
        <v>20.100000000000001</v>
      </c>
      <c r="X50" s="66">
        <v>20</v>
      </c>
      <c r="Y50" s="66">
        <v>18.899999999999999</v>
      </c>
      <c r="Z50" s="66">
        <v>25.7</v>
      </c>
      <c r="AA50" s="66"/>
      <c r="AB50" s="66">
        <v>21.9</v>
      </c>
      <c r="AC50" s="66"/>
      <c r="AD50" s="66"/>
      <c r="AE50" s="66"/>
      <c r="AF50" s="66">
        <v>8.4</v>
      </c>
      <c r="AG50" s="66"/>
      <c r="AH50" s="66"/>
      <c r="AI50" s="66"/>
      <c r="AJ50" s="66"/>
      <c r="AK50" s="66">
        <v>20.399999999999999</v>
      </c>
      <c r="AL50" s="66">
        <v>20.399999999999999</v>
      </c>
      <c r="AM50" s="66">
        <v>20</v>
      </c>
      <c r="AN50" s="66"/>
      <c r="AO50" s="66"/>
      <c r="AP50" s="66"/>
      <c r="AQ50" s="66"/>
      <c r="AR50" s="66"/>
      <c r="AS50" s="66">
        <v>3.5</v>
      </c>
      <c r="AT50" s="66">
        <v>18.45</v>
      </c>
      <c r="AU50" s="66"/>
      <c r="AV50" s="66"/>
      <c r="AW50" s="66"/>
      <c r="AX50" s="66"/>
      <c r="AY50" s="66"/>
      <c r="AZ50" s="66">
        <v>2</v>
      </c>
      <c r="BA50" s="66"/>
      <c r="BB50" s="66"/>
      <c r="BC50" s="66"/>
      <c r="BD50" s="66">
        <v>5.5</v>
      </c>
      <c r="BE50" s="66">
        <v>9.8000000000000007</v>
      </c>
      <c r="BF50" s="66">
        <v>66.5</v>
      </c>
      <c r="BG50" s="66">
        <v>52.7</v>
      </c>
      <c r="BH50" s="66">
        <v>0.6</v>
      </c>
      <c r="BI50" s="66"/>
      <c r="BJ50" s="66"/>
      <c r="BK50" s="66"/>
      <c r="BL50" s="66"/>
      <c r="BM50" s="66">
        <v>5.2</v>
      </c>
      <c r="BN50" s="66">
        <v>17</v>
      </c>
      <c r="BO50" s="66">
        <v>3.4</v>
      </c>
      <c r="BP50" s="66"/>
      <c r="BQ50" s="66">
        <v>2.2999999999999998</v>
      </c>
      <c r="BR50" s="66">
        <v>2.2000000000000002</v>
      </c>
      <c r="BS50" s="66"/>
      <c r="BT50" s="66">
        <v>2.2000000000000002</v>
      </c>
      <c r="BU50" s="66">
        <v>20</v>
      </c>
      <c r="BV50" s="66">
        <v>8.3000000000000007</v>
      </c>
      <c r="BW50" s="66">
        <v>20</v>
      </c>
      <c r="BX50" s="66"/>
      <c r="BY50" s="66">
        <v>20.2</v>
      </c>
      <c r="BZ50" s="67">
        <v>601.22</v>
      </c>
    </row>
    <row r="51" spans="1:78" x14ac:dyDescent="0.3">
      <c r="A51" s="1"/>
      <c r="B51" s="54" t="s">
        <v>853</v>
      </c>
      <c r="C51" s="66"/>
      <c r="D51" s="66">
        <v>16.899999999999999</v>
      </c>
      <c r="E51" s="66">
        <v>12.11</v>
      </c>
      <c r="F51" s="66">
        <v>8.1</v>
      </c>
      <c r="G51" s="66">
        <v>4.4800000000000004</v>
      </c>
      <c r="H51" s="66">
        <v>20.3</v>
      </c>
      <c r="I51" s="66">
        <v>3.2</v>
      </c>
      <c r="J51" s="66"/>
      <c r="K51" s="66">
        <v>8.3000000000000007</v>
      </c>
      <c r="L51" s="66">
        <v>18.600000000000001</v>
      </c>
      <c r="M51" s="66"/>
      <c r="N51" s="66"/>
      <c r="O51" s="66"/>
      <c r="P51" s="66">
        <v>19.8</v>
      </c>
      <c r="Q51" s="66"/>
      <c r="R51" s="66">
        <v>20.3</v>
      </c>
      <c r="S51" s="66">
        <v>20.3</v>
      </c>
      <c r="T51" s="66">
        <v>11.6</v>
      </c>
      <c r="U51" s="66">
        <v>3.2</v>
      </c>
      <c r="V51" s="66">
        <v>5.0999999999999996</v>
      </c>
      <c r="W51" s="66">
        <v>20.5</v>
      </c>
      <c r="X51" s="66">
        <v>20</v>
      </c>
      <c r="Y51" s="66">
        <v>18.899999999999999</v>
      </c>
      <c r="Z51" s="66">
        <v>21.2</v>
      </c>
      <c r="AA51" s="66"/>
      <c r="AB51" s="66">
        <v>17.5</v>
      </c>
      <c r="AC51" s="66"/>
      <c r="AD51" s="66"/>
      <c r="AE51" s="66"/>
      <c r="AF51" s="66">
        <v>5.6</v>
      </c>
      <c r="AG51" s="66"/>
      <c r="AH51" s="66"/>
      <c r="AI51" s="66"/>
      <c r="AJ51" s="66"/>
      <c r="AK51" s="66">
        <v>20.399999999999999</v>
      </c>
      <c r="AL51" s="66">
        <v>20.399999999999999</v>
      </c>
      <c r="AM51" s="66">
        <v>20</v>
      </c>
      <c r="AN51" s="66"/>
      <c r="AO51" s="66"/>
      <c r="AP51" s="66"/>
      <c r="AQ51" s="66"/>
      <c r="AR51" s="66"/>
      <c r="AS51" s="66">
        <v>3.5</v>
      </c>
      <c r="AT51" s="66">
        <v>18.43</v>
      </c>
      <c r="AU51" s="66"/>
      <c r="AV51" s="66"/>
      <c r="AW51" s="66"/>
      <c r="AX51" s="66"/>
      <c r="AY51" s="66"/>
      <c r="AZ51" s="66">
        <v>2</v>
      </c>
      <c r="BA51" s="66"/>
      <c r="BB51" s="66"/>
      <c r="BC51" s="66"/>
      <c r="BD51" s="66">
        <v>5.6</v>
      </c>
      <c r="BE51" s="66">
        <v>9.9</v>
      </c>
      <c r="BF51" s="66">
        <v>43.3</v>
      </c>
      <c r="BG51" s="66">
        <v>39.700000000000003</v>
      </c>
      <c r="BH51" s="66">
        <v>0.6</v>
      </c>
      <c r="BI51" s="66"/>
      <c r="BJ51" s="66"/>
      <c r="BK51" s="66"/>
      <c r="BL51" s="66"/>
      <c r="BM51" s="66">
        <v>3</v>
      </c>
      <c r="BN51" s="66">
        <v>14.3</v>
      </c>
      <c r="BO51" s="66">
        <v>3.4</v>
      </c>
      <c r="BP51" s="66"/>
      <c r="BQ51" s="66">
        <v>2.2999999999999998</v>
      </c>
      <c r="BR51" s="66">
        <v>2.2000000000000002</v>
      </c>
      <c r="BS51" s="66"/>
      <c r="BT51" s="66">
        <v>2.2000000000000002</v>
      </c>
      <c r="BU51" s="66">
        <v>20</v>
      </c>
      <c r="BV51" s="66">
        <v>8.1999999999999993</v>
      </c>
      <c r="BW51" s="66">
        <v>20</v>
      </c>
      <c r="BX51" s="66"/>
      <c r="BY51" s="66">
        <v>20.3</v>
      </c>
      <c r="BZ51" s="67">
        <v>555.72</v>
      </c>
    </row>
    <row r="52" spans="1:78" x14ac:dyDescent="0.3">
      <c r="A52" s="1"/>
      <c r="B52" s="54" t="s">
        <v>854</v>
      </c>
      <c r="C52" s="66"/>
      <c r="D52" s="66">
        <v>16</v>
      </c>
      <c r="E52" s="66">
        <v>11.69</v>
      </c>
      <c r="F52" s="66">
        <v>8.9</v>
      </c>
      <c r="G52" s="66">
        <v>4.78</v>
      </c>
      <c r="H52" s="66">
        <v>20.3</v>
      </c>
      <c r="I52" s="66">
        <v>3.2</v>
      </c>
      <c r="J52" s="66"/>
      <c r="K52" s="66">
        <v>8.1999999999999993</v>
      </c>
      <c r="L52" s="66">
        <v>16.399999999999999</v>
      </c>
      <c r="M52" s="66"/>
      <c r="N52" s="66"/>
      <c r="O52" s="66"/>
      <c r="P52" s="66">
        <v>19.8</v>
      </c>
      <c r="Q52" s="66"/>
      <c r="R52" s="66">
        <v>20.100000000000001</v>
      </c>
      <c r="S52" s="66">
        <v>20.2</v>
      </c>
      <c r="T52" s="66">
        <v>12.6</v>
      </c>
      <c r="U52" s="66">
        <v>3.1</v>
      </c>
      <c r="V52" s="66">
        <v>5.0999999999999996</v>
      </c>
      <c r="W52" s="66">
        <v>20.2</v>
      </c>
      <c r="X52" s="66">
        <v>20</v>
      </c>
      <c r="Y52" s="66">
        <v>18.899999999999999</v>
      </c>
      <c r="Z52" s="66">
        <v>24.8</v>
      </c>
      <c r="AA52" s="66">
        <v>0.3</v>
      </c>
      <c r="AB52" s="66">
        <v>8.6999999999999993</v>
      </c>
      <c r="AC52" s="66"/>
      <c r="AD52" s="66"/>
      <c r="AE52" s="66"/>
      <c r="AF52" s="66">
        <v>3.1</v>
      </c>
      <c r="AG52" s="66"/>
      <c r="AH52" s="66"/>
      <c r="AI52" s="66"/>
      <c r="AJ52" s="66"/>
      <c r="AK52" s="66">
        <v>20.399999999999999</v>
      </c>
      <c r="AL52" s="66">
        <v>20.399999999999999</v>
      </c>
      <c r="AM52" s="66">
        <v>20</v>
      </c>
      <c r="AN52" s="66"/>
      <c r="AO52" s="66"/>
      <c r="AP52" s="66"/>
      <c r="AQ52" s="66"/>
      <c r="AR52" s="66"/>
      <c r="AS52" s="66">
        <v>3.5</v>
      </c>
      <c r="AT52" s="66">
        <v>18.45</v>
      </c>
      <c r="AU52" s="66"/>
      <c r="AV52" s="66"/>
      <c r="AW52" s="66"/>
      <c r="AX52" s="66"/>
      <c r="AY52" s="66"/>
      <c r="AZ52" s="66">
        <v>2</v>
      </c>
      <c r="BA52" s="66"/>
      <c r="BB52" s="66"/>
      <c r="BC52" s="66"/>
      <c r="BD52" s="66">
        <v>5.6</v>
      </c>
      <c r="BE52" s="66">
        <v>10</v>
      </c>
      <c r="BF52" s="66">
        <v>17.7</v>
      </c>
      <c r="BG52" s="66">
        <v>16.8</v>
      </c>
      <c r="BH52" s="66">
        <v>0.6</v>
      </c>
      <c r="BI52" s="66"/>
      <c r="BJ52" s="66"/>
      <c r="BK52" s="66"/>
      <c r="BL52" s="66"/>
      <c r="BM52" s="66">
        <v>1.6</v>
      </c>
      <c r="BN52" s="66">
        <v>7.7</v>
      </c>
      <c r="BO52" s="66">
        <v>3.4</v>
      </c>
      <c r="BP52" s="66">
        <v>0.3</v>
      </c>
      <c r="BQ52" s="66">
        <v>2.4</v>
      </c>
      <c r="BR52" s="66">
        <v>2.1</v>
      </c>
      <c r="BS52" s="66"/>
      <c r="BT52" s="66">
        <v>2.2000000000000002</v>
      </c>
      <c r="BU52" s="66">
        <v>20</v>
      </c>
      <c r="BV52" s="66">
        <v>8.1999999999999993</v>
      </c>
      <c r="BW52" s="66">
        <v>20</v>
      </c>
      <c r="BX52" s="66"/>
      <c r="BY52" s="66">
        <v>20.3</v>
      </c>
      <c r="BZ52" s="67">
        <v>490.02</v>
      </c>
    </row>
    <row r="53" spans="1:78" x14ac:dyDescent="0.3">
      <c r="A53" s="1"/>
      <c r="B53" s="54" t="s">
        <v>855</v>
      </c>
      <c r="C53" s="66"/>
      <c r="D53" s="66">
        <v>16.2</v>
      </c>
      <c r="E53" s="66">
        <v>11.99</v>
      </c>
      <c r="F53" s="66">
        <v>7.3</v>
      </c>
      <c r="G53" s="66">
        <v>4.97</v>
      </c>
      <c r="H53" s="66">
        <v>20.2</v>
      </c>
      <c r="I53" s="66">
        <v>3.2</v>
      </c>
      <c r="J53" s="66"/>
      <c r="K53" s="66">
        <v>7.5</v>
      </c>
      <c r="L53" s="66">
        <v>16.8</v>
      </c>
      <c r="M53" s="66"/>
      <c r="N53" s="66"/>
      <c r="O53" s="66"/>
      <c r="P53" s="66">
        <v>19.8</v>
      </c>
      <c r="Q53" s="66"/>
      <c r="R53" s="66">
        <v>20.3</v>
      </c>
      <c r="S53" s="66">
        <v>20.2</v>
      </c>
      <c r="T53" s="66">
        <v>13.1</v>
      </c>
      <c r="U53" s="66">
        <v>3.1</v>
      </c>
      <c r="V53" s="66">
        <v>5.0999999999999996</v>
      </c>
      <c r="W53" s="66">
        <v>20.399999999999999</v>
      </c>
      <c r="X53" s="66">
        <v>20</v>
      </c>
      <c r="Y53" s="66">
        <v>18.899999999999999</v>
      </c>
      <c r="Z53" s="66">
        <v>23.4</v>
      </c>
      <c r="AA53" s="66">
        <v>1.9</v>
      </c>
      <c r="AB53" s="66">
        <v>21.4</v>
      </c>
      <c r="AC53" s="66"/>
      <c r="AD53" s="66"/>
      <c r="AE53" s="66"/>
      <c r="AF53" s="66">
        <v>0.7</v>
      </c>
      <c r="AG53" s="66"/>
      <c r="AH53" s="66"/>
      <c r="AI53" s="66"/>
      <c r="AJ53" s="66"/>
      <c r="AK53" s="66">
        <v>20.399999999999999</v>
      </c>
      <c r="AL53" s="66">
        <v>20.399999999999999</v>
      </c>
      <c r="AM53" s="66">
        <v>20</v>
      </c>
      <c r="AN53" s="66"/>
      <c r="AO53" s="66"/>
      <c r="AP53" s="66"/>
      <c r="AQ53" s="66"/>
      <c r="AR53" s="66"/>
      <c r="AS53" s="66">
        <v>3.5</v>
      </c>
      <c r="AT53" s="66">
        <v>18.45</v>
      </c>
      <c r="AU53" s="66"/>
      <c r="AV53" s="66"/>
      <c r="AW53" s="66"/>
      <c r="AX53" s="66"/>
      <c r="AY53" s="66"/>
      <c r="AZ53" s="66">
        <v>2</v>
      </c>
      <c r="BA53" s="66"/>
      <c r="BB53" s="66"/>
      <c r="BC53" s="66"/>
      <c r="BD53" s="66">
        <v>5.6</v>
      </c>
      <c r="BE53" s="66">
        <v>9.9</v>
      </c>
      <c r="BF53" s="66">
        <v>20.399999999999999</v>
      </c>
      <c r="BG53" s="66">
        <v>18.899999999999999</v>
      </c>
      <c r="BH53" s="66">
        <v>0.6</v>
      </c>
      <c r="BI53" s="66"/>
      <c r="BJ53" s="66"/>
      <c r="BK53" s="66"/>
      <c r="BL53" s="66"/>
      <c r="BM53" s="66">
        <v>5.6</v>
      </c>
      <c r="BN53" s="66">
        <v>19.100000000000001</v>
      </c>
      <c r="BO53" s="66">
        <v>3.1</v>
      </c>
      <c r="BP53" s="66">
        <v>0.7</v>
      </c>
      <c r="BQ53" s="66">
        <v>2.4</v>
      </c>
      <c r="BR53" s="66">
        <v>2</v>
      </c>
      <c r="BS53" s="66"/>
      <c r="BT53" s="66">
        <v>2.2000000000000002</v>
      </c>
      <c r="BU53" s="66">
        <v>20</v>
      </c>
      <c r="BV53" s="66">
        <v>8.1999999999999993</v>
      </c>
      <c r="BW53" s="66">
        <v>20</v>
      </c>
      <c r="BX53" s="66"/>
      <c r="BY53" s="66">
        <v>20.399999999999999</v>
      </c>
      <c r="BZ53" s="67">
        <v>520.30999999999995</v>
      </c>
    </row>
    <row r="54" spans="1:78" x14ac:dyDescent="0.3">
      <c r="A54" s="1"/>
      <c r="B54" s="54" t="s">
        <v>856</v>
      </c>
      <c r="C54" s="66"/>
      <c r="D54" s="66">
        <v>16.100000000000001</v>
      </c>
      <c r="E54" s="66">
        <v>11.99</v>
      </c>
      <c r="F54" s="66">
        <v>8.1999999999999993</v>
      </c>
      <c r="G54" s="66">
        <v>4.97</v>
      </c>
      <c r="H54" s="66">
        <v>19.5</v>
      </c>
      <c r="I54" s="66">
        <v>3.2</v>
      </c>
      <c r="J54" s="66"/>
      <c r="K54" s="66">
        <v>9.9</v>
      </c>
      <c r="L54" s="66">
        <v>15.4</v>
      </c>
      <c r="M54" s="66"/>
      <c r="N54" s="66"/>
      <c r="O54" s="66"/>
      <c r="P54" s="66">
        <v>19.8</v>
      </c>
      <c r="Q54" s="66"/>
      <c r="R54" s="66">
        <v>20.3</v>
      </c>
      <c r="S54" s="66">
        <v>20.3</v>
      </c>
      <c r="T54" s="66">
        <v>13.1</v>
      </c>
      <c r="U54" s="66">
        <v>3.1</v>
      </c>
      <c r="V54" s="66">
        <v>5</v>
      </c>
      <c r="W54" s="66">
        <v>20.399999999999999</v>
      </c>
      <c r="X54" s="66">
        <v>20</v>
      </c>
      <c r="Y54" s="66">
        <v>18.899999999999999</v>
      </c>
      <c r="Z54" s="66">
        <v>17.5</v>
      </c>
      <c r="AA54" s="66">
        <v>0.7</v>
      </c>
      <c r="AB54" s="66">
        <v>20.6</v>
      </c>
      <c r="AC54" s="66"/>
      <c r="AD54" s="66"/>
      <c r="AE54" s="66"/>
      <c r="AF54" s="66">
        <v>0.9</v>
      </c>
      <c r="AG54" s="66"/>
      <c r="AH54" s="66"/>
      <c r="AI54" s="66"/>
      <c r="AJ54" s="66"/>
      <c r="AK54" s="66">
        <v>20.399999999999999</v>
      </c>
      <c r="AL54" s="66">
        <v>20.399999999999999</v>
      </c>
      <c r="AM54" s="66">
        <v>20</v>
      </c>
      <c r="AN54" s="66"/>
      <c r="AO54" s="66"/>
      <c r="AP54" s="66"/>
      <c r="AQ54" s="66"/>
      <c r="AR54" s="66"/>
      <c r="AS54" s="66">
        <v>3.5</v>
      </c>
      <c r="AT54" s="66">
        <v>18.45</v>
      </c>
      <c r="AU54" s="66"/>
      <c r="AV54" s="66"/>
      <c r="AW54" s="66"/>
      <c r="AX54" s="66"/>
      <c r="AY54" s="66"/>
      <c r="AZ54" s="66">
        <v>2</v>
      </c>
      <c r="BA54" s="66"/>
      <c r="BB54" s="66"/>
      <c r="BC54" s="66"/>
      <c r="BD54" s="66">
        <v>5.4</v>
      </c>
      <c r="BE54" s="66">
        <v>9.9</v>
      </c>
      <c r="BF54" s="66">
        <v>23</v>
      </c>
      <c r="BG54" s="66">
        <v>17.8</v>
      </c>
      <c r="BH54" s="66">
        <v>0.6</v>
      </c>
      <c r="BI54" s="66"/>
      <c r="BJ54" s="66"/>
      <c r="BK54" s="66"/>
      <c r="BL54" s="66"/>
      <c r="BM54" s="66">
        <v>2.9</v>
      </c>
      <c r="BN54" s="66">
        <v>16.3</v>
      </c>
      <c r="BO54" s="66">
        <v>3</v>
      </c>
      <c r="BP54" s="66">
        <v>0.7</v>
      </c>
      <c r="BQ54" s="66">
        <v>2.4</v>
      </c>
      <c r="BR54" s="66">
        <v>2</v>
      </c>
      <c r="BS54" s="66"/>
      <c r="BT54" s="66">
        <v>2.2000000000000002</v>
      </c>
      <c r="BU54" s="66">
        <v>20</v>
      </c>
      <c r="BV54" s="66">
        <v>8.1</v>
      </c>
      <c r="BW54" s="66">
        <v>19.8</v>
      </c>
      <c r="BX54" s="66"/>
      <c r="BY54" s="66">
        <v>20.3</v>
      </c>
      <c r="BZ54" s="67">
        <v>509.01</v>
      </c>
    </row>
    <row r="55" spans="1:78" x14ac:dyDescent="0.3">
      <c r="A55" s="1"/>
      <c r="B55" s="56" t="s">
        <v>1106</v>
      </c>
      <c r="C55" s="68"/>
      <c r="D55" s="68">
        <v>16</v>
      </c>
      <c r="E55" s="68">
        <v>12.48</v>
      </c>
      <c r="F55" s="68">
        <v>7.7</v>
      </c>
      <c r="G55" s="68">
        <v>4.97</v>
      </c>
      <c r="H55" s="68">
        <v>19.8</v>
      </c>
      <c r="I55" s="68">
        <v>3.2</v>
      </c>
      <c r="J55" s="68"/>
      <c r="K55" s="68">
        <v>9.5241000000000007</v>
      </c>
      <c r="L55" s="68">
        <v>14.9</v>
      </c>
      <c r="M55" s="68"/>
      <c r="N55" s="68"/>
      <c r="O55" s="68"/>
      <c r="P55" s="68">
        <v>19.8</v>
      </c>
      <c r="Q55" s="68"/>
      <c r="R55" s="68">
        <v>20.2</v>
      </c>
      <c r="S55" s="68">
        <v>20.2</v>
      </c>
      <c r="T55" s="68">
        <v>13.1</v>
      </c>
      <c r="U55" s="68">
        <v>3.1</v>
      </c>
      <c r="V55" s="68">
        <v>5</v>
      </c>
      <c r="W55" s="68">
        <v>19.899999999999999</v>
      </c>
      <c r="X55" s="68">
        <v>20</v>
      </c>
      <c r="Y55" s="68">
        <v>18.899999999999999</v>
      </c>
      <c r="Z55" s="68">
        <v>19.5</v>
      </c>
      <c r="AA55" s="68">
        <v>0.9</v>
      </c>
      <c r="AB55" s="68">
        <v>5.9</v>
      </c>
      <c r="AC55" s="68"/>
      <c r="AD55" s="68"/>
      <c r="AE55" s="68"/>
      <c r="AF55" s="68"/>
      <c r="AG55" s="68"/>
      <c r="AH55" s="68"/>
      <c r="AI55" s="68"/>
      <c r="AJ55" s="68"/>
      <c r="AK55" s="68">
        <v>20.399999999999999</v>
      </c>
      <c r="AL55" s="68">
        <v>20.399999999999999</v>
      </c>
      <c r="AM55" s="68">
        <v>20</v>
      </c>
      <c r="AN55" s="68"/>
      <c r="AO55" s="68"/>
      <c r="AP55" s="68"/>
      <c r="AQ55" s="68"/>
      <c r="AR55" s="68"/>
      <c r="AS55" s="68">
        <v>3.6</v>
      </c>
      <c r="AT55" s="68">
        <v>18.440000000000001</v>
      </c>
      <c r="AU55" s="68"/>
      <c r="AV55" s="68"/>
      <c r="AW55" s="68"/>
      <c r="AX55" s="68"/>
      <c r="AY55" s="68"/>
      <c r="AZ55" s="68">
        <v>2</v>
      </c>
      <c r="BA55" s="68"/>
      <c r="BB55" s="68"/>
      <c r="BC55" s="68"/>
      <c r="BD55" s="68">
        <v>5.6</v>
      </c>
      <c r="BE55" s="68">
        <v>10.1</v>
      </c>
      <c r="BF55" s="68">
        <v>14.9</v>
      </c>
      <c r="BG55" s="68">
        <v>16.7</v>
      </c>
      <c r="BH55" s="68">
        <v>0.6</v>
      </c>
      <c r="BI55" s="68"/>
      <c r="BJ55" s="68"/>
      <c r="BK55" s="68"/>
      <c r="BL55" s="68"/>
      <c r="BM55" s="68">
        <v>1.5</v>
      </c>
      <c r="BN55" s="68">
        <v>5.7</v>
      </c>
      <c r="BO55" s="68">
        <v>3</v>
      </c>
      <c r="BP55" s="68">
        <v>0.7</v>
      </c>
      <c r="BQ55" s="68">
        <v>2.4</v>
      </c>
      <c r="BR55" s="68">
        <v>2</v>
      </c>
      <c r="BS55" s="68"/>
      <c r="BT55" s="68">
        <v>2.2000000000000002</v>
      </c>
      <c r="BU55" s="68">
        <v>20</v>
      </c>
      <c r="BV55" s="68">
        <v>8.1999999999999993</v>
      </c>
      <c r="BW55" s="68">
        <v>20</v>
      </c>
      <c r="BX55" s="68"/>
      <c r="BY55" s="68">
        <v>20.100000000000001</v>
      </c>
      <c r="BZ55" s="69">
        <v>473.61410000000001</v>
      </c>
    </row>
    <row r="56" spans="1:78" ht="15.6" x14ac:dyDescent="0.3">
      <c r="A56" s="1"/>
      <c r="B56" s="70" t="s">
        <v>1107</v>
      </c>
      <c r="C56" s="71">
        <v>0</v>
      </c>
      <c r="D56" s="71">
        <v>400.6</v>
      </c>
      <c r="E56" s="71">
        <v>83.7</v>
      </c>
      <c r="F56" s="71">
        <v>181.95</v>
      </c>
      <c r="G56" s="71">
        <v>29.215</v>
      </c>
      <c r="H56" s="71">
        <v>484.2</v>
      </c>
      <c r="I56" s="71">
        <v>76.8</v>
      </c>
      <c r="J56" s="71">
        <v>0</v>
      </c>
      <c r="K56" s="71">
        <v>186.61205000000001</v>
      </c>
      <c r="L56" s="71">
        <v>419.95</v>
      </c>
      <c r="M56" s="71">
        <v>0</v>
      </c>
      <c r="N56" s="71">
        <v>2.95</v>
      </c>
      <c r="O56" s="71">
        <v>5.9</v>
      </c>
      <c r="P56" s="71">
        <v>475.2</v>
      </c>
      <c r="Q56" s="71">
        <v>0</v>
      </c>
      <c r="R56" s="71">
        <v>484.35</v>
      </c>
      <c r="S56" s="71">
        <v>485.55</v>
      </c>
      <c r="T56" s="71">
        <v>119.2</v>
      </c>
      <c r="U56" s="71">
        <v>73.25</v>
      </c>
      <c r="V56" s="71">
        <v>119.55</v>
      </c>
      <c r="W56" s="71">
        <v>487.95</v>
      </c>
      <c r="X56" s="71">
        <v>457.85</v>
      </c>
      <c r="Y56" s="71">
        <v>455.3</v>
      </c>
      <c r="Z56" s="71">
        <v>227.7</v>
      </c>
      <c r="AA56" s="71">
        <v>51.3</v>
      </c>
      <c r="AB56" s="71">
        <v>334.65</v>
      </c>
      <c r="AC56" s="71">
        <v>0</v>
      </c>
      <c r="AD56" s="71">
        <v>0</v>
      </c>
      <c r="AE56" s="71">
        <v>33.85</v>
      </c>
      <c r="AF56" s="71">
        <v>331.7</v>
      </c>
      <c r="AG56" s="71">
        <v>145.75</v>
      </c>
      <c r="AH56" s="71">
        <v>220.15</v>
      </c>
      <c r="AI56" s="71">
        <v>323.14999999999998</v>
      </c>
      <c r="AJ56" s="71">
        <v>134.05000000000001</v>
      </c>
      <c r="AK56" s="71">
        <v>489.6</v>
      </c>
      <c r="AL56" s="71">
        <v>489.6</v>
      </c>
      <c r="AM56" s="71">
        <v>480</v>
      </c>
      <c r="AN56" s="71">
        <v>0</v>
      </c>
      <c r="AO56" s="71">
        <v>734.2</v>
      </c>
      <c r="AP56" s="71">
        <v>41.9</v>
      </c>
      <c r="AQ56" s="71">
        <v>50.5</v>
      </c>
      <c r="AR56" s="71">
        <v>0</v>
      </c>
      <c r="AS56" s="71">
        <v>83.05</v>
      </c>
      <c r="AT56" s="71">
        <v>442.72500000000002</v>
      </c>
      <c r="AU56" s="71">
        <v>0</v>
      </c>
      <c r="AV56" s="71">
        <v>1712.15</v>
      </c>
      <c r="AW56" s="71">
        <v>1384.15</v>
      </c>
      <c r="AX56" s="71">
        <v>578.77</v>
      </c>
      <c r="AY56" s="71">
        <v>1.7</v>
      </c>
      <c r="AZ56" s="71">
        <v>77.849999999999994</v>
      </c>
      <c r="BA56" s="71">
        <v>132.1</v>
      </c>
      <c r="BB56" s="71">
        <v>0</v>
      </c>
      <c r="BC56" s="71">
        <v>89.85</v>
      </c>
      <c r="BD56" s="71">
        <v>132</v>
      </c>
      <c r="BE56" s="71">
        <v>238.15</v>
      </c>
      <c r="BF56" s="71">
        <v>906.4</v>
      </c>
      <c r="BG56" s="71">
        <v>807.75</v>
      </c>
      <c r="BH56" s="71">
        <v>6.3</v>
      </c>
      <c r="BI56" s="71">
        <v>559.5</v>
      </c>
      <c r="BJ56" s="71">
        <v>719.2</v>
      </c>
      <c r="BK56" s="71">
        <v>0</v>
      </c>
      <c r="BL56" s="71">
        <v>135.19999999999999</v>
      </c>
      <c r="BM56" s="71">
        <v>75.45</v>
      </c>
      <c r="BN56" s="71">
        <v>304.3</v>
      </c>
      <c r="BO56" s="71">
        <v>71.8</v>
      </c>
      <c r="BP56" s="71">
        <v>1.2</v>
      </c>
      <c r="BQ56" s="71">
        <v>53.8</v>
      </c>
      <c r="BR56" s="71">
        <v>48.45</v>
      </c>
      <c r="BS56" s="71">
        <v>97.2</v>
      </c>
      <c r="BT56" s="71">
        <v>47.7</v>
      </c>
      <c r="BU56" s="71">
        <v>479.85</v>
      </c>
      <c r="BV56" s="71">
        <v>199.8</v>
      </c>
      <c r="BW56" s="71">
        <v>479.2</v>
      </c>
      <c r="BX56" s="71">
        <v>136.55000000000001</v>
      </c>
      <c r="BY56" s="71">
        <v>487.2</v>
      </c>
      <c r="BZ56" s="71">
        <v>19607.52205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590</v>
      </c>
      <c r="M70" s="1">
        <v>1477.2770499999999</v>
      </c>
      <c r="N70" s="1">
        <v>7.5342363315103347</v>
      </c>
      <c r="O70" s="1" t="s">
        <v>1108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592</v>
      </c>
      <c r="M71" s="1">
        <v>3165.5</v>
      </c>
      <c r="N71" s="1">
        <v>16.144314370412758</v>
      </c>
      <c r="O71" s="1" t="s">
        <v>1109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591</v>
      </c>
      <c r="M72" s="1">
        <v>6655.32</v>
      </c>
      <c r="N72" s="1">
        <v>33.94268782678737</v>
      </c>
      <c r="O72" s="1" t="s">
        <v>1110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589</v>
      </c>
      <c r="M73" s="1">
        <v>8309.4249999999993</v>
      </c>
      <c r="N73" s="1">
        <v>42.378761471289536</v>
      </c>
      <c r="O73" s="1" t="s">
        <v>1111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6" t="s">
        <v>0</v>
      </c>
      <c r="C3" s="167"/>
      <c r="D3" s="167"/>
      <c r="E3" s="167"/>
      <c r="F3" s="167"/>
      <c r="G3" s="167"/>
      <c r="H3" s="1"/>
      <c r="I3" s="1"/>
      <c r="J3" s="1"/>
    </row>
    <row r="4" spans="1:10" ht="0" hidden="1" customHeight="1" x14ac:dyDescent="0.3">
      <c r="A4" s="1"/>
      <c r="B4" s="1"/>
      <c r="C4" s="1"/>
      <c r="D4" s="1"/>
      <c r="E4" s="1"/>
      <c r="F4" s="1"/>
      <c r="G4" s="1"/>
      <c r="H4" s="1"/>
      <c r="I4" s="1"/>
      <c r="J4" s="1"/>
    </row>
    <row r="5" spans="1:10" ht="21" x14ac:dyDescent="0.4">
      <c r="A5" s="1"/>
      <c r="B5" s="183" t="s">
        <v>1112</v>
      </c>
      <c r="C5" s="183"/>
      <c r="D5" s="183"/>
      <c r="E5" s="183"/>
      <c r="F5" s="183"/>
      <c r="G5" s="183"/>
      <c r="H5" s="183"/>
      <c r="I5" s="183"/>
      <c r="J5" s="183"/>
    </row>
    <row r="6" spans="1:10" ht="43.95" customHeight="1" x14ac:dyDescent="0.3">
      <c r="A6" s="1"/>
      <c r="B6" s="182" t="s">
        <v>583</v>
      </c>
      <c r="C6" s="182" t="s">
        <v>635</v>
      </c>
      <c r="D6" s="182" t="s">
        <v>14</v>
      </c>
      <c r="E6" s="182" t="s">
        <v>636</v>
      </c>
      <c r="F6" s="182" t="s">
        <v>637</v>
      </c>
      <c r="G6" s="182" t="s">
        <v>633</v>
      </c>
      <c r="H6" s="182" t="s">
        <v>638</v>
      </c>
      <c r="I6" s="182" t="s">
        <v>634</v>
      </c>
      <c r="J6" s="63" t="s">
        <v>1113</v>
      </c>
    </row>
    <row r="7" spans="1:10" x14ac:dyDescent="0.3">
      <c r="A7" s="1"/>
      <c r="B7" s="182"/>
      <c r="C7" s="63" t="s">
        <v>1032</v>
      </c>
      <c r="D7" s="63" t="s">
        <v>1033</v>
      </c>
      <c r="E7" s="63" t="s">
        <v>1034</v>
      </c>
      <c r="F7" s="63" t="s">
        <v>1035</v>
      </c>
      <c r="G7" s="63" t="s">
        <v>1038</v>
      </c>
      <c r="H7" s="63" t="s">
        <v>1039</v>
      </c>
      <c r="I7" s="63" t="s">
        <v>1114</v>
      </c>
      <c r="J7" s="63" t="s">
        <v>801</v>
      </c>
    </row>
    <row r="8" spans="1:10" x14ac:dyDescent="0.3">
      <c r="A8" s="1"/>
      <c r="B8" s="50" t="s">
        <v>1087</v>
      </c>
      <c r="C8" s="64">
        <v>16.399999999999999</v>
      </c>
      <c r="D8" s="64">
        <v>15.51</v>
      </c>
      <c r="E8" s="64">
        <v>8.4</v>
      </c>
      <c r="F8" s="64"/>
      <c r="G8" s="64">
        <v>8.3000000000000007</v>
      </c>
      <c r="H8" s="64">
        <v>18.7</v>
      </c>
      <c r="I8" s="64">
        <v>60.3</v>
      </c>
      <c r="J8" s="65">
        <v>127.61</v>
      </c>
    </row>
    <row r="9" spans="1:10" x14ac:dyDescent="0.3">
      <c r="A9" s="1"/>
      <c r="B9" s="54" t="s">
        <v>1088</v>
      </c>
      <c r="C9" s="66">
        <v>16</v>
      </c>
      <c r="D9" s="66">
        <v>15.51</v>
      </c>
      <c r="E9" s="66">
        <v>8.1999999999999993</v>
      </c>
      <c r="F9" s="66"/>
      <c r="G9" s="66">
        <v>8.6</v>
      </c>
      <c r="H9" s="66">
        <v>17.899999999999999</v>
      </c>
      <c r="I9" s="66">
        <v>60.6</v>
      </c>
      <c r="J9" s="67">
        <v>126.81</v>
      </c>
    </row>
    <row r="10" spans="1:10" x14ac:dyDescent="0.3">
      <c r="A10" s="1"/>
      <c r="B10" s="54" t="s">
        <v>1089</v>
      </c>
      <c r="C10" s="66">
        <v>17</v>
      </c>
      <c r="D10" s="66">
        <v>10.130000000000001</v>
      </c>
      <c r="E10" s="66">
        <v>8</v>
      </c>
      <c r="F10" s="66"/>
      <c r="G10" s="66">
        <v>8.3000000000000007</v>
      </c>
      <c r="H10" s="66">
        <v>18.2</v>
      </c>
      <c r="I10" s="66">
        <v>57.3</v>
      </c>
      <c r="J10" s="67">
        <v>118.93</v>
      </c>
    </row>
    <row r="11" spans="1:10" x14ac:dyDescent="0.3">
      <c r="A11" s="1"/>
      <c r="B11" s="54" t="s">
        <v>1090</v>
      </c>
      <c r="C11" s="66">
        <v>16.8</v>
      </c>
      <c r="D11" s="66">
        <v>2.4</v>
      </c>
      <c r="E11" s="66">
        <v>8.3000000000000007</v>
      </c>
      <c r="F11" s="66"/>
      <c r="G11" s="66">
        <v>5.3</v>
      </c>
      <c r="H11" s="66">
        <v>18.3</v>
      </c>
      <c r="I11" s="66">
        <v>60.5</v>
      </c>
      <c r="J11" s="67">
        <v>111.6</v>
      </c>
    </row>
    <row r="12" spans="1:10" x14ac:dyDescent="0.3">
      <c r="A12" s="1"/>
      <c r="B12" s="54" t="s">
        <v>1091</v>
      </c>
      <c r="C12" s="66">
        <v>15.5</v>
      </c>
      <c r="D12" s="66"/>
      <c r="E12" s="66">
        <v>7.3</v>
      </c>
      <c r="F12" s="66"/>
      <c r="G12" s="66">
        <v>4.3</v>
      </c>
      <c r="H12" s="66">
        <v>16.8</v>
      </c>
      <c r="I12" s="66">
        <v>60.8</v>
      </c>
      <c r="J12" s="67">
        <v>104.7</v>
      </c>
    </row>
    <row r="13" spans="1:10" x14ac:dyDescent="0.3">
      <c r="A13" s="1"/>
      <c r="B13" s="54" t="s">
        <v>1092</v>
      </c>
      <c r="C13" s="66">
        <v>16.7</v>
      </c>
      <c r="D13" s="66"/>
      <c r="E13" s="66">
        <v>7.8</v>
      </c>
      <c r="F13" s="66"/>
      <c r="G13" s="66">
        <v>4.5</v>
      </c>
      <c r="H13" s="66">
        <v>16.5</v>
      </c>
      <c r="I13" s="66">
        <v>29.4</v>
      </c>
      <c r="J13" s="67">
        <v>74.900000000000006</v>
      </c>
    </row>
    <row r="14" spans="1:10" x14ac:dyDescent="0.3">
      <c r="A14" s="1"/>
      <c r="B14" s="54" t="s">
        <v>1093</v>
      </c>
      <c r="C14" s="66">
        <v>16</v>
      </c>
      <c r="D14" s="66"/>
      <c r="E14" s="66">
        <v>7</v>
      </c>
      <c r="F14" s="66"/>
      <c r="G14" s="66"/>
      <c r="H14" s="66">
        <v>16.100000000000001</v>
      </c>
      <c r="I14" s="66"/>
      <c r="J14" s="67">
        <v>39.1</v>
      </c>
    </row>
    <row r="15" spans="1:10" x14ac:dyDescent="0.3">
      <c r="A15" s="1"/>
      <c r="B15" s="56" t="s">
        <v>1094</v>
      </c>
      <c r="C15" s="68">
        <v>16.8</v>
      </c>
      <c r="D15" s="68"/>
      <c r="E15" s="68">
        <v>6.8</v>
      </c>
      <c r="F15" s="68"/>
      <c r="G15" s="68"/>
      <c r="H15" s="68">
        <v>18</v>
      </c>
      <c r="I15" s="68"/>
      <c r="J15" s="69">
        <v>41.6</v>
      </c>
    </row>
    <row r="16" spans="1:10" x14ac:dyDescent="0.3">
      <c r="A16" s="1"/>
      <c r="B16" s="50" t="s">
        <v>1095</v>
      </c>
      <c r="C16" s="64">
        <v>17.100000000000001</v>
      </c>
      <c r="D16" s="64"/>
      <c r="E16" s="64">
        <v>8.5</v>
      </c>
      <c r="F16" s="64"/>
      <c r="G16" s="64"/>
      <c r="H16" s="64">
        <v>17.899999999999999</v>
      </c>
      <c r="I16" s="64"/>
      <c r="J16" s="65">
        <v>43.5</v>
      </c>
    </row>
    <row r="17" spans="1:10" x14ac:dyDescent="0.3">
      <c r="A17" s="1"/>
      <c r="B17" s="54" t="s">
        <v>1096</v>
      </c>
      <c r="C17" s="66">
        <v>15.9</v>
      </c>
      <c r="D17" s="66"/>
      <c r="E17" s="66">
        <v>8</v>
      </c>
      <c r="F17" s="66"/>
      <c r="G17" s="66"/>
      <c r="H17" s="66">
        <v>18.5</v>
      </c>
      <c r="I17" s="66"/>
      <c r="J17" s="67">
        <v>42.4</v>
      </c>
    </row>
    <row r="18" spans="1:10" x14ac:dyDescent="0.3">
      <c r="A18" s="1"/>
      <c r="B18" s="54" t="s">
        <v>1097</v>
      </c>
      <c r="C18" s="66">
        <v>16.8</v>
      </c>
      <c r="D18" s="66"/>
      <c r="E18" s="66">
        <v>8.1</v>
      </c>
      <c r="F18" s="66"/>
      <c r="G18" s="66">
        <v>1.6</v>
      </c>
      <c r="H18" s="66">
        <v>17.5</v>
      </c>
      <c r="I18" s="66"/>
      <c r="J18" s="67">
        <v>44</v>
      </c>
    </row>
    <row r="19" spans="1:10" x14ac:dyDescent="0.3">
      <c r="A19" s="1"/>
      <c r="B19" s="54" t="s">
        <v>1098</v>
      </c>
      <c r="C19" s="66">
        <v>17.5</v>
      </c>
      <c r="D19" s="66"/>
      <c r="E19" s="66">
        <v>7.9</v>
      </c>
      <c r="F19" s="66"/>
      <c r="G19" s="66">
        <v>6.4</v>
      </c>
      <c r="H19" s="66">
        <v>17.899999999999999</v>
      </c>
      <c r="I19" s="66"/>
      <c r="J19" s="67">
        <v>49.7</v>
      </c>
    </row>
    <row r="20" spans="1:10" x14ac:dyDescent="0.3">
      <c r="A20" s="1"/>
      <c r="B20" s="54" t="s">
        <v>1099</v>
      </c>
      <c r="C20" s="66">
        <v>17.3</v>
      </c>
      <c r="D20" s="66"/>
      <c r="E20" s="66">
        <v>8.8000000000000007</v>
      </c>
      <c r="F20" s="66"/>
      <c r="G20" s="66">
        <v>7.4</v>
      </c>
      <c r="H20" s="66">
        <v>18.2</v>
      </c>
      <c r="I20" s="66"/>
      <c r="J20" s="67">
        <v>51.7</v>
      </c>
    </row>
    <row r="21" spans="1:10" x14ac:dyDescent="0.3">
      <c r="A21" s="1"/>
      <c r="B21" s="54" t="s">
        <v>1100</v>
      </c>
      <c r="C21" s="66">
        <v>17.7</v>
      </c>
      <c r="D21" s="66"/>
      <c r="E21" s="66">
        <v>8.6</v>
      </c>
      <c r="F21" s="66"/>
      <c r="G21" s="66">
        <v>8</v>
      </c>
      <c r="H21" s="66">
        <v>18.100000000000001</v>
      </c>
      <c r="I21" s="66"/>
      <c r="J21" s="67">
        <v>52.4</v>
      </c>
    </row>
    <row r="22" spans="1:10" x14ac:dyDescent="0.3">
      <c r="A22" s="1"/>
      <c r="B22" s="54" t="s">
        <v>1101</v>
      </c>
      <c r="C22" s="66">
        <v>17.899999999999999</v>
      </c>
      <c r="D22" s="66"/>
      <c r="E22" s="66">
        <v>9.1</v>
      </c>
      <c r="F22" s="66"/>
      <c r="G22" s="66">
        <v>8.4</v>
      </c>
      <c r="H22" s="66">
        <v>18.100000000000001</v>
      </c>
      <c r="I22" s="66"/>
      <c r="J22" s="67">
        <v>53.5</v>
      </c>
    </row>
    <row r="23" spans="1:10" x14ac:dyDescent="0.3">
      <c r="A23" s="1"/>
      <c r="B23" s="56" t="s">
        <v>1102</v>
      </c>
      <c r="C23" s="68">
        <v>16.5</v>
      </c>
      <c r="D23" s="68"/>
      <c r="E23" s="68">
        <v>7</v>
      </c>
      <c r="F23" s="68"/>
      <c r="G23" s="68">
        <v>9.1999999999999993</v>
      </c>
      <c r="H23" s="68">
        <v>17.8</v>
      </c>
      <c r="I23" s="68"/>
      <c r="J23" s="69">
        <v>50.5</v>
      </c>
    </row>
    <row r="24" spans="1:10" x14ac:dyDescent="0.3">
      <c r="A24" s="1"/>
      <c r="B24" s="50" t="s">
        <v>1103</v>
      </c>
      <c r="C24" s="64">
        <v>16.600000000000001</v>
      </c>
      <c r="D24" s="64"/>
      <c r="E24" s="64">
        <v>7</v>
      </c>
      <c r="F24" s="64"/>
      <c r="G24" s="64">
        <v>8.4</v>
      </c>
      <c r="H24" s="64">
        <v>19.399999999999999</v>
      </c>
      <c r="I24" s="64"/>
      <c r="J24" s="65">
        <v>51.4</v>
      </c>
    </row>
    <row r="25" spans="1:10" x14ac:dyDescent="0.3">
      <c r="A25" s="1"/>
      <c r="B25" s="54" t="s">
        <v>1104</v>
      </c>
      <c r="C25" s="66">
        <v>16.7</v>
      </c>
      <c r="D25" s="66"/>
      <c r="E25" s="66">
        <v>6.7</v>
      </c>
      <c r="F25" s="66"/>
      <c r="G25" s="66">
        <v>9.4</v>
      </c>
      <c r="H25" s="66">
        <v>19.7</v>
      </c>
      <c r="I25" s="66"/>
      <c r="J25" s="67">
        <v>52.5</v>
      </c>
    </row>
    <row r="26" spans="1:10" x14ac:dyDescent="0.3">
      <c r="A26" s="1"/>
      <c r="B26" s="54" t="s">
        <v>1105</v>
      </c>
      <c r="C26" s="66">
        <v>16.399999999999999</v>
      </c>
      <c r="D26" s="66"/>
      <c r="E26" s="66">
        <v>6.5</v>
      </c>
      <c r="F26" s="66"/>
      <c r="G26" s="66">
        <v>9.4</v>
      </c>
      <c r="H26" s="66">
        <v>19.7</v>
      </c>
      <c r="I26" s="66"/>
      <c r="J26" s="67">
        <v>52</v>
      </c>
    </row>
    <row r="27" spans="1:10" x14ac:dyDescent="0.3">
      <c r="A27" s="1"/>
      <c r="B27" s="54" t="s">
        <v>829</v>
      </c>
      <c r="C27" s="66">
        <v>16</v>
      </c>
      <c r="D27" s="66"/>
      <c r="E27" s="66">
        <v>9.1</v>
      </c>
      <c r="F27" s="66"/>
      <c r="G27" s="66">
        <v>9</v>
      </c>
      <c r="H27" s="66">
        <v>18.399999999999999</v>
      </c>
      <c r="I27" s="66"/>
      <c r="J27" s="67">
        <v>52.5</v>
      </c>
    </row>
    <row r="28" spans="1:10" x14ac:dyDescent="0.3">
      <c r="A28" s="1"/>
      <c r="B28" s="54" t="s">
        <v>830</v>
      </c>
      <c r="C28" s="66">
        <v>16.3</v>
      </c>
      <c r="D28" s="66"/>
      <c r="E28" s="66">
        <v>9.3000000000000007</v>
      </c>
      <c r="F28" s="66"/>
      <c r="G28" s="66">
        <v>9.1</v>
      </c>
      <c r="H28" s="66">
        <v>17.3</v>
      </c>
      <c r="I28" s="66"/>
      <c r="J28" s="67">
        <v>52</v>
      </c>
    </row>
    <row r="29" spans="1:10" x14ac:dyDescent="0.3">
      <c r="A29" s="1"/>
      <c r="B29" s="54" t="s">
        <v>831</v>
      </c>
      <c r="C29" s="66">
        <v>16.2</v>
      </c>
      <c r="D29" s="66"/>
      <c r="E29" s="66">
        <v>8.1</v>
      </c>
      <c r="F29" s="66"/>
      <c r="G29" s="66">
        <v>9.6999999999999993</v>
      </c>
      <c r="H29" s="66">
        <v>18</v>
      </c>
      <c r="I29" s="66"/>
      <c r="J29" s="67">
        <v>52</v>
      </c>
    </row>
    <row r="30" spans="1:10" x14ac:dyDescent="0.3">
      <c r="A30" s="1"/>
      <c r="B30" s="54" t="s">
        <v>832</v>
      </c>
      <c r="C30" s="66">
        <v>16.100000000000001</v>
      </c>
      <c r="D30" s="66"/>
      <c r="E30" s="66">
        <v>7.7</v>
      </c>
      <c r="F30" s="66"/>
      <c r="G30" s="66">
        <v>9.5</v>
      </c>
      <c r="H30" s="66">
        <v>18.7</v>
      </c>
      <c r="I30" s="66">
        <v>9</v>
      </c>
      <c r="J30" s="67">
        <v>61</v>
      </c>
    </row>
    <row r="31" spans="1:10" x14ac:dyDescent="0.3">
      <c r="A31" s="1"/>
      <c r="B31" s="56" t="s">
        <v>833</v>
      </c>
      <c r="C31" s="68">
        <v>16.5</v>
      </c>
      <c r="D31" s="68"/>
      <c r="E31" s="68">
        <v>6.9</v>
      </c>
      <c r="F31" s="68"/>
      <c r="G31" s="68">
        <v>9.1999999999999993</v>
      </c>
      <c r="H31" s="68">
        <v>18.3</v>
      </c>
      <c r="I31" s="68">
        <v>13.1</v>
      </c>
      <c r="J31" s="69">
        <v>64</v>
      </c>
    </row>
    <row r="32" spans="1:10" x14ac:dyDescent="0.3">
      <c r="A32" s="1"/>
      <c r="B32" s="50" t="s">
        <v>834</v>
      </c>
      <c r="C32" s="64">
        <v>16.899999999999999</v>
      </c>
      <c r="D32" s="64"/>
      <c r="E32" s="64">
        <v>5.9</v>
      </c>
      <c r="F32" s="64"/>
      <c r="G32" s="64">
        <v>9.5</v>
      </c>
      <c r="H32" s="64">
        <v>18.399999999999999</v>
      </c>
      <c r="I32" s="64">
        <v>14</v>
      </c>
      <c r="J32" s="65">
        <v>64.7</v>
      </c>
    </row>
    <row r="33" spans="1:10" x14ac:dyDescent="0.3">
      <c r="A33" s="1"/>
      <c r="B33" s="54" t="s">
        <v>835</v>
      </c>
      <c r="C33" s="66">
        <v>16.899999999999999</v>
      </c>
      <c r="D33" s="66"/>
      <c r="E33" s="66">
        <v>5.3</v>
      </c>
      <c r="F33" s="66"/>
      <c r="G33" s="66">
        <v>9.1999999999999993</v>
      </c>
      <c r="H33" s="66">
        <v>16.7</v>
      </c>
      <c r="I33" s="66">
        <v>16.899999999999999</v>
      </c>
      <c r="J33" s="67">
        <v>65</v>
      </c>
    </row>
    <row r="34" spans="1:10" x14ac:dyDescent="0.3">
      <c r="A34" s="1"/>
      <c r="B34" s="54" t="s">
        <v>836</v>
      </c>
      <c r="C34" s="66">
        <v>16.600000000000001</v>
      </c>
      <c r="D34" s="66"/>
      <c r="E34" s="66">
        <v>5.7</v>
      </c>
      <c r="F34" s="66"/>
      <c r="G34" s="66">
        <v>9.1999999999999993</v>
      </c>
      <c r="H34" s="66">
        <v>17.5</v>
      </c>
      <c r="I34" s="66">
        <v>12.9</v>
      </c>
      <c r="J34" s="67">
        <v>61.9</v>
      </c>
    </row>
    <row r="35" spans="1:10" x14ac:dyDescent="0.3">
      <c r="A35" s="1"/>
      <c r="B35" s="54" t="s">
        <v>837</v>
      </c>
      <c r="C35" s="66">
        <v>17.100000000000001</v>
      </c>
      <c r="D35" s="66"/>
      <c r="E35" s="66">
        <v>5.8</v>
      </c>
      <c r="F35" s="66"/>
      <c r="G35" s="66">
        <v>8.9</v>
      </c>
      <c r="H35" s="66">
        <v>17.600000000000001</v>
      </c>
      <c r="I35" s="66">
        <v>10.9</v>
      </c>
      <c r="J35" s="67">
        <v>60.3</v>
      </c>
    </row>
    <row r="36" spans="1:10" x14ac:dyDescent="0.3">
      <c r="A36" s="1"/>
      <c r="B36" s="54" t="s">
        <v>838</v>
      </c>
      <c r="C36" s="66">
        <v>17.2</v>
      </c>
      <c r="D36" s="66"/>
      <c r="E36" s="66">
        <v>6.1</v>
      </c>
      <c r="F36" s="66"/>
      <c r="G36" s="66">
        <v>9</v>
      </c>
      <c r="H36" s="66">
        <v>17.899999999999999</v>
      </c>
      <c r="I36" s="66">
        <v>10.9</v>
      </c>
      <c r="J36" s="67">
        <v>61.1</v>
      </c>
    </row>
    <row r="37" spans="1:10" x14ac:dyDescent="0.3">
      <c r="A37" s="1"/>
      <c r="B37" s="54" t="s">
        <v>839</v>
      </c>
      <c r="C37" s="66">
        <v>17.100000000000001</v>
      </c>
      <c r="D37" s="66"/>
      <c r="E37" s="66">
        <v>6.1</v>
      </c>
      <c r="F37" s="66"/>
      <c r="G37" s="66">
        <v>7.9</v>
      </c>
      <c r="H37" s="66">
        <v>17.7</v>
      </c>
      <c r="I37" s="66">
        <v>15.8</v>
      </c>
      <c r="J37" s="67">
        <v>64.599999999999994</v>
      </c>
    </row>
    <row r="38" spans="1:10" x14ac:dyDescent="0.3">
      <c r="A38" s="1"/>
      <c r="B38" s="54" t="s">
        <v>840</v>
      </c>
      <c r="C38" s="66">
        <v>16.899999999999999</v>
      </c>
      <c r="D38" s="66"/>
      <c r="E38" s="66">
        <v>9.1999999999999993</v>
      </c>
      <c r="F38" s="66"/>
      <c r="G38" s="66">
        <v>9.6</v>
      </c>
      <c r="H38" s="66">
        <v>16.399999999999999</v>
      </c>
      <c r="I38" s="66">
        <v>21.3</v>
      </c>
      <c r="J38" s="67">
        <v>73.400000000000006</v>
      </c>
    </row>
    <row r="39" spans="1:10" x14ac:dyDescent="0.3">
      <c r="A39" s="1"/>
      <c r="B39" s="56" t="s">
        <v>841</v>
      </c>
      <c r="C39" s="68">
        <v>16.399999999999999</v>
      </c>
      <c r="D39" s="68"/>
      <c r="E39" s="68">
        <v>9</v>
      </c>
      <c r="F39" s="68"/>
      <c r="G39" s="68">
        <v>9.1999999999999993</v>
      </c>
      <c r="H39" s="68">
        <v>17.399999999999999</v>
      </c>
      <c r="I39" s="68">
        <v>17.8</v>
      </c>
      <c r="J39" s="69">
        <v>69.8</v>
      </c>
    </row>
    <row r="40" spans="1:10" x14ac:dyDescent="0.3">
      <c r="A40" s="1"/>
      <c r="B40" s="50" t="s">
        <v>842</v>
      </c>
      <c r="C40" s="64">
        <v>16.8</v>
      </c>
      <c r="D40" s="64"/>
      <c r="E40" s="64">
        <v>6.2</v>
      </c>
      <c r="F40" s="64"/>
      <c r="G40" s="64">
        <v>9.4</v>
      </c>
      <c r="H40" s="64">
        <v>17.600000000000001</v>
      </c>
      <c r="I40" s="64">
        <v>15.9</v>
      </c>
      <c r="J40" s="65">
        <v>65.900000000000006</v>
      </c>
    </row>
    <row r="41" spans="1:10" x14ac:dyDescent="0.3">
      <c r="A41" s="1"/>
      <c r="B41" s="54" t="s">
        <v>843</v>
      </c>
      <c r="C41" s="66">
        <v>16.8</v>
      </c>
      <c r="D41" s="66"/>
      <c r="E41" s="66">
        <v>8.1</v>
      </c>
      <c r="F41" s="66">
        <v>4.4400000000000004</v>
      </c>
      <c r="G41" s="66">
        <v>10</v>
      </c>
      <c r="H41" s="66">
        <v>17.100000000000001</v>
      </c>
      <c r="I41" s="66">
        <v>15.9</v>
      </c>
      <c r="J41" s="67">
        <v>72.34</v>
      </c>
    </row>
    <row r="42" spans="1:10" x14ac:dyDescent="0.3">
      <c r="A42" s="1"/>
      <c r="B42" s="54" t="s">
        <v>844</v>
      </c>
      <c r="C42" s="66">
        <v>16.600000000000001</v>
      </c>
      <c r="D42" s="66"/>
      <c r="E42" s="66">
        <v>8.4</v>
      </c>
      <c r="F42" s="66">
        <v>7.22</v>
      </c>
      <c r="G42" s="66">
        <v>9.1999999999999993</v>
      </c>
      <c r="H42" s="66">
        <v>17.399999999999999</v>
      </c>
      <c r="I42" s="66">
        <v>22.7</v>
      </c>
      <c r="J42" s="67">
        <v>81.52</v>
      </c>
    </row>
    <row r="43" spans="1:10" x14ac:dyDescent="0.3">
      <c r="A43" s="1"/>
      <c r="B43" s="54" t="s">
        <v>845</v>
      </c>
      <c r="C43" s="66">
        <v>17.5</v>
      </c>
      <c r="D43" s="66"/>
      <c r="E43" s="66">
        <v>5.9</v>
      </c>
      <c r="F43" s="66">
        <v>9.34</v>
      </c>
      <c r="G43" s="66">
        <v>9.6</v>
      </c>
      <c r="H43" s="66">
        <v>17.899999999999999</v>
      </c>
      <c r="I43" s="66">
        <v>31.9</v>
      </c>
      <c r="J43" s="67">
        <v>92.14</v>
      </c>
    </row>
    <row r="44" spans="1:10" x14ac:dyDescent="0.3">
      <c r="A44" s="1"/>
      <c r="B44" s="54" t="s">
        <v>846</v>
      </c>
      <c r="C44" s="66">
        <v>17.600000000000001</v>
      </c>
      <c r="D44" s="66">
        <v>0.11</v>
      </c>
      <c r="E44" s="66">
        <v>7.8</v>
      </c>
      <c r="F44" s="66"/>
      <c r="G44" s="66">
        <v>9.8000000000000007</v>
      </c>
      <c r="H44" s="66">
        <v>15.4</v>
      </c>
      <c r="I44" s="66">
        <v>32.799999999999997</v>
      </c>
      <c r="J44" s="67">
        <v>83.51</v>
      </c>
    </row>
    <row r="45" spans="1:10" x14ac:dyDescent="0.3">
      <c r="A45" s="1"/>
      <c r="B45" s="54" t="s">
        <v>847</v>
      </c>
      <c r="C45" s="66">
        <v>17</v>
      </c>
      <c r="D45" s="66">
        <v>4.34</v>
      </c>
      <c r="E45" s="66">
        <v>9</v>
      </c>
      <c r="F45" s="66"/>
      <c r="G45" s="66">
        <v>9.1</v>
      </c>
      <c r="H45" s="66">
        <v>16.899999999999999</v>
      </c>
      <c r="I45" s="66">
        <v>32.9</v>
      </c>
      <c r="J45" s="67">
        <v>89.24</v>
      </c>
    </row>
    <row r="46" spans="1:10" x14ac:dyDescent="0.3">
      <c r="A46" s="1"/>
      <c r="B46" s="54" t="s">
        <v>848</v>
      </c>
      <c r="C46" s="66">
        <v>17.2</v>
      </c>
      <c r="D46" s="66">
        <v>11.85</v>
      </c>
      <c r="E46" s="66">
        <v>8.1999999999999993</v>
      </c>
      <c r="F46" s="66"/>
      <c r="G46" s="66">
        <v>10</v>
      </c>
      <c r="H46" s="66">
        <v>17.3</v>
      </c>
      <c r="I46" s="66">
        <v>31.7</v>
      </c>
      <c r="J46" s="67">
        <v>96.25</v>
      </c>
    </row>
    <row r="47" spans="1:10" x14ac:dyDescent="0.3">
      <c r="A47" s="1"/>
      <c r="B47" s="56" t="s">
        <v>849</v>
      </c>
      <c r="C47" s="68">
        <v>16.7</v>
      </c>
      <c r="D47" s="68">
        <v>11.52</v>
      </c>
      <c r="E47" s="68">
        <v>7.1</v>
      </c>
      <c r="F47" s="68"/>
      <c r="G47" s="68">
        <v>9.5</v>
      </c>
      <c r="H47" s="68">
        <v>16.3</v>
      </c>
      <c r="I47" s="68">
        <v>32.9</v>
      </c>
      <c r="J47" s="69">
        <v>94.02</v>
      </c>
    </row>
    <row r="48" spans="1:10" x14ac:dyDescent="0.3">
      <c r="A48" s="1"/>
      <c r="B48" s="50" t="s">
        <v>850</v>
      </c>
      <c r="C48" s="64">
        <v>16.5</v>
      </c>
      <c r="D48" s="64">
        <v>12.4</v>
      </c>
      <c r="E48" s="64">
        <v>8</v>
      </c>
      <c r="F48" s="64">
        <v>4.3</v>
      </c>
      <c r="G48" s="64">
        <v>8</v>
      </c>
      <c r="H48" s="64">
        <v>16.3</v>
      </c>
      <c r="I48" s="64">
        <v>32.799999999999997</v>
      </c>
      <c r="J48" s="65">
        <v>98.3</v>
      </c>
    </row>
    <row r="49" spans="1:10" x14ac:dyDescent="0.3">
      <c r="A49" s="1"/>
      <c r="B49" s="54" t="s">
        <v>851</v>
      </c>
      <c r="C49" s="66">
        <v>16.5</v>
      </c>
      <c r="D49" s="66">
        <v>12.28</v>
      </c>
      <c r="E49" s="66">
        <v>7.2</v>
      </c>
      <c r="F49" s="66">
        <v>4.4800000000000004</v>
      </c>
      <c r="G49" s="66">
        <v>9.4</v>
      </c>
      <c r="H49" s="66">
        <v>16.100000000000001</v>
      </c>
      <c r="I49" s="66">
        <v>32.9</v>
      </c>
      <c r="J49" s="67">
        <v>98.86</v>
      </c>
    </row>
    <row r="50" spans="1:10" x14ac:dyDescent="0.3">
      <c r="A50" s="1"/>
      <c r="B50" s="54" t="s">
        <v>852</v>
      </c>
      <c r="C50" s="66">
        <v>17</v>
      </c>
      <c r="D50" s="66">
        <v>11.09</v>
      </c>
      <c r="E50" s="66">
        <v>5.6</v>
      </c>
      <c r="F50" s="66">
        <v>4.4800000000000004</v>
      </c>
      <c r="G50" s="66">
        <v>9.3000000000000007</v>
      </c>
      <c r="H50" s="66">
        <v>15.9</v>
      </c>
      <c r="I50" s="66">
        <v>33</v>
      </c>
      <c r="J50" s="67">
        <v>96.37</v>
      </c>
    </row>
    <row r="51" spans="1:10" x14ac:dyDescent="0.3">
      <c r="A51" s="1"/>
      <c r="B51" s="54" t="s">
        <v>853</v>
      </c>
      <c r="C51" s="66">
        <v>16.899999999999999</v>
      </c>
      <c r="D51" s="66">
        <v>12.11</v>
      </c>
      <c r="E51" s="66">
        <v>8.1</v>
      </c>
      <c r="F51" s="66">
        <v>4.4800000000000004</v>
      </c>
      <c r="G51" s="66">
        <v>8.3000000000000007</v>
      </c>
      <c r="H51" s="66">
        <v>18.600000000000001</v>
      </c>
      <c r="I51" s="66">
        <v>30.2</v>
      </c>
      <c r="J51" s="67">
        <v>98.69</v>
      </c>
    </row>
    <row r="52" spans="1:10" x14ac:dyDescent="0.3">
      <c r="A52" s="1"/>
      <c r="B52" s="54" t="s">
        <v>854</v>
      </c>
      <c r="C52" s="66">
        <v>16</v>
      </c>
      <c r="D52" s="66">
        <v>11.69</v>
      </c>
      <c r="E52" s="66">
        <v>8.9</v>
      </c>
      <c r="F52" s="66">
        <v>4.78</v>
      </c>
      <c r="G52" s="66">
        <v>8.1999999999999993</v>
      </c>
      <c r="H52" s="66">
        <v>16.399999999999999</v>
      </c>
      <c r="I52" s="66">
        <v>29.9</v>
      </c>
      <c r="J52" s="67">
        <v>95.87</v>
      </c>
    </row>
    <row r="53" spans="1:10" x14ac:dyDescent="0.3">
      <c r="A53" s="1"/>
      <c r="B53" s="54" t="s">
        <v>855</v>
      </c>
      <c r="C53" s="66">
        <v>16.2</v>
      </c>
      <c r="D53" s="66">
        <v>11.99</v>
      </c>
      <c r="E53" s="66">
        <v>7.3</v>
      </c>
      <c r="F53" s="66">
        <v>4.97</v>
      </c>
      <c r="G53" s="66">
        <v>7.5</v>
      </c>
      <c r="H53" s="66">
        <v>16.8</v>
      </c>
      <c r="I53" s="66">
        <v>29.9</v>
      </c>
      <c r="J53" s="67">
        <v>94.66</v>
      </c>
    </row>
    <row r="54" spans="1:10" x14ac:dyDescent="0.3">
      <c r="A54" s="1"/>
      <c r="B54" s="54" t="s">
        <v>856</v>
      </c>
      <c r="C54" s="66">
        <v>16.100000000000001</v>
      </c>
      <c r="D54" s="66">
        <v>11.99</v>
      </c>
      <c r="E54" s="66">
        <v>8.1999999999999993</v>
      </c>
      <c r="F54" s="66">
        <v>4.97</v>
      </c>
      <c r="G54" s="66">
        <v>9.9</v>
      </c>
      <c r="H54" s="66">
        <v>15.4</v>
      </c>
      <c r="I54" s="66">
        <v>29.9</v>
      </c>
      <c r="J54" s="67">
        <v>96.46</v>
      </c>
    </row>
    <row r="55" spans="1:10" x14ac:dyDescent="0.3">
      <c r="A55" s="1"/>
      <c r="B55" s="56" t="s">
        <v>1106</v>
      </c>
      <c r="C55" s="68">
        <v>16</v>
      </c>
      <c r="D55" s="68">
        <v>12.48</v>
      </c>
      <c r="E55" s="68">
        <v>7.7</v>
      </c>
      <c r="F55" s="68">
        <v>4.97</v>
      </c>
      <c r="G55" s="68">
        <v>9.5241000000000007</v>
      </c>
      <c r="H55" s="68">
        <v>14.9</v>
      </c>
      <c r="I55" s="68">
        <v>29.9</v>
      </c>
      <c r="J55" s="69">
        <v>95.474100000000007</v>
      </c>
    </row>
    <row r="56" spans="1:10" ht="15.6" x14ac:dyDescent="0.3">
      <c r="A56" s="1"/>
      <c r="B56" s="70" t="s">
        <v>1107</v>
      </c>
      <c r="C56" s="71">
        <v>400.6</v>
      </c>
      <c r="D56" s="71">
        <v>83.7</v>
      </c>
      <c r="E56" s="71">
        <v>181.95</v>
      </c>
      <c r="F56" s="71">
        <v>29.215</v>
      </c>
      <c r="G56" s="71">
        <v>186.61205000000001</v>
      </c>
      <c r="H56" s="71">
        <v>419.95</v>
      </c>
      <c r="I56" s="71">
        <v>468.35</v>
      </c>
      <c r="J56" s="71">
        <v>1770.3770500000001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65"/>
  <sheetViews>
    <sheetView showGridLines="0" zoomScale="80" workbookViewId="0">
      <pane xSplit="5" ySplit="7" topLeftCell="F172" activePane="bottomRight" state="frozen"/>
      <selection pane="topRight" activeCell="F1" sqref="F1"/>
      <selection pane="bottomLeft" activeCell="A8" sqref="A8"/>
      <selection pane="bottomRight" activeCell="B184" sqref="B184:E184"/>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66" t="s">
        <v>1115</v>
      </c>
      <c r="C3" s="167"/>
      <c r="D3" s="167"/>
      <c r="E3" s="167"/>
      <c r="F3" s="167"/>
      <c r="G3" s="167"/>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1116</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170" t="s">
        <v>3</v>
      </c>
      <c r="C6" s="170" t="s">
        <v>63</v>
      </c>
      <c r="D6" s="170" t="s">
        <v>1117</v>
      </c>
      <c r="E6" s="170" t="s">
        <v>1118</v>
      </c>
      <c r="F6" s="184" t="s">
        <v>1119</v>
      </c>
      <c r="G6" s="184"/>
      <c r="H6" s="184"/>
      <c r="I6" s="184"/>
      <c r="J6" s="184"/>
      <c r="K6" s="184"/>
      <c r="L6" s="184"/>
      <c r="M6" s="184"/>
      <c r="N6" s="184"/>
      <c r="O6" s="184"/>
      <c r="P6" s="184"/>
      <c r="Q6" s="184"/>
      <c r="R6" s="184"/>
      <c r="S6" s="184"/>
      <c r="T6" s="184"/>
      <c r="U6" s="184"/>
      <c r="V6" s="184"/>
      <c r="W6" s="184"/>
      <c r="X6" s="184"/>
      <c r="Y6" s="184"/>
      <c r="Z6" s="184"/>
    </row>
    <row r="7" spans="1:26" ht="22.95" customHeight="1" x14ac:dyDescent="0.3">
      <c r="A7" s="1"/>
      <c r="B7" s="170"/>
      <c r="C7" s="170"/>
      <c r="D7" s="170"/>
      <c r="E7" s="170"/>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t="s">
        <v>961</v>
      </c>
    </row>
    <row r="8" spans="1:26" x14ac:dyDescent="0.3">
      <c r="A8" s="1"/>
      <c r="B8" s="73" t="s">
        <v>635</v>
      </c>
      <c r="C8" s="73" t="s">
        <v>1032</v>
      </c>
      <c r="D8" s="73" t="s">
        <v>1120</v>
      </c>
      <c r="E8" s="74" t="s">
        <v>590</v>
      </c>
      <c r="F8" s="75">
        <v>92.9</v>
      </c>
      <c r="G8" s="75"/>
      <c r="H8" s="75">
        <v>156.65</v>
      </c>
      <c r="I8" s="75">
        <v>345.05</v>
      </c>
      <c r="J8" s="75">
        <v>344.4</v>
      </c>
      <c r="K8" s="75">
        <v>351.7</v>
      </c>
      <c r="L8" s="75">
        <v>348.35</v>
      </c>
      <c r="M8" s="75">
        <v>344.1</v>
      </c>
      <c r="N8" s="75">
        <v>355.8</v>
      </c>
      <c r="O8" s="75">
        <v>358.15</v>
      </c>
      <c r="P8" s="75">
        <v>366.1</v>
      </c>
      <c r="Q8" s="75">
        <v>392.25</v>
      </c>
      <c r="R8" s="75">
        <v>407.3</v>
      </c>
      <c r="S8" s="75">
        <v>389.55</v>
      </c>
      <c r="T8" s="75">
        <v>389.75</v>
      </c>
      <c r="U8" s="75">
        <v>405.15</v>
      </c>
      <c r="V8" s="75">
        <v>402.05</v>
      </c>
      <c r="W8" s="75">
        <v>366.7</v>
      </c>
      <c r="X8" s="75">
        <v>272.39999999999998</v>
      </c>
      <c r="Y8" s="75">
        <v>400.6</v>
      </c>
      <c r="Z8" s="75">
        <v>6488.95</v>
      </c>
    </row>
    <row r="9" spans="1:26" x14ac:dyDescent="0.3">
      <c r="A9" s="1"/>
      <c r="B9" s="73" t="s">
        <v>14</v>
      </c>
      <c r="C9" s="73" t="s">
        <v>1121</v>
      </c>
      <c r="D9" s="73" t="s">
        <v>306</v>
      </c>
      <c r="E9" s="74" t="s">
        <v>590</v>
      </c>
      <c r="F9" s="75">
        <v>110.05</v>
      </c>
      <c r="G9" s="75">
        <v>117.1</v>
      </c>
      <c r="H9" s="75">
        <v>78.05</v>
      </c>
      <c r="I9" s="75">
        <v>116.6</v>
      </c>
      <c r="J9" s="75">
        <v>112.25</v>
      </c>
      <c r="K9" s="75">
        <v>175.5</v>
      </c>
      <c r="L9" s="75">
        <v>405.55</v>
      </c>
      <c r="M9" s="75">
        <v>393.3</v>
      </c>
      <c r="N9" s="75">
        <v>419.14</v>
      </c>
      <c r="O9" s="75">
        <v>333.35</v>
      </c>
      <c r="P9" s="75">
        <v>344.5</v>
      </c>
      <c r="Q9" s="75">
        <v>349.25</v>
      </c>
      <c r="R9" s="75">
        <v>129.4</v>
      </c>
      <c r="S9" s="75">
        <v>412.4</v>
      </c>
      <c r="T9" s="75">
        <v>412.55</v>
      </c>
      <c r="U9" s="75">
        <v>415.1</v>
      </c>
      <c r="V9" s="75">
        <v>400.70499999999998</v>
      </c>
      <c r="W9" s="75">
        <v>417.8</v>
      </c>
      <c r="X9" s="75">
        <v>394.53</v>
      </c>
      <c r="Y9" s="75">
        <v>83.7</v>
      </c>
      <c r="Z9" s="75">
        <v>5620.8249999999998</v>
      </c>
    </row>
    <row r="10" spans="1:26" x14ac:dyDescent="0.3">
      <c r="A10" s="1"/>
      <c r="B10" s="73" t="s">
        <v>636</v>
      </c>
      <c r="C10" s="73" t="s">
        <v>1122</v>
      </c>
      <c r="D10" s="73" t="s">
        <v>63</v>
      </c>
      <c r="E10" s="74" t="s">
        <v>590</v>
      </c>
      <c r="F10" s="75">
        <v>192</v>
      </c>
      <c r="G10" s="75">
        <v>124.86</v>
      </c>
      <c r="H10" s="75"/>
      <c r="I10" s="75"/>
      <c r="J10" s="75">
        <v>66.05</v>
      </c>
      <c r="K10" s="75">
        <v>176.1</v>
      </c>
      <c r="L10" s="75">
        <v>118.65</v>
      </c>
      <c r="M10" s="75">
        <v>194.1</v>
      </c>
      <c r="N10" s="75">
        <v>187.821</v>
      </c>
      <c r="O10" s="75">
        <v>187</v>
      </c>
      <c r="P10" s="75">
        <v>163.93799999999999</v>
      </c>
      <c r="Q10" s="75">
        <v>201.45</v>
      </c>
      <c r="R10" s="75">
        <v>188.75</v>
      </c>
      <c r="S10" s="75">
        <v>193.65</v>
      </c>
      <c r="T10" s="75">
        <v>191.75</v>
      </c>
      <c r="U10" s="75">
        <v>181.1</v>
      </c>
      <c r="V10" s="75">
        <v>176.1</v>
      </c>
      <c r="W10" s="75">
        <v>179.75</v>
      </c>
      <c r="X10" s="75">
        <v>189.6</v>
      </c>
      <c r="Y10" s="75">
        <v>181.95</v>
      </c>
      <c r="Z10" s="75">
        <v>3094.6190000000001</v>
      </c>
    </row>
    <row r="11" spans="1:26" x14ac:dyDescent="0.3">
      <c r="A11" s="1"/>
      <c r="B11" s="73" t="s">
        <v>637</v>
      </c>
      <c r="C11" s="73" t="s">
        <v>1035</v>
      </c>
      <c r="D11" s="73" t="s">
        <v>63</v>
      </c>
      <c r="E11" s="74" t="s">
        <v>590</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261.55</v>
      </c>
      <c r="S11" s="75">
        <v>261.3</v>
      </c>
      <c r="T11" s="75">
        <v>264.05</v>
      </c>
      <c r="U11" s="75">
        <v>256.7</v>
      </c>
      <c r="V11" s="75">
        <v>243.05500000000001</v>
      </c>
      <c r="W11" s="75">
        <v>243.9</v>
      </c>
      <c r="X11" s="75">
        <v>131.75</v>
      </c>
      <c r="Y11" s="75">
        <v>29.215</v>
      </c>
      <c r="Z11" s="75">
        <v>4397.8386499999997</v>
      </c>
    </row>
    <row r="12" spans="1:26" x14ac:dyDescent="0.3">
      <c r="A12" s="1"/>
      <c r="B12" s="73" t="s">
        <v>623</v>
      </c>
      <c r="C12" s="73" t="s">
        <v>964</v>
      </c>
      <c r="D12" s="73" t="s">
        <v>63</v>
      </c>
      <c r="E12" s="74" t="s">
        <v>589</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217.05</v>
      </c>
      <c r="S12" s="75">
        <v>333.5</v>
      </c>
      <c r="T12" s="75">
        <v>441.45</v>
      </c>
      <c r="U12" s="75">
        <v>428.25</v>
      </c>
      <c r="V12" s="75">
        <v>485.3</v>
      </c>
      <c r="W12" s="75">
        <v>484.75</v>
      </c>
      <c r="X12" s="75">
        <v>484.9</v>
      </c>
      <c r="Y12" s="75">
        <v>484.2</v>
      </c>
      <c r="Z12" s="75">
        <v>7195.15</v>
      </c>
    </row>
    <row r="13" spans="1:26" x14ac:dyDescent="0.3">
      <c r="A13" s="1"/>
      <c r="B13" s="73" t="s">
        <v>624</v>
      </c>
      <c r="C13" s="73" t="s">
        <v>966</v>
      </c>
      <c r="D13" s="73" t="s">
        <v>63</v>
      </c>
      <c r="E13" s="74" t="s">
        <v>589</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73.349999999999994</v>
      </c>
      <c r="S13" s="75">
        <v>76.150000000000006</v>
      </c>
      <c r="T13" s="75">
        <v>76.55</v>
      </c>
      <c r="U13" s="75">
        <v>76.55</v>
      </c>
      <c r="V13" s="75">
        <v>76.25</v>
      </c>
      <c r="W13" s="75">
        <v>76.8</v>
      </c>
      <c r="X13" s="75">
        <v>76.150000000000006</v>
      </c>
      <c r="Y13" s="75">
        <v>76.8</v>
      </c>
      <c r="Z13" s="75">
        <v>1443.6</v>
      </c>
    </row>
    <row r="14" spans="1:26" x14ac:dyDescent="0.3">
      <c r="A14" s="1"/>
      <c r="B14" s="73" t="s">
        <v>625</v>
      </c>
      <c r="C14" s="73" t="s">
        <v>1037</v>
      </c>
      <c r="D14" s="73" t="s">
        <v>63</v>
      </c>
      <c r="E14" s="74" t="s">
        <v>589</v>
      </c>
      <c r="F14" s="75">
        <v>9.6</v>
      </c>
      <c r="G14" s="75">
        <v>9.4</v>
      </c>
      <c r="H14" s="75">
        <v>8.5</v>
      </c>
      <c r="I14" s="75">
        <v>8.1</v>
      </c>
      <c r="J14" s="75">
        <v>7.3</v>
      </c>
      <c r="K14" s="75">
        <v>8.65</v>
      </c>
      <c r="L14" s="75">
        <v>9.6</v>
      </c>
      <c r="M14" s="75">
        <v>9.6</v>
      </c>
      <c r="N14" s="75">
        <v>9.6</v>
      </c>
      <c r="O14" s="75">
        <v>7.75</v>
      </c>
      <c r="P14" s="75">
        <v>7.8</v>
      </c>
      <c r="Q14" s="75">
        <v>9.6</v>
      </c>
      <c r="R14" s="75">
        <v>9.6</v>
      </c>
      <c r="S14" s="75">
        <v>9.6</v>
      </c>
      <c r="T14" s="75">
        <v>9</v>
      </c>
      <c r="U14" s="75">
        <v>1.45</v>
      </c>
      <c r="V14" s="75"/>
      <c r="W14" s="75"/>
      <c r="X14" s="75"/>
      <c r="Y14" s="75"/>
      <c r="Z14" s="75">
        <v>135.15</v>
      </c>
    </row>
    <row r="15" spans="1:26" x14ac:dyDescent="0.3">
      <c r="A15" s="1"/>
      <c r="B15" s="73" t="s">
        <v>633</v>
      </c>
      <c r="C15" s="73" t="s">
        <v>1038</v>
      </c>
      <c r="D15" s="73" t="s">
        <v>63</v>
      </c>
      <c r="E15" s="74" t="s">
        <v>590</v>
      </c>
      <c r="F15" s="75">
        <v>218.2</v>
      </c>
      <c r="G15" s="75">
        <v>209.25</v>
      </c>
      <c r="H15" s="75">
        <v>197.7</v>
      </c>
      <c r="I15" s="75">
        <v>219.2</v>
      </c>
      <c r="J15" s="75">
        <v>219.95</v>
      </c>
      <c r="K15" s="75">
        <v>214.1</v>
      </c>
      <c r="L15" s="75">
        <v>211.45</v>
      </c>
      <c r="M15" s="75">
        <v>183.75</v>
      </c>
      <c r="N15" s="75">
        <v>218.8</v>
      </c>
      <c r="O15" s="75">
        <v>216.45</v>
      </c>
      <c r="P15" s="75">
        <v>218.55</v>
      </c>
      <c r="Q15" s="75">
        <v>195.05</v>
      </c>
      <c r="R15" s="75">
        <v>219</v>
      </c>
      <c r="S15" s="75">
        <v>215.9</v>
      </c>
      <c r="T15" s="75">
        <v>217.6</v>
      </c>
      <c r="U15" s="75">
        <v>221.1</v>
      </c>
      <c r="V15" s="75">
        <v>220.8</v>
      </c>
      <c r="W15" s="75">
        <v>208.15</v>
      </c>
      <c r="X15" s="75">
        <v>198.85</v>
      </c>
      <c r="Y15" s="75">
        <v>186.61205000000001</v>
      </c>
      <c r="Z15" s="75">
        <v>4210.4620500000001</v>
      </c>
    </row>
    <row r="16" spans="1:26" x14ac:dyDescent="0.3">
      <c r="A16" s="1"/>
      <c r="B16" s="73" t="s">
        <v>638</v>
      </c>
      <c r="C16" s="73" t="s">
        <v>1039</v>
      </c>
      <c r="D16" s="73" t="s">
        <v>510</v>
      </c>
      <c r="E16" s="74" t="s">
        <v>590</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495.9</v>
      </c>
      <c r="S16" s="75">
        <v>347.94</v>
      </c>
      <c r="T16" s="75">
        <v>407.45</v>
      </c>
      <c r="U16" s="75">
        <v>418.55</v>
      </c>
      <c r="V16" s="75">
        <v>342.85</v>
      </c>
      <c r="W16" s="75">
        <v>322</v>
      </c>
      <c r="X16" s="75">
        <v>537.04999999999995</v>
      </c>
      <c r="Y16" s="75">
        <v>419.95</v>
      </c>
      <c r="Z16" s="75">
        <v>8910.8361000000004</v>
      </c>
    </row>
    <row r="17" spans="1:26" x14ac:dyDescent="0.3">
      <c r="A17" s="1"/>
      <c r="B17" s="73" t="s">
        <v>606</v>
      </c>
      <c r="C17" s="73" t="s">
        <v>1123</v>
      </c>
      <c r="D17" s="73" t="s">
        <v>63</v>
      </c>
      <c r="E17" s="74" t="s">
        <v>589</v>
      </c>
      <c r="F17" s="75">
        <v>480.2</v>
      </c>
      <c r="G17" s="75">
        <v>323.8</v>
      </c>
      <c r="H17" s="75">
        <v>480.4</v>
      </c>
      <c r="I17" s="75">
        <v>461.1</v>
      </c>
      <c r="J17" s="75">
        <v>480.05</v>
      </c>
      <c r="K17" s="75">
        <v>479.9</v>
      </c>
      <c r="L17" s="75">
        <v>321.75</v>
      </c>
      <c r="M17" s="75">
        <v>239.1</v>
      </c>
      <c r="N17" s="75">
        <v>479.85</v>
      </c>
      <c r="O17" s="75">
        <v>435.45</v>
      </c>
      <c r="P17" s="75">
        <v>400.65</v>
      </c>
      <c r="Q17" s="75">
        <v>480.3</v>
      </c>
      <c r="R17" s="75">
        <v>434.1</v>
      </c>
      <c r="S17" s="75">
        <v>431.3</v>
      </c>
      <c r="T17" s="75">
        <v>219.4</v>
      </c>
      <c r="U17" s="75">
        <v>382.8</v>
      </c>
      <c r="V17" s="75">
        <v>447.25</v>
      </c>
      <c r="W17" s="75">
        <v>111.95</v>
      </c>
      <c r="X17" s="75">
        <v>300.05</v>
      </c>
      <c r="Y17" s="75"/>
      <c r="Z17" s="75">
        <v>7389.4</v>
      </c>
    </row>
    <row r="18" spans="1:26" x14ac:dyDescent="0.3">
      <c r="A18" s="1"/>
      <c r="B18" s="73" t="s">
        <v>87</v>
      </c>
      <c r="C18" s="73" t="s">
        <v>88</v>
      </c>
      <c r="D18" s="73" t="s">
        <v>63</v>
      </c>
      <c r="E18" s="74" t="s">
        <v>589</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4843</v>
      </c>
      <c r="S18" s="75">
        <v>4877.25</v>
      </c>
      <c r="T18" s="75">
        <v>4089.3</v>
      </c>
      <c r="U18" s="75">
        <v>4912.25</v>
      </c>
      <c r="V18" s="75">
        <v>4778.1000000000004</v>
      </c>
      <c r="W18" s="75">
        <v>2935.3</v>
      </c>
      <c r="X18" s="75">
        <v>4274.05</v>
      </c>
      <c r="Y18" s="75">
        <v>4810.2</v>
      </c>
      <c r="Z18" s="75">
        <v>90990.8</v>
      </c>
    </row>
    <row r="19" spans="1:26" x14ac:dyDescent="0.3">
      <c r="A19" s="1"/>
      <c r="B19" s="73" t="s">
        <v>600</v>
      </c>
      <c r="C19" s="73" t="s">
        <v>967</v>
      </c>
      <c r="D19" s="73" t="s">
        <v>63</v>
      </c>
      <c r="E19" s="74" t="s">
        <v>589</v>
      </c>
      <c r="F19" s="75">
        <v>451.2</v>
      </c>
      <c r="G19" s="75">
        <v>443.15</v>
      </c>
      <c r="H19" s="75">
        <v>446.85</v>
      </c>
      <c r="I19" s="75">
        <v>451.2</v>
      </c>
      <c r="J19" s="75">
        <v>446</v>
      </c>
      <c r="K19" s="75">
        <v>451.2</v>
      </c>
      <c r="L19" s="75">
        <v>451.2</v>
      </c>
      <c r="M19" s="75">
        <v>451.2</v>
      </c>
      <c r="N19" s="75">
        <v>413.8</v>
      </c>
      <c r="O19" s="75">
        <v>451.75</v>
      </c>
      <c r="P19" s="75">
        <v>453.6</v>
      </c>
      <c r="Q19" s="75">
        <v>453.6</v>
      </c>
      <c r="R19" s="75">
        <v>453.6</v>
      </c>
      <c r="S19" s="75">
        <v>453.6</v>
      </c>
      <c r="T19" s="75">
        <v>453.45</v>
      </c>
      <c r="U19" s="75">
        <v>453.6</v>
      </c>
      <c r="V19" s="75">
        <v>453.2</v>
      </c>
      <c r="W19" s="75">
        <v>405.15</v>
      </c>
      <c r="X19" s="75">
        <v>422.65</v>
      </c>
      <c r="Y19" s="75">
        <v>451.2</v>
      </c>
      <c r="Z19" s="75">
        <v>8911.2000000000007</v>
      </c>
    </row>
    <row r="20" spans="1:26" x14ac:dyDescent="0.3">
      <c r="A20" s="1"/>
      <c r="B20" s="73" t="s">
        <v>602</v>
      </c>
      <c r="C20" s="73" t="s">
        <v>1124</v>
      </c>
      <c r="D20" s="73" t="s">
        <v>63</v>
      </c>
      <c r="E20" s="74" t="s">
        <v>589</v>
      </c>
      <c r="F20" s="75"/>
      <c r="G20" s="75"/>
      <c r="H20" s="75"/>
      <c r="I20" s="75"/>
      <c r="J20" s="75"/>
      <c r="K20" s="75"/>
      <c r="L20" s="75"/>
      <c r="M20" s="75"/>
      <c r="N20" s="75"/>
      <c r="O20" s="75"/>
      <c r="P20" s="75"/>
      <c r="Q20" s="75"/>
      <c r="R20" s="75"/>
      <c r="S20" s="75"/>
      <c r="T20" s="75"/>
      <c r="U20" s="75"/>
      <c r="V20" s="75"/>
      <c r="W20" s="75"/>
      <c r="X20" s="75"/>
      <c r="Y20" s="75"/>
      <c r="Z20" s="75">
        <v>0</v>
      </c>
    </row>
    <row r="21" spans="1:26" x14ac:dyDescent="0.3">
      <c r="A21" s="1"/>
      <c r="B21" s="73" t="s">
        <v>602</v>
      </c>
      <c r="C21" s="73" t="s">
        <v>1125</v>
      </c>
      <c r="D21" s="73" t="s">
        <v>63</v>
      </c>
      <c r="E21" s="74" t="s">
        <v>589</v>
      </c>
      <c r="F21" s="75"/>
      <c r="G21" s="75"/>
      <c r="H21" s="75"/>
      <c r="I21" s="75"/>
      <c r="J21" s="75"/>
      <c r="K21" s="75"/>
      <c r="L21" s="75"/>
      <c r="M21" s="75"/>
      <c r="N21" s="75"/>
      <c r="O21" s="75"/>
      <c r="P21" s="75"/>
      <c r="Q21" s="75"/>
      <c r="R21" s="75"/>
      <c r="S21" s="75"/>
      <c r="T21" s="75"/>
      <c r="U21" s="75"/>
      <c r="V21" s="75"/>
      <c r="W21" s="75"/>
      <c r="X21" s="75"/>
      <c r="Y21" s="75"/>
      <c r="Z21" s="75">
        <v>0</v>
      </c>
    </row>
    <row r="22" spans="1:26" x14ac:dyDescent="0.3">
      <c r="A22" s="1"/>
      <c r="B22" s="73" t="s">
        <v>598</v>
      </c>
      <c r="C22" s="73" t="s">
        <v>968</v>
      </c>
      <c r="D22" s="73" t="s">
        <v>63</v>
      </c>
      <c r="E22" s="74" t="s">
        <v>589</v>
      </c>
      <c r="F22" s="75">
        <v>3261.4</v>
      </c>
      <c r="G22" s="75">
        <v>3502.8</v>
      </c>
      <c r="H22" s="75">
        <v>3592.9</v>
      </c>
      <c r="I22" s="75">
        <v>3595.7</v>
      </c>
      <c r="J22" s="75">
        <v>3627.85</v>
      </c>
      <c r="K22" s="75">
        <v>3591.45</v>
      </c>
      <c r="L22" s="75">
        <v>3559.25</v>
      </c>
      <c r="M22" s="75">
        <v>2764.85</v>
      </c>
      <c r="N22" s="75">
        <v>3468.6</v>
      </c>
      <c r="O22" s="75">
        <v>3621.75</v>
      </c>
      <c r="P22" s="75">
        <v>3642.55</v>
      </c>
      <c r="Q22" s="75">
        <v>3622.2</v>
      </c>
      <c r="R22" s="75">
        <v>3626.4</v>
      </c>
      <c r="S22" s="75">
        <v>3634.85</v>
      </c>
      <c r="T22" s="75">
        <v>3572.6</v>
      </c>
      <c r="U22" s="75">
        <v>3600.8</v>
      </c>
      <c r="V22" s="75">
        <v>3629.95</v>
      </c>
      <c r="W22" s="75">
        <v>3586.15</v>
      </c>
      <c r="X22" s="75">
        <v>3633.55</v>
      </c>
      <c r="Y22" s="75">
        <v>3627.8</v>
      </c>
      <c r="Z22" s="75">
        <v>70763.399999999994</v>
      </c>
    </row>
    <row r="23" spans="1:26" x14ac:dyDescent="0.3">
      <c r="A23" s="1"/>
      <c r="B23" s="73" t="s">
        <v>598</v>
      </c>
      <c r="C23" s="73" t="s">
        <v>969</v>
      </c>
      <c r="D23" s="73" t="s">
        <v>63</v>
      </c>
      <c r="E23" s="74" t="s">
        <v>589</v>
      </c>
      <c r="F23" s="75">
        <v>1012.15</v>
      </c>
      <c r="G23" s="75">
        <v>1008.65</v>
      </c>
      <c r="H23" s="75">
        <v>1008.6</v>
      </c>
      <c r="I23" s="75">
        <v>1007.9</v>
      </c>
      <c r="J23" s="75">
        <v>1008.3</v>
      </c>
      <c r="K23" s="75">
        <v>1008.7</v>
      </c>
      <c r="L23" s="75">
        <v>1008.6</v>
      </c>
      <c r="M23" s="75">
        <v>1008.2</v>
      </c>
      <c r="N23" s="75">
        <v>1008.75</v>
      </c>
      <c r="O23" s="75">
        <v>1008.95</v>
      </c>
      <c r="P23" s="75">
        <v>954.05</v>
      </c>
      <c r="Q23" s="75">
        <v>792.85</v>
      </c>
      <c r="R23" s="75">
        <v>855.45</v>
      </c>
      <c r="S23" s="75">
        <v>1016.6</v>
      </c>
      <c r="T23" s="75">
        <v>1015.75</v>
      </c>
      <c r="U23" s="75">
        <v>958.45</v>
      </c>
      <c r="V23" s="75">
        <v>1015.25</v>
      </c>
      <c r="W23" s="75">
        <v>534.65</v>
      </c>
      <c r="X23" s="75">
        <v>1014.35</v>
      </c>
      <c r="Y23" s="75">
        <v>1007.15</v>
      </c>
      <c r="Z23" s="75">
        <v>19253.349999999999</v>
      </c>
    </row>
    <row r="24" spans="1:26" x14ac:dyDescent="0.3">
      <c r="A24" s="1"/>
      <c r="B24" s="73" t="s">
        <v>626</v>
      </c>
      <c r="C24" s="73" t="s">
        <v>1126</v>
      </c>
      <c r="D24" s="73" t="s">
        <v>63</v>
      </c>
      <c r="E24" s="74" t="s">
        <v>591</v>
      </c>
      <c r="F24" s="75">
        <v>2.5499999999999998</v>
      </c>
      <c r="G24" s="75">
        <v>2.65</v>
      </c>
      <c r="H24" s="75">
        <v>2.5499999999999998</v>
      </c>
      <c r="I24" s="75">
        <v>2.75</v>
      </c>
      <c r="J24" s="75">
        <v>3</v>
      </c>
      <c r="K24" s="75">
        <v>2.85</v>
      </c>
      <c r="L24" s="75">
        <v>3.1</v>
      </c>
      <c r="M24" s="75">
        <v>2.5499999999999998</v>
      </c>
      <c r="N24" s="75">
        <v>2.9</v>
      </c>
      <c r="O24" s="75">
        <v>3.05</v>
      </c>
      <c r="P24" s="75">
        <v>1.8</v>
      </c>
      <c r="Q24" s="75">
        <v>2</v>
      </c>
      <c r="R24" s="75">
        <v>2.7</v>
      </c>
      <c r="S24" s="75">
        <v>2.75</v>
      </c>
      <c r="T24" s="75">
        <v>2.6</v>
      </c>
      <c r="U24" s="75">
        <v>2.2000000000000002</v>
      </c>
      <c r="V24" s="75">
        <v>2.35</v>
      </c>
      <c r="W24" s="75">
        <v>2.35</v>
      </c>
      <c r="X24" s="75">
        <v>3.0772750000000002</v>
      </c>
      <c r="Y24" s="75">
        <v>2.95</v>
      </c>
      <c r="Z24" s="75">
        <v>52.727274999999999</v>
      </c>
    </row>
    <row r="25" spans="1:26" x14ac:dyDescent="0.3">
      <c r="A25" s="1"/>
      <c r="B25" s="73" t="s">
        <v>607</v>
      </c>
      <c r="C25" s="73" t="s">
        <v>1127</v>
      </c>
      <c r="D25" s="73" t="s">
        <v>63</v>
      </c>
      <c r="E25" s="74" t="s">
        <v>591</v>
      </c>
      <c r="F25" s="75">
        <v>4.5999999999999996</v>
      </c>
      <c r="G25" s="75">
        <v>3.15</v>
      </c>
      <c r="H25" s="75">
        <v>4.75</v>
      </c>
      <c r="I25" s="75">
        <v>6.05</v>
      </c>
      <c r="J25" s="75">
        <v>7.9</v>
      </c>
      <c r="K25" s="75">
        <v>4.25</v>
      </c>
      <c r="L25" s="75">
        <v>3.25</v>
      </c>
      <c r="M25" s="75">
        <v>8.35</v>
      </c>
      <c r="N25" s="75">
        <v>7.05</v>
      </c>
      <c r="O25" s="75">
        <v>7</v>
      </c>
      <c r="P25" s="75">
        <v>6.1</v>
      </c>
      <c r="Q25" s="75">
        <v>3.4</v>
      </c>
      <c r="R25" s="75">
        <v>5.45</v>
      </c>
      <c r="S25" s="75">
        <v>5.5</v>
      </c>
      <c r="T25" s="75">
        <v>4.8</v>
      </c>
      <c r="U25" s="75">
        <v>5.45</v>
      </c>
      <c r="V25" s="75">
        <v>5.45</v>
      </c>
      <c r="W25" s="75">
        <v>6.1</v>
      </c>
      <c r="X25" s="75">
        <v>6.25</v>
      </c>
      <c r="Y25" s="75">
        <v>5.9</v>
      </c>
      <c r="Z25" s="75">
        <v>110.75</v>
      </c>
    </row>
    <row r="26" spans="1:26" x14ac:dyDescent="0.3">
      <c r="A26" s="1"/>
      <c r="B26" s="73" t="s">
        <v>91</v>
      </c>
      <c r="C26" s="73" t="s">
        <v>970</v>
      </c>
      <c r="D26" s="73" t="s">
        <v>63</v>
      </c>
      <c r="E26" s="74" t="s">
        <v>589</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160.85</v>
      </c>
      <c r="S26" s="75">
        <v>146.655</v>
      </c>
      <c r="T26" s="75">
        <v>156.57</v>
      </c>
      <c r="U26" s="75">
        <v>157.4</v>
      </c>
      <c r="V26" s="75">
        <v>155.94999999999999</v>
      </c>
      <c r="W26" s="75">
        <v>115.55</v>
      </c>
      <c r="X26" s="75">
        <v>103.9</v>
      </c>
      <c r="Y26" s="75">
        <v>123.85</v>
      </c>
      <c r="Z26" s="75">
        <v>2787.7750000000001</v>
      </c>
    </row>
    <row r="27" spans="1:26" x14ac:dyDescent="0.3">
      <c r="A27" s="1"/>
      <c r="B27" s="73" t="s">
        <v>91</v>
      </c>
      <c r="C27" s="73" t="s">
        <v>1128</v>
      </c>
      <c r="D27" s="73" t="s">
        <v>63</v>
      </c>
      <c r="E27" s="74" t="s">
        <v>589</v>
      </c>
      <c r="F27" s="75"/>
      <c r="G27" s="75"/>
      <c r="H27" s="75"/>
      <c r="I27" s="75"/>
      <c r="J27" s="75"/>
      <c r="K27" s="75"/>
      <c r="L27" s="75"/>
      <c r="M27" s="75"/>
      <c r="N27" s="75"/>
      <c r="O27" s="75"/>
      <c r="P27" s="75"/>
      <c r="Q27" s="75"/>
      <c r="R27" s="75"/>
      <c r="S27" s="75"/>
      <c r="T27" s="75"/>
      <c r="U27" s="75"/>
      <c r="V27" s="75"/>
      <c r="W27" s="75"/>
      <c r="X27" s="75"/>
      <c r="Y27" s="75"/>
      <c r="Z27" s="75">
        <v>0</v>
      </c>
    </row>
    <row r="28" spans="1:26" x14ac:dyDescent="0.3">
      <c r="A28" s="1"/>
      <c r="B28" s="73" t="s">
        <v>91</v>
      </c>
      <c r="C28" s="73" t="s">
        <v>971</v>
      </c>
      <c r="D28" s="73" t="s">
        <v>63</v>
      </c>
      <c r="E28" s="74" t="s">
        <v>589</v>
      </c>
      <c r="F28" s="75">
        <v>3416.55</v>
      </c>
      <c r="G28" s="75">
        <v>3417.7</v>
      </c>
      <c r="H28" s="75">
        <v>3419.05</v>
      </c>
      <c r="I28" s="75">
        <v>3413.95</v>
      </c>
      <c r="J28" s="75">
        <v>3413.2</v>
      </c>
      <c r="K28" s="75">
        <v>3410.65</v>
      </c>
      <c r="L28" s="75">
        <v>3416.5</v>
      </c>
      <c r="M28" s="75">
        <v>3390.17</v>
      </c>
      <c r="N28" s="75">
        <v>3415.75</v>
      </c>
      <c r="O28" s="75">
        <v>3410.75</v>
      </c>
      <c r="P28" s="75">
        <v>3415.1</v>
      </c>
      <c r="Q28" s="75">
        <v>3420.1</v>
      </c>
      <c r="R28" s="75">
        <v>3423.95</v>
      </c>
      <c r="S28" s="75">
        <v>3425.5050000000001</v>
      </c>
      <c r="T28" s="75">
        <v>3414.9</v>
      </c>
      <c r="U28" s="75">
        <v>3425.85</v>
      </c>
      <c r="V28" s="75">
        <v>3417.9</v>
      </c>
      <c r="W28" s="75">
        <v>3418.3</v>
      </c>
      <c r="X28" s="75">
        <v>3416.8</v>
      </c>
      <c r="Y28" s="75">
        <v>3417.2</v>
      </c>
      <c r="Z28" s="75">
        <v>68319.875</v>
      </c>
    </row>
    <row r="29" spans="1:26" x14ac:dyDescent="0.3">
      <c r="A29" s="1"/>
      <c r="B29" s="73" t="s">
        <v>91</v>
      </c>
      <c r="C29" s="73" t="s">
        <v>1129</v>
      </c>
      <c r="D29" s="73" t="s">
        <v>63</v>
      </c>
      <c r="E29" s="74" t="s">
        <v>589</v>
      </c>
      <c r="F29" s="75"/>
      <c r="G29" s="75"/>
      <c r="H29" s="75"/>
      <c r="I29" s="75"/>
      <c r="J29" s="75"/>
      <c r="K29" s="75"/>
      <c r="L29" s="75"/>
      <c r="M29" s="75"/>
      <c r="N29" s="75"/>
      <c r="O29" s="75"/>
      <c r="P29" s="75"/>
      <c r="Q29" s="75"/>
      <c r="R29" s="75"/>
      <c r="S29" s="75"/>
      <c r="T29" s="75"/>
      <c r="U29" s="75"/>
      <c r="V29" s="75"/>
      <c r="W29" s="75"/>
      <c r="X29" s="75"/>
      <c r="Y29" s="75"/>
      <c r="Z29" s="75">
        <v>0</v>
      </c>
    </row>
    <row r="30" spans="1:26" x14ac:dyDescent="0.3">
      <c r="A30" s="1"/>
      <c r="B30" s="73" t="s">
        <v>91</v>
      </c>
      <c r="C30" s="73" t="s">
        <v>1130</v>
      </c>
      <c r="D30" s="73" t="s">
        <v>63</v>
      </c>
      <c r="E30" s="74" t="s">
        <v>590</v>
      </c>
      <c r="F30" s="75"/>
      <c r="G30" s="75"/>
      <c r="H30" s="75">
        <v>1.65</v>
      </c>
      <c r="I30" s="75">
        <v>1.05</v>
      </c>
      <c r="J30" s="75"/>
      <c r="K30" s="75"/>
      <c r="L30" s="75"/>
      <c r="M30" s="75"/>
      <c r="N30" s="75"/>
      <c r="O30" s="75"/>
      <c r="P30" s="75"/>
      <c r="Q30" s="75"/>
      <c r="R30" s="75"/>
      <c r="S30" s="75"/>
      <c r="T30" s="75"/>
      <c r="U30" s="75"/>
      <c r="V30" s="75"/>
      <c r="W30" s="75"/>
      <c r="X30" s="75"/>
      <c r="Y30" s="75"/>
      <c r="Z30" s="75">
        <v>2.7</v>
      </c>
    </row>
    <row r="31" spans="1:26" x14ac:dyDescent="0.3">
      <c r="A31" s="1"/>
      <c r="B31" s="73" t="s">
        <v>91</v>
      </c>
      <c r="C31" s="73" t="s">
        <v>1130</v>
      </c>
      <c r="D31" s="73" t="s">
        <v>1131</v>
      </c>
      <c r="E31" s="74" t="s">
        <v>590</v>
      </c>
      <c r="F31" s="75"/>
      <c r="G31" s="75">
        <v>11.15</v>
      </c>
      <c r="H31" s="75"/>
      <c r="I31" s="75"/>
      <c r="J31" s="75"/>
      <c r="K31" s="75"/>
      <c r="L31" s="75"/>
      <c r="M31" s="75"/>
      <c r="N31" s="75"/>
      <c r="O31" s="75"/>
      <c r="P31" s="75"/>
      <c r="Q31" s="75"/>
      <c r="R31" s="75"/>
      <c r="S31" s="75"/>
      <c r="T31" s="75"/>
      <c r="U31" s="75"/>
      <c r="V31" s="75"/>
      <c r="W31" s="75"/>
      <c r="X31" s="75"/>
      <c r="Y31" s="75"/>
      <c r="Z31" s="75">
        <v>11.15</v>
      </c>
    </row>
    <row r="32" spans="1:26" x14ac:dyDescent="0.3">
      <c r="A32" s="1"/>
      <c r="B32" s="73" t="s">
        <v>91</v>
      </c>
      <c r="C32" s="73" t="s">
        <v>1132</v>
      </c>
      <c r="D32" s="73" t="s">
        <v>63</v>
      </c>
      <c r="E32" s="74" t="s">
        <v>590</v>
      </c>
      <c r="F32" s="75"/>
      <c r="G32" s="75"/>
      <c r="H32" s="75"/>
      <c r="I32" s="75"/>
      <c r="J32" s="75"/>
      <c r="K32" s="75"/>
      <c r="L32" s="75"/>
      <c r="M32" s="75"/>
      <c r="N32" s="75"/>
      <c r="O32" s="75"/>
      <c r="P32" s="75"/>
      <c r="Q32" s="75"/>
      <c r="R32" s="75"/>
      <c r="S32" s="75"/>
      <c r="T32" s="75"/>
      <c r="U32" s="75"/>
      <c r="V32" s="75"/>
      <c r="W32" s="75"/>
      <c r="X32" s="75"/>
      <c r="Y32" s="75"/>
      <c r="Z32" s="75">
        <v>0</v>
      </c>
    </row>
    <row r="33" spans="1:26" x14ac:dyDescent="0.3">
      <c r="A33" s="1"/>
      <c r="B33" s="73" t="s">
        <v>261</v>
      </c>
      <c r="C33" s="73" t="s">
        <v>972</v>
      </c>
      <c r="D33" s="73" t="s">
        <v>380</v>
      </c>
      <c r="E33" s="74" t="s">
        <v>589</v>
      </c>
      <c r="F33" s="75">
        <v>475.1</v>
      </c>
      <c r="G33" s="75">
        <v>473.7</v>
      </c>
      <c r="H33" s="75">
        <v>472.9</v>
      </c>
      <c r="I33" s="75">
        <v>474.85</v>
      </c>
      <c r="J33" s="75">
        <v>475.15</v>
      </c>
      <c r="K33" s="75">
        <v>475.25</v>
      </c>
      <c r="L33" s="75">
        <v>474.7</v>
      </c>
      <c r="M33" s="75">
        <v>475.5</v>
      </c>
      <c r="N33" s="75">
        <v>473.8</v>
      </c>
      <c r="O33" s="75">
        <v>474.85</v>
      </c>
      <c r="P33" s="75">
        <v>475.3</v>
      </c>
      <c r="Q33" s="75">
        <v>467.25</v>
      </c>
      <c r="R33" s="75">
        <v>470.5</v>
      </c>
      <c r="S33" s="75">
        <v>465.35</v>
      </c>
      <c r="T33" s="75">
        <v>466.6</v>
      </c>
      <c r="U33" s="75">
        <v>473.8</v>
      </c>
      <c r="V33" s="75">
        <v>475.25</v>
      </c>
      <c r="W33" s="75">
        <v>475.15</v>
      </c>
      <c r="X33" s="75">
        <v>475.3</v>
      </c>
      <c r="Y33" s="75">
        <v>475.2</v>
      </c>
      <c r="Z33" s="75">
        <v>9465.5</v>
      </c>
    </row>
    <row r="34" spans="1:26" x14ac:dyDescent="0.3">
      <c r="A34" s="1"/>
      <c r="B34" s="73" t="s">
        <v>261</v>
      </c>
      <c r="C34" s="73" t="s">
        <v>973</v>
      </c>
      <c r="D34" s="73" t="s">
        <v>63</v>
      </c>
      <c r="E34" s="74" t="s">
        <v>589</v>
      </c>
      <c r="F34" s="75">
        <v>481.7</v>
      </c>
      <c r="G34" s="75">
        <v>479</v>
      </c>
      <c r="H34" s="75">
        <v>480.35</v>
      </c>
      <c r="I34" s="75">
        <v>480.25</v>
      </c>
      <c r="J34" s="75">
        <v>480.65</v>
      </c>
      <c r="K34" s="75">
        <v>481.85</v>
      </c>
      <c r="L34" s="75">
        <v>475.45</v>
      </c>
      <c r="M34" s="75">
        <v>479.1</v>
      </c>
      <c r="N34" s="75">
        <v>482.6</v>
      </c>
      <c r="O34" s="75">
        <v>483</v>
      </c>
      <c r="P34" s="75">
        <v>484.8</v>
      </c>
      <c r="Q34" s="75">
        <v>479.2</v>
      </c>
      <c r="R34" s="75">
        <v>472.65</v>
      </c>
      <c r="S34" s="75">
        <v>482.6</v>
      </c>
      <c r="T34" s="75">
        <v>482.75</v>
      </c>
      <c r="U34" s="75">
        <v>482.7</v>
      </c>
      <c r="V34" s="75">
        <v>486.4</v>
      </c>
      <c r="W34" s="75">
        <v>484.45</v>
      </c>
      <c r="X34" s="75">
        <v>483.35</v>
      </c>
      <c r="Y34" s="75">
        <v>484.35</v>
      </c>
      <c r="Z34" s="75">
        <v>9627.2000000000007</v>
      </c>
    </row>
    <row r="35" spans="1:26" x14ac:dyDescent="0.3">
      <c r="A35" s="1"/>
      <c r="B35" s="73" t="s">
        <v>261</v>
      </c>
      <c r="C35" s="73" t="s">
        <v>974</v>
      </c>
      <c r="D35" s="73" t="s">
        <v>63</v>
      </c>
      <c r="E35" s="74" t="s">
        <v>589</v>
      </c>
      <c r="F35" s="75">
        <v>486.05</v>
      </c>
      <c r="G35" s="75">
        <v>485.95</v>
      </c>
      <c r="H35" s="75">
        <v>486.25</v>
      </c>
      <c r="I35" s="75">
        <v>486.25</v>
      </c>
      <c r="J35" s="75">
        <v>486.35</v>
      </c>
      <c r="K35" s="75">
        <v>484.75</v>
      </c>
      <c r="L35" s="75">
        <v>484.7</v>
      </c>
      <c r="M35" s="75">
        <v>484.6</v>
      </c>
      <c r="N35" s="75">
        <v>484.6</v>
      </c>
      <c r="O35" s="75">
        <v>484.65</v>
      </c>
      <c r="P35" s="75">
        <v>484.95</v>
      </c>
      <c r="Q35" s="75">
        <v>484.65</v>
      </c>
      <c r="R35" s="75">
        <v>484.7</v>
      </c>
      <c r="S35" s="75">
        <v>484.85</v>
      </c>
      <c r="T35" s="75">
        <v>484.8</v>
      </c>
      <c r="U35" s="75">
        <v>484.9</v>
      </c>
      <c r="V35" s="75">
        <v>484.65</v>
      </c>
      <c r="W35" s="75">
        <v>485.25</v>
      </c>
      <c r="X35" s="75">
        <v>485.3</v>
      </c>
      <c r="Y35" s="75">
        <v>485.55</v>
      </c>
      <c r="Z35" s="75">
        <v>9703.75</v>
      </c>
    </row>
    <row r="36" spans="1:26" x14ac:dyDescent="0.3">
      <c r="A36" s="1"/>
      <c r="B36" s="73" t="s">
        <v>261</v>
      </c>
      <c r="C36" s="73" t="s">
        <v>975</v>
      </c>
      <c r="D36" s="73" t="s">
        <v>380</v>
      </c>
      <c r="E36" s="74" t="s">
        <v>589</v>
      </c>
      <c r="F36" s="75">
        <v>310.05</v>
      </c>
      <c r="G36" s="75">
        <v>306.8</v>
      </c>
      <c r="H36" s="75">
        <v>306.75</v>
      </c>
      <c r="I36" s="75">
        <v>263.75</v>
      </c>
      <c r="J36" s="75">
        <v>274.95</v>
      </c>
      <c r="K36" s="75">
        <v>266.35000000000002</v>
      </c>
      <c r="L36" s="75">
        <v>244.05</v>
      </c>
      <c r="M36" s="75">
        <v>217</v>
      </c>
      <c r="N36" s="75">
        <v>192.1</v>
      </c>
      <c r="O36" s="75">
        <v>167.25</v>
      </c>
      <c r="P36" s="75">
        <v>177.75</v>
      </c>
      <c r="Q36" s="75">
        <v>176.9</v>
      </c>
      <c r="R36" s="75">
        <v>183.3</v>
      </c>
      <c r="S36" s="75">
        <v>241.6</v>
      </c>
      <c r="T36" s="75">
        <v>291.7</v>
      </c>
      <c r="U36" s="75">
        <v>312.35000000000002</v>
      </c>
      <c r="V36" s="75">
        <v>314.89999999999998</v>
      </c>
      <c r="W36" s="75">
        <v>295.85000000000002</v>
      </c>
      <c r="X36" s="75">
        <v>82.6</v>
      </c>
      <c r="Y36" s="75">
        <v>119.2</v>
      </c>
      <c r="Z36" s="75">
        <v>4745.2</v>
      </c>
    </row>
    <row r="37" spans="1:26" x14ac:dyDescent="0.3">
      <c r="A37" s="1"/>
      <c r="B37" s="73" t="s">
        <v>594</v>
      </c>
      <c r="C37" s="73" t="s">
        <v>976</v>
      </c>
      <c r="D37" s="73" t="s">
        <v>63</v>
      </c>
      <c r="E37" s="74" t="s">
        <v>589</v>
      </c>
      <c r="F37" s="75">
        <v>3900</v>
      </c>
      <c r="G37" s="75">
        <v>3964.95</v>
      </c>
      <c r="H37" s="75">
        <v>3996.95</v>
      </c>
      <c r="I37" s="75">
        <v>3992.4</v>
      </c>
      <c r="J37" s="75">
        <v>3993.9</v>
      </c>
      <c r="K37" s="75">
        <v>3993.15</v>
      </c>
      <c r="L37" s="75">
        <v>3973.15</v>
      </c>
      <c r="M37" s="75">
        <v>3554.7</v>
      </c>
      <c r="N37" s="75">
        <v>3991.2</v>
      </c>
      <c r="O37" s="75">
        <v>3963.3</v>
      </c>
      <c r="P37" s="75">
        <v>3985.95</v>
      </c>
      <c r="Q37" s="75">
        <v>3979.95</v>
      </c>
      <c r="R37" s="75">
        <v>3981.6</v>
      </c>
      <c r="S37" s="75">
        <v>3973.55</v>
      </c>
      <c r="T37" s="75">
        <v>3896.6</v>
      </c>
      <c r="U37" s="75">
        <v>3971.65</v>
      </c>
      <c r="V37" s="75">
        <v>3965.85</v>
      </c>
      <c r="W37" s="75">
        <v>3956.25</v>
      </c>
      <c r="X37" s="75">
        <v>3987.25</v>
      </c>
      <c r="Y37" s="75">
        <v>3969.5</v>
      </c>
      <c r="Z37" s="75">
        <v>78991.850000000006</v>
      </c>
    </row>
    <row r="38" spans="1:26" x14ac:dyDescent="0.3">
      <c r="A38" s="1"/>
      <c r="B38" s="73" t="s">
        <v>42</v>
      </c>
      <c r="C38" s="73" t="s">
        <v>977</v>
      </c>
      <c r="D38" s="73" t="s">
        <v>63</v>
      </c>
      <c r="E38" s="74" t="s">
        <v>589</v>
      </c>
      <c r="F38" s="75">
        <v>193.15</v>
      </c>
      <c r="G38" s="75">
        <v>193.75</v>
      </c>
      <c r="H38" s="75">
        <v>195.55</v>
      </c>
      <c r="I38" s="75">
        <v>189.75</v>
      </c>
      <c r="J38" s="75">
        <v>191</v>
      </c>
      <c r="K38" s="75">
        <v>191.5</v>
      </c>
      <c r="L38" s="75">
        <v>192.4</v>
      </c>
      <c r="M38" s="75">
        <v>189.3</v>
      </c>
      <c r="N38" s="75">
        <v>189.1</v>
      </c>
      <c r="O38" s="75">
        <v>189.25</v>
      </c>
      <c r="P38" s="75">
        <v>191.85</v>
      </c>
      <c r="Q38" s="75">
        <v>190.5</v>
      </c>
      <c r="R38" s="75">
        <v>187.55</v>
      </c>
      <c r="S38" s="75">
        <v>191.5</v>
      </c>
      <c r="T38" s="75">
        <v>192.6</v>
      </c>
      <c r="U38" s="75">
        <v>191.1</v>
      </c>
      <c r="V38" s="75">
        <v>192.15</v>
      </c>
      <c r="W38" s="75">
        <v>189.7</v>
      </c>
      <c r="X38" s="75">
        <v>191.85</v>
      </c>
      <c r="Y38" s="75">
        <v>192.5</v>
      </c>
      <c r="Z38" s="75">
        <v>3826.05</v>
      </c>
    </row>
    <row r="39" spans="1:26" x14ac:dyDescent="0.3">
      <c r="A39" s="1"/>
      <c r="B39" s="73" t="s">
        <v>42</v>
      </c>
      <c r="C39" s="73" t="s">
        <v>978</v>
      </c>
      <c r="D39" s="73" t="s">
        <v>63</v>
      </c>
      <c r="E39" s="74" t="s">
        <v>589</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136.94999999999999</v>
      </c>
      <c r="S39" s="75">
        <v>135.6</v>
      </c>
      <c r="T39" s="75">
        <v>139.94999999999999</v>
      </c>
      <c r="U39" s="75">
        <v>139.75</v>
      </c>
      <c r="V39" s="75">
        <v>142.05000000000001</v>
      </c>
      <c r="W39" s="75">
        <v>140.94999999999999</v>
      </c>
      <c r="X39" s="75">
        <v>140.35</v>
      </c>
      <c r="Y39" s="75">
        <v>144.19999999999999</v>
      </c>
      <c r="Z39" s="75">
        <v>2721.5</v>
      </c>
    </row>
    <row r="40" spans="1:26" x14ac:dyDescent="0.3">
      <c r="A40" s="1"/>
      <c r="B40" s="73" t="s">
        <v>42</v>
      </c>
      <c r="C40" s="73" t="s">
        <v>1133</v>
      </c>
      <c r="D40" s="73" t="s">
        <v>1134</v>
      </c>
      <c r="E40" s="74" t="s">
        <v>590</v>
      </c>
      <c r="F40" s="75">
        <v>100.3</v>
      </c>
      <c r="G40" s="75">
        <v>270.85000000000002</v>
      </c>
      <c r="H40" s="75">
        <v>77.05</v>
      </c>
      <c r="I40" s="75">
        <v>99.5</v>
      </c>
      <c r="J40" s="75">
        <v>99.75</v>
      </c>
      <c r="K40" s="75"/>
      <c r="L40" s="75">
        <v>207.5</v>
      </c>
      <c r="M40" s="75">
        <v>190.25</v>
      </c>
      <c r="N40" s="75">
        <v>264.55</v>
      </c>
      <c r="O40" s="75">
        <v>162.15</v>
      </c>
      <c r="P40" s="75">
        <v>312.10000000000002</v>
      </c>
      <c r="Q40" s="75">
        <v>190.5</v>
      </c>
      <c r="R40" s="75">
        <v>61.6</v>
      </c>
      <c r="S40" s="75"/>
      <c r="T40" s="75"/>
      <c r="U40" s="75">
        <v>195.85</v>
      </c>
      <c r="V40" s="75">
        <v>151.85</v>
      </c>
      <c r="W40" s="75">
        <v>365.75</v>
      </c>
      <c r="X40" s="75">
        <v>288.85000000000002</v>
      </c>
      <c r="Y40" s="75">
        <v>267.2</v>
      </c>
      <c r="Z40" s="75">
        <v>3305.6</v>
      </c>
    </row>
    <row r="41" spans="1:26" x14ac:dyDescent="0.3">
      <c r="A41" s="1"/>
      <c r="B41" s="73" t="s">
        <v>622</v>
      </c>
      <c r="C41" s="73" t="s">
        <v>979</v>
      </c>
      <c r="D41" s="73" t="s">
        <v>63</v>
      </c>
      <c r="E41" s="74" t="s">
        <v>589</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84.9</v>
      </c>
      <c r="S41" s="75">
        <v>82.1</v>
      </c>
      <c r="T41" s="75">
        <v>80.2</v>
      </c>
      <c r="U41" s="75">
        <v>77.5</v>
      </c>
      <c r="V41" s="75">
        <v>71.349999999999994</v>
      </c>
      <c r="W41" s="75">
        <v>76.75</v>
      </c>
      <c r="X41" s="75">
        <v>74.95</v>
      </c>
      <c r="Y41" s="75">
        <v>73.25</v>
      </c>
      <c r="Z41" s="75">
        <v>1569.65</v>
      </c>
    </row>
    <row r="42" spans="1:26" x14ac:dyDescent="0.3">
      <c r="A42" s="1"/>
      <c r="B42" s="73" t="s">
        <v>96</v>
      </c>
      <c r="C42" s="73" t="s">
        <v>97</v>
      </c>
      <c r="D42" s="73" t="s">
        <v>63</v>
      </c>
      <c r="E42" s="74" t="s">
        <v>589</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15250.5</v>
      </c>
      <c r="S42" s="75">
        <v>15247.75</v>
      </c>
      <c r="T42" s="75">
        <v>14863.95</v>
      </c>
      <c r="U42" s="75">
        <v>15210.35</v>
      </c>
      <c r="V42" s="75">
        <v>15202.15</v>
      </c>
      <c r="W42" s="75">
        <v>15187.85</v>
      </c>
      <c r="X42" s="75">
        <v>14967.2</v>
      </c>
      <c r="Y42" s="75">
        <v>14829.6</v>
      </c>
      <c r="Z42" s="75">
        <v>303384.34999999998</v>
      </c>
    </row>
    <row r="43" spans="1:26" x14ac:dyDescent="0.3">
      <c r="A43" s="1"/>
      <c r="B43" s="73" t="s">
        <v>96</v>
      </c>
      <c r="C43" s="73" t="s">
        <v>980</v>
      </c>
      <c r="D43" s="73" t="s">
        <v>63</v>
      </c>
      <c r="E43" s="74" t="s">
        <v>589</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5172.25</v>
      </c>
      <c r="S43" s="75">
        <v>5175.75</v>
      </c>
      <c r="T43" s="75">
        <v>5075.8999999999996</v>
      </c>
      <c r="U43" s="75">
        <v>5139.7</v>
      </c>
      <c r="V43" s="75">
        <v>5122.8500000000004</v>
      </c>
      <c r="W43" s="75">
        <v>5112.8999999999996</v>
      </c>
      <c r="X43" s="75">
        <v>5137.3999999999996</v>
      </c>
      <c r="Y43" s="75">
        <v>5045</v>
      </c>
      <c r="Z43" s="75">
        <v>102184.3</v>
      </c>
    </row>
    <row r="44" spans="1:26" x14ac:dyDescent="0.3">
      <c r="A44" s="1"/>
      <c r="B44" s="73" t="s">
        <v>96</v>
      </c>
      <c r="C44" s="73" t="s">
        <v>1135</v>
      </c>
      <c r="D44" s="73" t="s">
        <v>294</v>
      </c>
      <c r="E44" s="74" t="s">
        <v>590</v>
      </c>
      <c r="F44" s="75"/>
      <c r="G44" s="75"/>
      <c r="H44" s="75"/>
      <c r="I44" s="75"/>
      <c r="J44" s="75"/>
      <c r="K44" s="75"/>
      <c r="L44" s="75"/>
      <c r="M44" s="75"/>
      <c r="N44" s="75"/>
      <c r="O44" s="75"/>
      <c r="P44" s="75"/>
      <c r="Q44" s="75"/>
      <c r="R44" s="75"/>
      <c r="S44" s="75"/>
      <c r="T44" s="75"/>
      <c r="U44" s="75"/>
      <c r="V44" s="75"/>
      <c r="W44" s="75"/>
      <c r="X44" s="75"/>
      <c r="Y44" s="75"/>
      <c r="Z44" s="75">
        <v>0</v>
      </c>
    </row>
    <row r="45" spans="1:26" x14ac:dyDescent="0.3">
      <c r="A45" s="1"/>
      <c r="B45" s="73" t="s">
        <v>96</v>
      </c>
      <c r="C45" s="73" t="s">
        <v>1135</v>
      </c>
      <c r="D45" s="73" t="s">
        <v>1136</v>
      </c>
      <c r="E45" s="74" t="s">
        <v>590</v>
      </c>
      <c r="F45" s="75"/>
      <c r="G45" s="75"/>
      <c r="H45" s="75"/>
      <c r="I45" s="75"/>
      <c r="J45" s="75"/>
      <c r="K45" s="75"/>
      <c r="L45" s="75"/>
      <c r="M45" s="75"/>
      <c r="N45" s="75"/>
      <c r="O45" s="75"/>
      <c r="P45" s="75"/>
      <c r="Q45" s="75"/>
      <c r="R45" s="75"/>
      <c r="S45" s="75"/>
      <c r="T45" s="75"/>
      <c r="U45" s="75"/>
      <c r="V45" s="75"/>
      <c r="W45" s="75"/>
      <c r="X45" s="75"/>
      <c r="Y45" s="75"/>
      <c r="Z45" s="75">
        <v>0</v>
      </c>
    </row>
    <row r="46" spans="1:26" ht="27.6" x14ac:dyDescent="0.3">
      <c r="A46" s="1"/>
      <c r="B46" s="73" t="s">
        <v>613</v>
      </c>
      <c r="C46" s="73" t="s">
        <v>981</v>
      </c>
      <c r="D46" s="73" t="s">
        <v>63</v>
      </c>
      <c r="E46" s="74" t="s">
        <v>589</v>
      </c>
      <c r="F46" s="75">
        <v>112.5</v>
      </c>
      <c r="G46" s="75">
        <v>100.8</v>
      </c>
      <c r="H46" s="75">
        <v>124.1</v>
      </c>
      <c r="I46" s="75">
        <v>103.55</v>
      </c>
      <c r="J46" s="75">
        <v>113.3</v>
      </c>
      <c r="K46" s="75">
        <v>123.6</v>
      </c>
      <c r="L46" s="75">
        <v>123.25</v>
      </c>
      <c r="M46" s="75">
        <v>116.85</v>
      </c>
      <c r="N46" s="75">
        <v>114.45</v>
      </c>
      <c r="O46" s="75">
        <v>119.85</v>
      </c>
      <c r="P46" s="75">
        <v>117.55</v>
      </c>
      <c r="Q46" s="75">
        <v>115.85</v>
      </c>
      <c r="R46" s="75">
        <v>114.05</v>
      </c>
      <c r="S46" s="75">
        <v>119.85</v>
      </c>
      <c r="T46" s="75">
        <v>113.8</v>
      </c>
      <c r="U46" s="75">
        <v>114</v>
      </c>
      <c r="V46" s="75">
        <v>86.35</v>
      </c>
      <c r="W46" s="75">
        <v>94.5</v>
      </c>
      <c r="X46" s="75">
        <v>83.65</v>
      </c>
      <c r="Y46" s="75">
        <v>119.55</v>
      </c>
      <c r="Z46" s="75">
        <v>2231.4</v>
      </c>
    </row>
    <row r="47" spans="1:26" ht="27.6" x14ac:dyDescent="0.3">
      <c r="A47" s="1"/>
      <c r="B47" s="73" t="s">
        <v>614</v>
      </c>
      <c r="C47" s="73" t="s">
        <v>982</v>
      </c>
      <c r="D47" s="73" t="s">
        <v>63</v>
      </c>
      <c r="E47" s="74" t="s">
        <v>589</v>
      </c>
      <c r="F47" s="75">
        <v>387.05</v>
      </c>
      <c r="G47" s="75">
        <v>388.1</v>
      </c>
      <c r="H47" s="75">
        <v>377.65</v>
      </c>
      <c r="I47" s="75">
        <v>489.2</v>
      </c>
      <c r="J47" s="75">
        <v>487.2</v>
      </c>
      <c r="K47" s="75">
        <v>486.7</v>
      </c>
      <c r="L47" s="75">
        <v>488.3</v>
      </c>
      <c r="M47" s="75">
        <v>486.6</v>
      </c>
      <c r="N47" s="75">
        <v>486.6</v>
      </c>
      <c r="O47" s="75">
        <v>485.2</v>
      </c>
      <c r="P47" s="75">
        <v>487.65</v>
      </c>
      <c r="Q47" s="75">
        <v>413.75</v>
      </c>
      <c r="R47" s="75">
        <v>340.7</v>
      </c>
      <c r="S47" s="75">
        <v>488.4</v>
      </c>
      <c r="T47" s="75">
        <v>487.3</v>
      </c>
      <c r="U47" s="75">
        <v>487.5</v>
      </c>
      <c r="V47" s="75">
        <v>487</v>
      </c>
      <c r="W47" s="75">
        <v>304.60000000000002</v>
      </c>
      <c r="X47" s="75">
        <v>489.4</v>
      </c>
      <c r="Y47" s="75">
        <v>487.95</v>
      </c>
      <c r="Z47" s="75">
        <v>9036.85</v>
      </c>
    </row>
    <row r="48" spans="1:26" x14ac:dyDescent="0.3">
      <c r="A48" s="1"/>
      <c r="B48" s="73" t="s">
        <v>596</v>
      </c>
      <c r="C48" s="73" t="s">
        <v>983</v>
      </c>
      <c r="D48" s="73" t="s">
        <v>63</v>
      </c>
      <c r="E48" s="74" t="s">
        <v>589</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10989.2</v>
      </c>
      <c r="S48" s="75">
        <v>10766.95</v>
      </c>
      <c r="T48" s="75">
        <v>6095.95</v>
      </c>
      <c r="U48" s="75">
        <v>10983.85</v>
      </c>
      <c r="V48" s="75">
        <v>10980.25</v>
      </c>
      <c r="W48" s="75">
        <v>11150.3</v>
      </c>
      <c r="X48" s="75">
        <v>11047.4</v>
      </c>
      <c r="Y48" s="75">
        <v>10986.05</v>
      </c>
      <c r="Z48" s="75">
        <v>211029.1</v>
      </c>
    </row>
    <row r="49" spans="1:26" x14ac:dyDescent="0.3">
      <c r="A49" s="1"/>
      <c r="B49" s="73" t="s">
        <v>596</v>
      </c>
      <c r="C49" s="73" t="s">
        <v>984</v>
      </c>
      <c r="D49" s="73" t="s">
        <v>63</v>
      </c>
      <c r="E49" s="74" t="s">
        <v>589</v>
      </c>
      <c r="F49" s="75">
        <v>156</v>
      </c>
      <c r="G49" s="75">
        <v>156</v>
      </c>
      <c r="H49" s="75">
        <v>156</v>
      </c>
      <c r="I49" s="75">
        <v>156</v>
      </c>
      <c r="J49" s="75">
        <v>156</v>
      </c>
      <c r="K49" s="75">
        <v>155.9</v>
      </c>
      <c r="L49" s="75">
        <v>155.94999999999999</v>
      </c>
      <c r="M49" s="75">
        <v>156</v>
      </c>
      <c r="N49" s="75">
        <v>146.15</v>
      </c>
      <c r="O49" s="75">
        <v>156</v>
      </c>
      <c r="P49" s="75">
        <v>156</v>
      </c>
      <c r="Q49" s="75">
        <v>156</v>
      </c>
      <c r="R49" s="75">
        <v>156</v>
      </c>
      <c r="S49" s="75">
        <v>156</v>
      </c>
      <c r="T49" s="75">
        <v>156.05000000000001</v>
      </c>
      <c r="U49" s="75">
        <v>156</v>
      </c>
      <c r="V49" s="75">
        <v>156</v>
      </c>
      <c r="W49" s="75">
        <v>156</v>
      </c>
      <c r="X49" s="75">
        <v>156</v>
      </c>
      <c r="Y49" s="75">
        <v>156</v>
      </c>
      <c r="Z49" s="75">
        <v>3110.05</v>
      </c>
    </row>
    <row r="50" spans="1:26" x14ac:dyDescent="0.3">
      <c r="A50" s="1"/>
      <c r="B50" s="73" t="s">
        <v>985</v>
      </c>
      <c r="C50" s="73" t="s">
        <v>986</v>
      </c>
      <c r="D50" s="73" t="s">
        <v>63</v>
      </c>
      <c r="E50" s="74" t="s">
        <v>589</v>
      </c>
      <c r="F50" s="75">
        <v>1009.8</v>
      </c>
      <c r="G50" s="75">
        <v>1357.1</v>
      </c>
      <c r="H50" s="75">
        <v>1200.5999999999999</v>
      </c>
      <c r="I50" s="75">
        <v>1277.05</v>
      </c>
      <c r="J50" s="75">
        <v>1010.95</v>
      </c>
      <c r="K50" s="75">
        <v>898.3</v>
      </c>
      <c r="L50" s="75">
        <v>855.85</v>
      </c>
      <c r="M50" s="75">
        <v>762.7</v>
      </c>
      <c r="N50" s="75">
        <v>571.5</v>
      </c>
      <c r="O50" s="75">
        <v>678.15</v>
      </c>
      <c r="P50" s="75">
        <v>649.15</v>
      </c>
      <c r="Q50" s="75">
        <v>689.95</v>
      </c>
      <c r="R50" s="75">
        <v>707.75</v>
      </c>
      <c r="S50" s="75">
        <v>918.05</v>
      </c>
      <c r="T50" s="75">
        <v>1314.6</v>
      </c>
      <c r="U50" s="75">
        <v>1348.05</v>
      </c>
      <c r="V50" s="75">
        <v>1556</v>
      </c>
      <c r="W50" s="75">
        <v>1672</v>
      </c>
      <c r="X50" s="75">
        <v>1543.3</v>
      </c>
      <c r="Y50" s="75">
        <v>1690.75</v>
      </c>
      <c r="Z50" s="75">
        <v>21711.599999999999</v>
      </c>
    </row>
    <row r="51" spans="1:26" x14ac:dyDescent="0.3">
      <c r="A51" s="1"/>
      <c r="B51" s="73" t="s">
        <v>615</v>
      </c>
      <c r="C51" s="73" t="s">
        <v>987</v>
      </c>
      <c r="D51" s="73" t="s">
        <v>63</v>
      </c>
      <c r="E51" s="74" t="s">
        <v>589</v>
      </c>
      <c r="F51" s="75">
        <v>479.2</v>
      </c>
      <c r="G51" s="75">
        <v>443.5</v>
      </c>
      <c r="H51" s="75">
        <v>480</v>
      </c>
      <c r="I51" s="75">
        <v>480</v>
      </c>
      <c r="J51" s="75">
        <v>460.55</v>
      </c>
      <c r="K51" s="75">
        <v>480</v>
      </c>
      <c r="L51" s="75">
        <v>480</v>
      </c>
      <c r="M51" s="75">
        <v>480</v>
      </c>
      <c r="N51" s="75">
        <v>480</v>
      </c>
      <c r="O51" s="75">
        <v>452.35</v>
      </c>
      <c r="P51" s="75">
        <v>480</v>
      </c>
      <c r="Q51" s="75">
        <v>155.4</v>
      </c>
      <c r="R51" s="75">
        <v>464.2</v>
      </c>
      <c r="S51" s="75">
        <v>479.15</v>
      </c>
      <c r="T51" s="75">
        <v>432.85</v>
      </c>
      <c r="U51" s="75">
        <v>480</v>
      </c>
      <c r="V51" s="75">
        <v>435.6</v>
      </c>
      <c r="W51" s="75">
        <v>396.15</v>
      </c>
      <c r="X51" s="75">
        <v>466.3</v>
      </c>
      <c r="Y51" s="75">
        <v>457.85</v>
      </c>
      <c r="Z51" s="75">
        <v>8963.1</v>
      </c>
    </row>
    <row r="52" spans="1:26" x14ac:dyDescent="0.3">
      <c r="A52" s="1"/>
      <c r="B52" s="73" t="s">
        <v>616</v>
      </c>
      <c r="C52" s="73" t="s">
        <v>988</v>
      </c>
      <c r="D52" s="73" t="s">
        <v>63</v>
      </c>
      <c r="E52" s="74" t="s">
        <v>589</v>
      </c>
      <c r="F52" s="75">
        <v>445.15</v>
      </c>
      <c r="G52" s="75">
        <v>442.95</v>
      </c>
      <c r="H52" s="75">
        <v>449.1</v>
      </c>
      <c r="I52" s="75">
        <v>450.85</v>
      </c>
      <c r="J52" s="75">
        <v>451.4</v>
      </c>
      <c r="K52" s="75">
        <v>452.55</v>
      </c>
      <c r="L52" s="75">
        <v>431.8</v>
      </c>
      <c r="M52" s="75">
        <v>446.7</v>
      </c>
      <c r="N52" s="75">
        <v>450.2</v>
      </c>
      <c r="O52" s="75">
        <v>451.15</v>
      </c>
      <c r="P52" s="75">
        <v>450.55</v>
      </c>
      <c r="Q52" s="75">
        <v>446.9</v>
      </c>
      <c r="R52" s="75">
        <v>447.85</v>
      </c>
      <c r="S52" s="75">
        <v>444.5</v>
      </c>
      <c r="T52" s="75">
        <v>441.65</v>
      </c>
      <c r="U52" s="75">
        <v>430.65</v>
      </c>
      <c r="V52" s="75">
        <v>452.95</v>
      </c>
      <c r="W52" s="75">
        <v>453.8</v>
      </c>
      <c r="X52" s="75">
        <v>453.25</v>
      </c>
      <c r="Y52" s="75">
        <v>455.3</v>
      </c>
      <c r="Z52" s="75">
        <v>8949.25</v>
      </c>
    </row>
    <row r="53" spans="1:26" x14ac:dyDescent="0.3">
      <c r="A53" s="1"/>
      <c r="B53" s="73" t="s">
        <v>99</v>
      </c>
      <c r="C53" s="73" t="s">
        <v>1137</v>
      </c>
      <c r="D53" s="73" t="s">
        <v>1138</v>
      </c>
      <c r="E53" s="74" t="s">
        <v>590</v>
      </c>
      <c r="F53" s="75">
        <v>528.25</v>
      </c>
      <c r="G53" s="75">
        <v>146.85</v>
      </c>
      <c r="H53" s="75">
        <v>466.15</v>
      </c>
      <c r="I53" s="75">
        <v>778</v>
      </c>
      <c r="J53" s="75">
        <v>777.4</v>
      </c>
      <c r="K53" s="75">
        <v>679.35</v>
      </c>
      <c r="L53" s="75">
        <v>700.15</v>
      </c>
      <c r="M53" s="75">
        <v>748.75</v>
      </c>
      <c r="N53" s="75">
        <v>768.25</v>
      </c>
      <c r="O53" s="75">
        <v>664.75</v>
      </c>
      <c r="P53" s="75">
        <v>776.05</v>
      </c>
      <c r="Q53" s="75">
        <v>702.75</v>
      </c>
      <c r="R53" s="75">
        <v>716.7</v>
      </c>
      <c r="S53" s="75">
        <v>687.6</v>
      </c>
      <c r="T53" s="75">
        <v>291</v>
      </c>
      <c r="U53" s="75">
        <v>1032.25</v>
      </c>
      <c r="V53" s="75">
        <v>1069.8</v>
      </c>
      <c r="W53" s="75">
        <v>1076.6500000000001</v>
      </c>
      <c r="X53" s="75">
        <v>709.85</v>
      </c>
      <c r="Y53" s="75">
        <v>1075.75</v>
      </c>
      <c r="Z53" s="75">
        <v>14396.3</v>
      </c>
    </row>
    <row r="54" spans="1:26" x14ac:dyDescent="0.3">
      <c r="A54" s="1"/>
      <c r="B54" s="73" t="s">
        <v>99</v>
      </c>
      <c r="C54" s="73" t="s">
        <v>1139</v>
      </c>
      <c r="D54" s="73" t="s">
        <v>104</v>
      </c>
      <c r="E54" s="74" t="s">
        <v>590</v>
      </c>
      <c r="F54" s="75"/>
      <c r="G54" s="75">
        <v>456.25</v>
      </c>
      <c r="H54" s="75">
        <v>338.3</v>
      </c>
      <c r="I54" s="75"/>
      <c r="J54" s="75"/>
      <c r="K54" s="75"/>
      <c r="L54" s="75"/>
      <c r="M54" s="75"/>
      <c r="N54" s="75"/>
      <c r="O54" s="75"/>
      <c r="P54" s="75"/>
      <c r="Q54" s="75"/>
      <c r="R54" s="75"/>
      <c r="S54" s="75"/>
      <c r="T54" s="75"/>
      <c r="U54" s="75"/>
      <c r="V54" s="75"/>
      <c r="W54" s="75"/>
      <c r="X54" s="75"/>
      <c r="Y54" s="75"/>
      <c r="Z54" s="75">
        <v>794.55</v>
      </c>
    </row>
    <row r="55" spans="1:26" x14ac:dyDescent="0.3">
      <c r="A55" s="1"/>
      <c r="B55" s="73" t="s">
        <v>99</v>
      </c>
      <c r="C55" s="73" t="s">
        <v>1140</v>
      </c>
      <c r="D55" s="73" t="s">
        <v>303</v>
      </c>
      <c r="E55" s="74" t="s">
        <v>590</v>
      </c>
      <c r="F55" s="75"/>
      <c r="G55" s="75"/>
      <c r="H55" s="75"/>
      <c r="I55" s="75"/>
      <c r="J55" s="75"/>
      <c r="K55" s="75"/>
      <c r="L55" s="75"/>
      <c r="M55" s="75"/>
      <c r="N55" s="75"/>
      <c r="O55" s="75"/>
      <c r="P55" s="75"/>
      <c r="Q55" s="75"/>
      <c r="R55" s="75"/>
      <c r="S55" s="75"/>
      <c r="T55" s="75"/>
      <c r="U55" s="75"/>
      <c r="V55" s="75"/>
      <c r="W55" s="75"/>
      <c r="X55" s="75"/>
      <c r="Y55" s="75"/>
      <c r="Z55" s="75">
        <v>0</v>
      </c>
    </row>
    <row r="56" spans="1:26" x14ac:dyDescent="0.3">
      <c r="A56" s="1"/>
      <c r="B56" s="73" t="s">
        <v>627</v>
      </c>
      <c r="C56" s="73" t="s">
        <v>1044</v>
      </c>
      <c r="D56" s="73" t="s">
        <v>63</v>
      </c>
      <c r="E56" s="74" t="s">
        <v>592</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274.89999999999998</v>
      </c>
      <c r="S56" s="75">
        <v>169.05</v>
      </c>
      <c r="T56" s="75">
        <v>145.15</v>
      </c>
      <c r="U56" s="75">
        <v>242.05</v>
      </c>
      <c r="V56" s="75">
        <v>217.55</v>
      </c>
      <c r="W56" s="75">
        <v>141.85</v>
      </c>
      <c r="X56" s="75">
        <v>255.35</v>
      </c>
      <c r="Y56" s="75">
        <v>227.7</v>
      </c>
      <c r="Z56" s="75">
        <v>5930.95</v>
      </c>
    </row>
    <row r="57" spans="1:26" x14ac:dyDescent="0.3">
      <c r="A57" s="1"/>
      <c r="B57" s="73" t="s">
        <v>627</v>
      </c>
      <c r="C57" s="73" t="s">
        <v>1045</v>
      </c>
      <c r="D57" s="73" t="s">
        <v>63</v>
      </c>
      <c r="E57" s="74" t="s">
        <v>592</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35.15</v>
      </c>
      <c r="S57" s="75">
        <v>72.400000000000006</v>
      </c>
      <c r="T57" s="75">
        <v>61.6</v>
      </c>
      <c r="U57" s="75">
        <v>131.15</v>
      </c>
      <c r="V57" s="75">
        <v>14.4</v>
      </c>
      <c r="W57" s="75">
        <v>15.15</v>
      </c>
      <c r="X57" s="75">
        <v>42.65</v>
      </c>
      <c r="Y57" s="75">
        <v>51.3</v>
      </c>
      <c r="Z57" s="75">
        <v>2286.9</v>
      </c>
    </row>
    <row r="58" spans="1:26" x14ac:dyDescent="0.3">
      <c r="A58" s="1"/>
      <c r="B58" s="73" t="s">
        <v>608</v>
      </c>
      <c r="C58" s="73" t="s">
        <v>1141</v>
      </c>
      <c r="D58" s="73" t="s">
        <v>63</v>
      </c>
      <c r="E58" s="74" t="s">
        <v>592</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1691.6</v>
      </c>
      <c r="S58" s="75">
        <v>2036.8</v>
      </c>
      <c r="T58" s="75">
        <v>1427.2</v>
      </c>
      <c r="U58" s="75">
        <v>637.95000000000005</v>
      </c>
      <c r="V58" s="75">
        <v>1602.75</v>
      </c>
      <c r="W58" s="75">
        <v>1352</v>
      </c>
      <c r="X58" s="75">
        <v>491.4</v>
      </c>
      <c r="Y58" s="75">
        <v>334.65</v>
      </c>
      <c r="Z58" s="75">
        <v>27068.35</v>
      </c>
    </row>
    <row r="59" spans="1:26" x14ac:dyDescent="0.3">
      <c r="A59" s="1"/>
      <c r="B59" s="73" t="s">
        <v>106</v>
      </c>
      <c r="C59" s="73" t="s">
        <v>1050</v>
      </c>
      <c r="D59" s="73" t="s">
        <v>1142</v>
      </c>
      <c r="E59" s="74" t="s">
        <v>592</v>
      </c>
      <c r="F59" s="75">
        <v>372.47</v>
      </c>
      <c r="G59" s="75">
        <v>182.8</v>
      </c>
      <c r="H59" s="75">
        <v>344.8</v>
      </c>
      <c r="I59" s="75">
        <v>381.05</v>
      </c>
      <c r="J59" s="75">
        <v>696.7</v>
      </c>
      <c r="K59" s="75">
        <v>1768.45</v>
      </c>
      <c r="L59" s="75">
        <v>1162.7</v>
      </c>
      <c r="M59" s="75">
        <v>1101.95</v>
      </c>
      <c r="N59" s="75">
        <v>1248.2</v>
      </c>
      <c r="O59" s="75">
        <v>1018.925</v>
      </c>
      <c r="P59" s="75">
        <v>1065.55</v>
      </c>
      <c r="Q59" s="75">
        <v>717.55</v>
      </c>
      <c r="R59" s="75">
        <v>986.95</v>
      </c>
      <c r="S59" s="75">
        <v>1036.75</v>
      </c>
      <c r="T59" s="75">
        <v>1016.7</v>
      </c>
      <c r="U59" s="75">
        <v>567.35</v>
      </c>
      <c r="V59" s="75">
        <v>862.3</v>
      </c>
      <c r="W59" s="75">
        <v>912.3</v>
      </c>
      <c r="X59" s="75">
        <v>468.15</v>
      </c>
      <c r="Y59" s="75">
        <v>138</v>
      </c>
      <c r="Z59" s="75">
        <v>16049.645</v>
      </c>
    </row>
    <row r="60" spans="1:26" x14ac:dyDescent="0.3">
      <c r="A60" s="1"/>
      <c r="B60" s="73" t="s">
        <v>106</v>
      </c>
      <c r="C60" s="73" t="s">
        <v>1050</v>
      </c>
      <c r="D60" s="73" t="s">
        <v>1143</v>
      </c>
      <c r="E60" s="74" t="s">
        <v>592</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1620.75</v>
      </c>
      <c r="S60" s="75">
        <v>1675.65</v>
      </c>
      <c r="T60" s="75">
        <v>1663.85</v>
      </c>
      <c r="U60" s="75">
        <v>1022.57</v>
      </c>
      <c r="V60" s="75">
        <v>1331.8</v>
      </c>
      <c r="W60" s="75">
        <v>1366.45</v>
      </c>
      <c r="X60" s="75">
        <v>803.8</v>
      </c>
      <c r="Y60" s="75">
        <v>193.7</v>
      </c>
      <c r="Z60" s="75">
        <v>24996.29</v>
      </c>
    </row>
    <row r="61" spans="1:26" x14ac:dyDescent="0.3">
      <c r="A61" s="1"/>
      <c r="B61" s="73" t="s">
        <v>106</v>
      </c>
      <c r="C61" s="73" t="s">
        <v>1144</v>
      </c>
      <c r="D61" s="73" t="s">
        <v>1145</v>
      </c>
      <c r="E61" s="74" t="s">
        <v>592</v>
      </c>
      <c r="F61" s="75">
        <v>37.72</v>
      </c>
      <c r="G61" s="75">
        <v>20.85</v>
      </c>
      <c r="H61" s="75">
        <v>45.95</v>
      </c>
      <c r="I61" s="75">
        <v>34</v>
      </c>
      <c r="J61" s="75">
        <v>87.75</v>
      </c>
      <c r="K61" s="75">
        <v>255.1</v>
      </c>
      <c r="L61" s="75">
        <v>180.6</v>
      </c>
      <c r="M61" s="75">
        <v>160.6</v>
      </c>
      <c r="N61" s="75">
        <v>150.9</v>
      </c>
      <c r="O61" s="75">
        <v>117.64704999999999</v>
      </c>
      <c r="P61" s="75">
        <v>137.75</v>
      </c>
      <c r="Q61" s="75">
        <v>95.35</v>
      </c>
      <c r="R61" s="75">
        <v>126.45</v>
      </c>
      <c r="S61" s="75">
        <v>126.95</v>
      </c>
      <c r="T61" s="75">
        <v>132.44999999999999</v>
      </c>
      <c r="U61" s="75">
        <v>68.45</v>
      </c>
      <c r="V61" s="75">
        <v>115.6</v>
      </c>
      <c r="W61" s="75">
        <v>116.55</v>
      </c>
      <c r="X61" s="75">
        <v>58.15</v>
      </c>
      <c r="Y61" s="75">
        <v>19.600000000000001</v>
      </c>
      <c r="Z61" s="75">
        <v>2088.41705</v>
      </c>
    </row>
    <row r="62" spans="1:26" x14ac:dyDescent="0.3">
      <c r="A62" s="1"/>
      <c r="B62" s="73" t="s">
        <v>106</v>
      </c>
      <c r="C62" s="73" t="s">
        <v>1144</v>
      </c>
      <c r="D62" s="73" t="s">
        <v>1146</v>
      </c>
      <c r="E62" s="74" t="s">
        <v>592</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90.2</v>
      </c>
      <c r="S62" s="75">
        <v>102.1</v>
      </c>
      <c r="T62" s="75">
        <v>99.45</v>
      </c>
      <c r="U62" s="75">
        <v>45.9</v>
      </c>
      <c r="V62" s="75">
        <v>85.4</v>
      </c>
      <c r="W62" s="75">
        <v>93.1</v>
      </c>
      <c r="X62" s="75">
        <v>40.25</v>
      </c>
      <c r="Y62" s="75">
        <v>14.25</v>
      </c>
      <c r="Z62" s="75">
        <v>1572.0724499999999</v>
      </c>
    </row>
    <row r="63" spans="1:26" x14ac:dyDescent="0.3">
      <c r="A63" s="1"/>
      <c r="B63" s="73" t="s">
        <v>106</v>
      </c>
      <c r="C63" s="73" t="s">
        <v>989</v>
      </c>
      <c r="D63" s="73" t="s">
        <v>63</v>
      </c>
      <c r="E63" s="74" t="s">
        <v>589</v>
      </c>
      <c r="F63" s="75">
        <v>160.5</v>
      </c>
      <c r="G63" s="75"/>
      <c r="H63" s="75">
        <v>363.05</v>
      </c>
      <c r="I63" s="75"/>
      <c r="J63" s="75">
        <v>141.4</v>
      </c>
      <c r="K63" s="75"/>
      <c r="L63" s="75"/>
      <c r="M63" s="75">
        <v>153.65</v>
      </c>
      <c r="N63" s="75"/>
      <c r="O63" s="75"/>
      <c r="P63" s="75"/>
      <c r="Q63" s="75"/>
      <c r="R63" s="75"/>
      <c r="S63" s="75">
        <v>393.15</v>
      </c>
      <c r="T63" s="75">
        <v>442.55</v>
      </c>
      <c r="U63" s="75">
        <v>44</v>
      </c>
      <c r="V63" s="75">
        <v>910.05</v>
      </c>
      <c r="W63" s="75">
        <v>346.15</v>
      </c>
      <c r="X63" s="75"/>
      <c r="Y63" s="75">
        <v>559.95000000000005</v>
      </c>
      <c r="Z63" s="75">
        <v>3514.45</v>
      </c>
    </row>
    <row r="64" spans="1:26" x14ac:dyDescent="0.3">
      <c r="A64" s="1"/>
      <c r="B64" s="73" t="s">
        <v>106</v>
      </c>
      <c r="C64" s="73" t="s">
        <v>990</v>
      </c>
      <c r="D64" s="73" t="s">
        <v>63</v>
      </c>
      <c r="E64" s="74" t="s">
        <v>589</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3064.1</v>
      </c>
      <c r="S64" s="75">
        <v>3068</v>
      </c>
      <c r="T64" s="75">
        <v>3062.6</v>
      </c>
      <c r="U64" s="75">
        <v>3065.9</v>
      </c>
      <c r="V64" s="75">
        <v>3054.35</v>
      </c>
      <c r="W64" s="75">
        <v>3041.4</v>
      </c>
      <c r="X64" s="75">
        <v>3058</v>
      </c>
      <c r="Y64" s="75">
        <v>3051.85</v>
      </c>
      <c r="Z64" s="75">
        <v>58833.004999999997</v>
      </c>
    </row>
    <row r="65" spans="1:26" x14ac:dyDescent="0.3">
      <c r="A65" s="1"/>
      <c r="B65" s="73" t="s">
        <v>106</v>
      </c>
      <c r="C65" s="73" t="s">
        <v>1147</v>
      </c>
      <c r="D65" s="73" t="s">
        <v>63</v>
      </c>
      <c r="E65" s="74" t="s">
        <v>591</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170.4</v>
      </c>
      <c r="S65" s="75">
        <v>95.75</v>
      </c>
      <c r="T65" s="75">
        <v>114.6</v>
      </c>
      <c r="U65" s="75">
        <v>111.6</v>
      </c>
      <c r="V65" s="75">
        <v>78.7</v>
      </c>
      <c r="W65" s="75">
        <v>125.9</v>
      </c>
      <c r="X65" s="75">
        <v>290.60000000000002</v>
      </c>
      <c r="Y65" s="75">
        <v>220.15</v>
      </c>
      <c r="Z65" s="75">
        <v>4121.45</v>
      </c>
    </row>
    <row r="66" spans="1:26" x14ac:dyDescent="0.3">
      <c r="A66" s="1"/>
      <c r="B66" s="73" t="s">
        <v>106</v>
      </c>
      <c r="C66" s="73" t="s">
        <v>1051</v>
      </c>
      <c r="D66" s="73" t="s">
        <v>63</v>
      </c>
      <c r="E66" s="74" t="s">
        <v>591</v>
      </c>
      <c r="F66" s="75">
        <v>169.75</v>
      </c>
      <c r="G66" s="75">
        <v>118.5</v>
      </c>
      <c r="H66" s="75">
        <v>170.3</v>
      </c>
      <c r="I66" s="75">
        <v>153.30000000000001</v>
      </c>
      <c r="J66" s="75">
        <v>231.05</v>
      </c>
      <c r="K66" s="75">
        <v>288.5</v>
      </c>
      <c r="L66" s="75">
        <v>252.9</v>
      </c>
      <c r="M66" s="75">
        <v>107.9</v>
      </c>
      <c r="N66" s="75">
        <v>167.75</v>
      </c>
      <c r="O66" s="75">
        <v>269.7</v>
      </c>
      <c r="P66" s="75">
        <v>211.85</v>
      </c>
      <c r="Q66" s="75">
        <v>182.7</v>
      </c>
      <c r="R66" s="75">
        <v>125.6</v>
      </c>
      <c r="S66" s="75">
        <v>64.5</v>
      </c>
      <c r="T66" s="75">
        <v>83.25</v>
      </c>
      <c r="U66" s="75">
        <v>72.900000000000006</v>
      </c>
      <c r="V66" s="75">
        <v>59.8</v>
      </c>
      <c r="W66" s="75">
        <v>85</v>
      </c>
      <c r="X66" s="75">
        <v>211.5</v>
      </c>
      <c r="Y66" s="75">
        <v>145.75</v>
      </c>
      <c r="Z66" s="75">
        <v>3172.5</v>
      </c>
    </row>
    <row r="67" spans="1:26" x14ac:dyDescent="0.3">
      <c r="A67" s="1"/>
      <c r="B67" s="73" t="s">
        <v>106</v>
      </c>
      <c r="C67" s="73" t="s">
        <v>111</v>
      </c>
      <c r="D67" s="73" t="s">
        <v>1148</v>
      </c>
      <c r="E67" s="74" t="s">
        <v>590</v>
      </c>
      <c r="F67" s="75"/>
      <c r="G67" s="75"/>
      <c r="H67" s="75"/>
      <c r="I67" s="75"/>
      <c r="J67" s="75"/>
      <c r="K67" s="75">
        <v>314.05</v>
      </c>
      <c r="L67" s="75">
        <v>884.6</v>
      </c>
      <c r="M67" s="75">
        <v>781.7</v>
      </c>
      <c r="N67" s="75">
        <v>576.15</v>
      </c>
      <c r="O67" s="75"/>
      <c r="P67" s="75">
        <v>1189.2</v>
      </c>
      <c r="Q67" s="75">
        <v>878.5</v>
      </c>
      <c r="R67" s="75">
        <v>941.2</v>
      </c>
      <c r="S67" s="75"/>
      <c r="T67" s="75"/>
      <c r="U67" s="75">
        <v>1715.5</v>
      </c>
      <c r="V67" s="75">
        <v>2269.25</v>
      </c>
      <c r="W67" s="75">
        <v>2951.9</v>
      </c>
      <c r="X67" s="75">
        <v>2111.85</v>
      </c>
      <c r="Y67" s="75">
        <v>590.1</v>
      </c>
      <c r="Z67" s="75">
        <v>15204</v>
      </c>
    </row>
    <row r="68" spans="1:26" x14ac:dyDescent="0.3">
      <c r="A68" s="1"/>
      <c r="B68" s="73" t="s">
        <v>106</v>
      </c>
      <c r="C68" s="73" t="s">
        <v>111</v>
      </c>
      <c r="D68" s="73" t="s">
        <v>1149</v>
      </c>
      <c r="E68" s="74" t="s">
        <v>590</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1536.25</v>
      </c>
      <c r="S68" s="75">
        <v>641.04999999999995</v>
      </c>
      <c r="T68" s="75"/>
      <c r="U68" s="75">
        <v>1812.65</v>
      </c>
      <c r="V68" s="75">
        <v>1787</v>
      </c>
      <c r="W68" s="75">
        <v>2885.1</v>
      </c>
      <c r="X68" s="75">
        <v>2106.9499999999998</v>
      </c>
      <c r="Y68" s="75">
        <v>867.75</v>
      </c>
      <c r="Z68" s="75">
        <v>27016.555</v>
      </c>
    </row>
    <row r="69" spans="1:26" x14ac:dyDescent="0.3">
      <c r="A69" s="1"/>
      <c r="B69" s="73" t="s">
        <v>106</v>
      </c>
      <c r="C69" s="73" t="s">
        <v>111</v>
      </c>
      <c r="D69" s="73" t="s">
        <v>1150</v>
      </c>
      <c r="E69" s="74" t="s">
        <v>590</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2455.6</v>
      </c>
      <c r="S69" s="75">
        <v>1052.0999999999999</v>
      </c>
      <c r="T69" s="75"/>
      <c r="U69" s="75">
        <v>2735.75</v>
      </c>
      <c r="V69" s="75">
        <v>2536.4</v>
      </c>
      <c r="W69" s="75">
        <v>3954.45</v>
      </c>
      <c r="X69" s="75">
        <v>2894.85</v>
      </c>
      <c r="Y69" s="75">
        <v>3402.75</v>
      </c>
      <c r="Z69" s="75">
        <v>46715.114999999998</v>
      </c>
    </row>
    <row r="70" spans="1:26" x14ac:dyDescent="0.3">
      <c r="A70" s="1"/>
      <c r="B70" s="73" t="s">
        <v>106</v>
      </c>
      <c r="C70" s="73" t="s">
        <v>111</v>
      </c>
      <c r="D70" s="73" t="s">
        <v>306</v>
      </c>
      <c r="E70" s="74" t="s">
        <v>590</v>
      </c>
      <c r="F70" s="75"/>
      <c r="G70" s="75"/>
      <c r="H70" s="75"/>
      <c r="I70" s="75"/>
      <c r="J70" s="75"/>
      <c r="K70" s="75"/>
      <c r="L70" s="75"/>
      <c r="M70" s="75"/>
      <c r="N70" s="75"/>
      <c r="O70" s="75"/>
      <c r="P70" s="75"/>
      <c r="Q70" s="75"/>
      <c r="R70" s="75"/>
      <c r="S70" s="75"/>
      <c r="T70" s="75"/>
      <c r="U70" s="75"/>
      <c r="V70" s="75"/>
      <c r="W70" s="75"/>
      <c r="X70" s="75"/>
      <c r="Y70" s="75"/>
      <c r="Z70" s="75">
        <v>0</v>
      </c>
    </row>
    <row r="71" spans="1:26" x14ac:dyDescent="0.3">
      <c r="A71" s="1"/>
      <c r="B71" s="73" t="s">
        <v>106</v>
      </c>
      <c r="C71" s="73" t="s">
        <v>114</v>
      </c>
      <c r="D71" s="73" t="s">
        <v>1151</v>
      </c>
      <c r="E71" s="74" t="s">
        <v>590</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1447.7</v>
      </c>
      <c r="S71" s="75">
        <v>1224.75</v>
      </c>
      <c r="T71" s="75">
        <v>940.7</v>
      </c>
      <c r="U71" s="75">
        <v>1453.35</v>
      </c>
      <c r="V71" s="75">
        <v>1617.25</v>
      </c>
      <c r="W71" s="75">
        <v>1692.55</v>
      </c>
      <c r="X71" s="75">
        <v>1535.1</v>
      </c>
      <c r="Y71" s="75">
        <v>1554.1</v>
      </c>
      <c r="Z71" s="75">
        <v>26674.724999999999</v>
      </c>
    </row>
    <row r="72" spans="1:26" x14ac:dyDescent="0.3">
      <c r="A72" s="1"/>
      <c r="B72" s="73" t="s">
        <v>106</v>
      </c>
      <c r="C72" s="73" t="s">
        <v>114</v>
      </c>
      <c r="D72" s="73" t="s">
        <v>1152</v>
      </c>
      <c r="E72" s="74" t="s">
        <v>590</v>
      </c>
      <c r="F72" s="75">
        <v>764.75</v>
      </c>
      <c r="G72" s="75">
        <v>772.15</v>
      </c>
      <c r="H72" s="75">
        <v>773.2</v>
      </c>
      <c r="I72" s="75">
        <v>769.45</v>
      </c>
      <c r="J72" s="75">
        <v>785.95</v>
      </c>
      <c r="K72" s="75">
        <v>736.05</v>
      </c>
      <c r="L72" s="75">
        <v>755.7</v>
      </c>
      <c r="M72" s="75"/>
      <c r="N72" s="75">
        <v>508.9</v>
      </c>
      <c r="O72" s="75">
        <v>745.76499999999999</v>
      </c>
      <c r="P72" s="75">
        <v>773.15</v>
      </c>
      <c r="Q72" s="75">
        <v>776.65</v>
      </c>
      <c r="R72" s="75">
        <v>773.3</v>
      </c>
      <c r="S72" s="75">
        <v>728.2</v>
      </c>
      <c r="T72" s="75">
        <v>663.7</v>
      </c>
      <c r="U72" s="75">
        <v>778.7</v>
      </c>
      <c r="V72" s="75">
        <v>815.8</v>
      </c>
      <c r="W72" s="75">
        <v>828.55</v>
      </c>
      <c r="X72" s="75">
        <v>789.95</v>
      </c>
      <c r="Y72" s="75">
        <v>783.05</v>
      </c>
      <c r="Z72" s="75">
        <v>14322.965</v>
      </c>
    </row>
    <row r="73" spans="1:26" x14ac:dyDescent="0.3">
      <c r="A73" s="1"/>
      <c r="B73" s="73" t="s">
        <v>106</v>
      </c>
      <c r="C73" s="73" t="s">
        <v>1153</v>
      </c>
      <c r="D73" s="73" t="s">
        <v>1151</v>
      </c>
      <c r="E73" s="74" t="s">
        <v>590</v>
      </c>
      <c r="F73" s="75"/>
      <c r="G73" s="75"/>
      <c r="H73" s="75"/>
      <c r="I73" s="75"/>
      <c r="J73" s="75"/>
      <c r="K73" s="75"/>
      <c r="L73" s="75"/>
      <c r="M73" s="75"/>
      <c r="N73" s="75"/>
      <c r="O73" s="75"/>
      <c r="P73" s="75"/>
      <c r="Q73" s="75"/>
      <c r="R73" s="75"/>
      <c r="S73" s="75"/>
      <c r="T73" s="75"/>
      <c r="U73" s="75">
        <v>468.45</v>
      </c>
      <c r="V73" s="75"/>
      <c r="W73" s="75"/>
      <c r="X73" s="75"/>
      <c r="Y73" s="75"/>
      <c r="Z73" s="75">
        <v>468.45</v>
      </c>
    </row>
    <row r="74" spans="1:26" x14ac:dyDescent="0.3">
      <c r="A74" s="1"/>
      <c r="B74" s="73" t="s">
        <v>106</v>
      </c>
      <c r="C74" s="73" t="s">
        <v>1153</v>
      </c>
      <c r="D74" s="73" t="s">
        <v>1154</v>
      </c>
      <c r="E74" s="74" t="s">
        <v>590</v>
      </c>
      <c r="F74" s="75"/>
      <c r="G74" s="75"/>
      <c r="H74" s="75"/>
      <c r="I74" s="75"/>
      <c r="J74" s="75"/>
      <c r="K74" s="75"/>
      <c r="L74" s="75"/>
      <c r="M74" s="75"/>
      <c r="N74" s="75"/>
      <c r="O74" s="75"/>
      <c r="P74" s="75"/>
      <c r="Q74" s="75"/>
      <c r="R74" s="75"/>
      <c r="S74" s="75"/>
      <c r="T74" s="75"/>
      <c r="U74" s="75"/>
      <c r="V74" s="75"/>
      <c r="W74" s="75">
        <v>486.85</v>
      </c>
      <c r="X74" s="75"/>
      <c r="Y74" s="75"/>
      <c r="Z74" s="75">
        <v>486.85</v>
      </c>
    </row>
    <row r="75" spans="1:26" x14ac:dyDescent="0.3">
      <c r="A75" s="1"/>
      <c r="B75" s="73" t="s">
        <v>106</v>
      </c>
      <c r="C75" s="73" t="s">
        <v>1153</v>
      </c>
      <c r="D75" s="73" t="s">
        <v>1155</v>
      </c>
      <c r="E75" s="74" t="s">
        <v>590</v>
      </c>
      <c r="F75" s="75"/>
      <c r="G75" s="75"/>
      <c r="H75" s="75"/>
      <c r="I75" s="75"/>
      <c r="J75" s="75"/>
      <c r="K75" s="75"/>
      <c r="L75" s="75"/>
      <c r="M75" s="75"/>
      <c r="N75" s="75"/>
      <c r="O75" s="75"/>
      <c r="P75" s="75"/>
      <c r="Q75" s="75"/>
      <c r="R75" s="75"/>
      <c r="S75" s="75"/>
      <c r="T75" s="75"/>
      <c r="U75" s="75"/>
      <c r="V75" s="75"/>
      <c r="W75" s="75"/>
      <c r="X75" s="75"/>
      <c r="Y75" s="75"/>
      <c r="Z75" s="75">
        <v>0</v>
      </c>
    </row>
    <row r="76" spans="1:26" x14ac:dyDescent="0.3">
      <c r="A76" s="1"/>
      <c r="B76" s="73" t="s">
        <v>106</v>
      </c>
      <c r="C76" s="73" t="s">
        <v>1156</v>
      </c>
      <c r="D76" s="73" t="s">
        <v>1157</v>
      </c>
      <c r="E76" s="74" t="s">
        <v>590</v>
      </c>
      <c r="F76" s="75"/>
      <c r="G76" s="75"/>
      <c r="H76" s="75"/>
      <c r="I76" s="75"/>
      <c r="J76" s="75"/>
      <c r="K76" s="75"/>
      <c r="L76" s="75"/>
      <c r="M76" s="75"/>
      <c r="N76" s="75"/>
      <c r="O76" s="75"/>
      <c r="P76" s="75"/>
      <c r="Q76" s="75">
        <v>359.6</v>
      </c>
      <c r="R76" s="75"/>
      <c r="S76" s="75"/>
      <c r="T76" s="75"/>
      <c r="U76" s="75"/>
      <c r="V76" s="75"/>
      <c r="W76" s="75"/>
      <c r="X76" s="75"/>
      <c r="Y76" s="75"/>
      <c r="Z76" s="75">
        <v>359.6</v>
      </c>
    </row>
    <row r="77" spans="1:26" x14ac:dyDescent="0.3">
      <c r="A77" s="1"/>
      <c r="B77" s="73" t="s">
        <v>106</v>
      </c>
      <c r="C77" s="73" t="s">
        <v>1156</v>
      </c>
      <c r="D77" s="73" t="s">
        <v>1158</v>
      </c>
      <c r="E77" s="74" t="s">
        <v>590</v>
      </c>
      <c r="F77" s="75"/>
      <c r="G77" s="75"/>
      <c r="H77" s="75"/>
      <c r="I77" s="75"/>
      <c r="J77" s="75"/>
      <c r="K77" s="75"/>
      <c r="L77" s="75"/>
      <c r="M77" s="75"/>
      <c r="N77" s="75"/>
      <c r="O77" s="75"/>
      <c r="P77" s="75"/>
      <c r="Q77" s="75"/>
      <c r="R77" s="75"/>
      <c r="S77" s="75"/>
      <c r="T77" s="75"/>
      <c r="U77" s="75"/>
      <c r="V77" s="75"/>
      <c r="W77" s="75"/>
      <c r="X77" s="75"/>
      <c r="Y77" s="75"/>
      <c r="Z77" s="75">
        <v>0</v>
      </c>
    </row>
    <row r="78" spans="1:26" x14ac:dyDescent="0.3">
      <c r="A78" s="1"/>
      <c r="B78" s="73" t="s">
        <v>106</v>
      </c>
      <c r="C78" s="73" t="s">
        <v>1156</v>
      </c>
      <c r="D78" s="73" t="s">
        <v>1150</v>
      </c>
      <c r="E78" s="74" t="s">
        <v>590</v>
      </c>
      <c r="F78" s="75"/>
      <c r="G78" s="75"/>
      <c r="H78" s="75"/>
      <c r="I78" s="75"/>
      <c r="J78" s="75"/>
      <c r="K78" s="75"/>
      <c r="L78" s="75"/>
      <c r="M78" s="75"/>
      <c r="N78" s="75"/>
      <c r="O78" s="75"/>
      <c r="P78" s="75"/>
      <c r="Q78" s="75"/>
      <c r="R78" s="75"/>
      <c r="S78" s="75"/>
      <c r="T78" s="75"/>
      <c r="U78" s="75"/>
      <c r="V78" s="75"/>
      <c r="W78" s="75"/>
      <c r="X78" s="75"/>
      <c r="Y78" s="75"/>
      <c r="Z78" s="75">
        <v>0</v>
      </c>
    </row>
    <row r="79" spans="1:26" x14ac:dyDescent="0.3">
      <c r="A79" s="1"/>
      <c r="B79" s="73" t="s">
        <v>115</v>
      </c>
      <c r="C79" s="73" t="s">
        <v>116</v>
      </c>
      <c r="D79" s="73" t="s">
        <v>317</v>
      </c>
      <c r="E79" s="74" t="s">
        <v>590</v>
      </c>
      <c r="F79" s="75">
        <v>3824.55</v>
      </c>
      <c r="G79" s="75">
        <v>1322.6</v>
      </c>
      <c r="H79" s="75"/>
      <c r="I79" s="75"/>
      <c r="J79" s="75"/>
      <c r="K79" s="75"/>
      <c r="L79" s="75"/>
      <c r="M79" s="75"/>
      <c r="N79" s="75"/>
      <c r="O79" s="75"/>
      <c r="P79" s="75"/>
      <c r="Q79" s="75"/>
      <c r="R79" s="75"/>
      <c r="S79" s="75"/>
      <c r="T79" s="75"/>
      <c r="U79" s="75"/>
      <c r="V79" s="75"/>
      <c r="W79" s="75"/>
      <c r="X79" s="75"/>
      <c r="Y79" s="75">
        <v>1815.1</v>
      </c>
      <c r="Z79" s="75">
        <v>6962.25</v>
      </c>
    </row>
    <row r="80" spans="1:26" x14ac:dyDescent="0.3">
      <c r="A80" s="1"/>
      <c r="B80" s="73" t="s">
        <v>115</v>
      </c>
      <c r="C80" s="73" t="s">
        <v>116</v>
      </c>
      <c r="D80" s="73" t="s">
        <v>319</v>
      </c>
      <c r="E80" s="74" t="s">
        <v>590</v>
      </c>
      <c r="F80" s="75">
        <v>3832.7</v>
      </c>
      <c r="G80" s="75">
        <v>1262</v>
      </c>
      <c r="H80" s="75"/>
      <c r="I80" s="75"/>
      <c r="J80" s="75"/>
      <c r="K80" s="75"/>
      <c r="L80" s="75"/>
      <c r="M80" s="75"/>
      <c r="N80" s="75"/>
      <c r="O80" s="75"/>
      <c r="P80" s="75"/>
      <c r="Q80" s="75"/>
      <c r="R80" s="75"/>
      <c r="S80" s="75"/>
      <c r="T80" s="75"/>
      <c r="U80" s="75"/>
      <c r="V80" s="75">
        <v>776.7</v>
      </c>
      <c r="W80" s="75"/>
      <c r="X80" s="75"/>
      <c r="Y80" s="75">
        <v>2664.5</v>
      </c>
      <c r="Z80" s="75">
        <v>8535.9</v>
      </c>
    </row>
    <row r="81" spans="1:26" x14ac:dyDescent="0.3">
      <c r="A81" s="1"/>
      <c r="B81" s="73" t="s">
        <v>115</v>
      </c>
      <c r="C81" s="73" t="s">
        <v>116</v>
      </c>
      <c r="D81" s="73" t="s">
        <v>321</v>
      </c>
      <c r="E81" s="74" t="s">
        <v>590</v>
      </c>
      <c r="F81" s="75">
        <v>4132.7</v>
      </c>
      <c r="G81" s="75">
        <v>1449.3</v>
      </c>
      <c r="H81" s="75"/>
      <c r="I81" s="75"/>
      <c r="J81" s="75"/>
      <c r="K81" s="75"/>
      <c r="L81" s="75"/>
      <c r="M81" s="75"/>
      <c r="N81" s="75"/>
      <c r="O81" s="75"/>
      <c r="P81" s="75"/>
      <c r="Q81" s="75"/>
      <c r="R81" s="75"/>
      <c r="S81" s="75"/>
      <c r="T81" s="75"/>
      <c r="U81" s="75"/>
      <c r="V81" s="75">
        <v>297.45</v>
      </c>
      <c r="W81" s="75"/>
      <c r="X81" s="75"/>
      <c r="Y81" s="75">
        <v>2005.55</v>
      </c>
      <c r="Z81" s="75">
        <v>7885</v>
      </c>
    </row>
    <row r="82" spans="1:26" x14ac:dyDescent="0.3">
      <c r="A82" s="1"/>
      <c r="B82" s="73" t="s">
        <v>55</v>
      </c>
      <c r="C82" s="73" t="s">
        <v>991</v>
      </c>
      <c r="D82" s="73" t="s">
        <v>63</v>
      </c>
      <c r="E82" s="74" t="s">
        <v>589</v>
      </c>
      <c r="F82" s="75">
        <v>503.2</v>
      </c>
      <c r="G82" s="75">
        <v>504.5</v>
      </c>
      <c r="H82" s="75">
        <v>506.9</v>
      </c>
      <c r="I82" s="75">
        <v>510.9</v>
      </c>
      <c r="J82" s="75">
        <v>510.65</v>
      </c>
      <c r="K82" s="75">
        <v>511.25</v>
      </c>
      <c r="L82" s="75">
        <v>510.5</v>
      </c>
      <c r="M82" s="75">
        <v>350.25</v>
      </c>
      <c r="N82" s="75">
        <v>467.2</v>
      </c>
      <c r="O82" s="75">
        <v>475.8</v>
      </c>
      <c r="P82" s="75">
        <v>423.5</v>
      </c>
      <c r="Q82" s="75">
        <v>486.6</v>
      </c>
      <c r="R82" s="75">
        <v>494.4</v>
      </c>
      <c r="S82" s="75">
        <v>299.3</v>
      </c>
      <c r="T82" s="75">
        <v>504</v>
      </c>
      <c r="U82" s="75">
        <v>502.95</v>
      </c>
      <c r="V82" s="75">
        <v>502</v>
      </c>
      <c r="W82" s="75">
        <v>498.9</v>
      </c>
      <c r="X82" s="75">
        <v>499.75</v>
      </c>
      <c r="Y82" s="75">
        <v>323.14999999999998</v>
      </c>
      <c r="Z82" s="75">
        <v>9385.7000000000007</v>
      </c>
    </row>
    <row r="83" spans="1:26" x14ac:dyDescent="0.3">
      <c r="A83" s="1"/>
      <c r="B83" s="73" t="s">
        <v>55</v>
      </c>
      <c r="C83" s="73" t="s">
        <v>992</v>
      </c>
      <c r="D83" s="73" t="s">
        <v>63</v>
      </c>
      <c r="E83" s="74" t="s">
        <v>589</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186.15</v>
      </c>
      <c r="S83" s="75">
        <v>184.95</v>
      </c>
      <c r="T83" s="75">
        <v>192.05</v>
      </c>
      <c r="U83" s="75">
        <v>190.8</v>
      </c>
      <c r="V83" s="75">
        <v>181.3</v>
      </c>
      <c r="W83" s="75">
        <v>190.35</v>
      </c>
      <c r="X83" s="75">
        <v>186.95</v>
      </c>
      <c r="Y83" s="75">
        <v>134.05000000000001</v>
      </c>
      <c r="Z83" s="75">
        <v>3490.9</v>
      </c>
    </row>
    <row r="84" spans="1:26" x14ac:dyDescent="0.3">
      <c r="A84" s="1"/>
      <c r="B84" s="73" t="s">
        <v>628</v>
      </c>
      <c r="C84" s="73" t="s">
        <v>993</v>
      </c>
      <c r="D84" s="73" t="s">
        <v>63</v>
      </c>
      <c r="E84" s="74" t="s">
        <v>589</v>
      </c>
      <c r="F84" s="75">
        <v>489.6</v>
      </c>
      <c r="G84" s="75">
        <v>489.6</v>
      </c>
      <c r="H84" s="75">
        <v>488.15</v>
      </c>
      <c r="I84" s="75">
        <v>489.6</v>
      </c>
      <c r="J84" s="75">
        <v>489.6</v>
      </c>
      <c r="K84" s="75">
        <v>489.6</v>
      </c>
      <c r="L84" s="75">
        <v>489.6</v>
      </c>
      <c r="M84" s="75">
        <v>489.6</v>
      </c>
      <c r="N84" s="75">
        <v>487.5</v>
      </c>
      <c r="O84" s="75">
        <v>489.6</v>
      </c>
      <c r="P84" s="75">
        <v>489.6</v>
      </c>
      <c r="Q84" s="75">
        <v>489.6</v>
      </c>
      <c r="R84" s="75">
        <v>489.4</v>
      </c>
      <c r="S84" s="75">
        <v>489.6</v>
      </c>
      <c r="T84" s="75">
        <v>489.6</v>
      </c>
      <c r="U84" s="75">
        <v>489.6</v>
      </c>
      <c r="V84" s="75">
        <v>489.6</v>
      </c>
      <c r="W84" s="75">
        <v>438.6</v>
      </c>
      <c r="X84" s="75">
        <v>489.6</v>
      </c>
      <c r="Y84" s="75">
        <v>489.6</v>
      </c>
      <c r="Z84" s="75">
        <v>9737.25</v>
      </c>
    </row>
    <row r="85" spans="1:26" x14ac:dyDescent="0.3">
      <c r="A85" s="1"/>
      <c r="B85" s="73" t="s">
        <v>628</v>
      </c>
      <c r="C85" s="73" t="s">
        <v>994</v>
      </c>
      <c r="D85" s="73" t="s">
        <v>63</v>
      </c>
      <c r="E85" s="74" t="s">
        <v>589</v>
      </c>
      <c r="F85" s="75">
        <v>489.6</v>
      </c>
      <c r="G85" s="75">
        <v>489.6</v>
      </c>
      <c r="H85" s="75">
        <v>488.09</v>
      </c>
      <c r="I85" s="75">
        <v>489.6</v>
      </c>
      <c r="J85" s="75">
        <v>489.6</v>
      </c>
      <c r="K85" s="75">
        <v>489.6</v>
      </c>
      <c r="L85" s="75">
        <v>489.6</v>
      </c>
      <c r="M85" s="75">
        <v>489.6</v>
      </c>
      <c r="N85" s="75">
        <v>476.8</v>
      </c>
      <c r="O85" s="75">
        <v>489.6</v>
      </c>
      <c r="P85" s="75">
        <v>489.6</v>
      </c>
      <c r="Q85" s="75">
        <v>489.6</v>
      </c>
      <c r="R85" s="75">
        <v>489.6</v>
      </c>
      <c r="S85" s="75">
        <v>489.6</v>
      </c>
      <c r="T85" s="75">
        <v>489.6</v>
      </c>
      <c r="U85" s="75">
        <v>489.6</v>
      </c>
      <c r="V85" s="75">
        <v>489.6</v>
      </c>
      <c r="W85" s="75">
        <v>434.4</v>
      </c>
      <c r="X85" s="75">
        <v>489.6</v>
      </c>
      <c r="Y85" s="75">
        <v>489.6</v>
      </c>
      <c r="Z85" s="75">
        <v>9722.49</v>
      </c>
    </row>
    <row r="86" spans="1:26" x14ac:dyDescent="0.3">
      <c r="A86" s="1"/>
      <c r="B86" s="73" t="s">
        <v>628</v>
      </c>
      <c r="C86" s="73" t="s">
        <v>995</v>
      </c>
      <c r="D86" s="73" t="s">
        <v>63</v>
      </c>
      <c r="E86" s="74" t="s">
        <v>589</v>
      </c>
      <c r="F86" s="75">
        <v>482.4</v>
      </c>
      <c r="G86" s="75">
        <v>482.4</v>
      </c>
      <c r="H86" s="75">
        <v>481.77</v>
      </c>
      <c r="I86" s="75">
        <v>482.25</v>
      </c>
      <c r="J86" s="75">
        <v>372.4</v>
      </c>
      <c r="K86" s="75">
        <v>395.85</v>
      </c>
      <c r="L86" s="75">
        <v>481.85</v>
      </c>
      <c r="M86" s="75">
        <v>480</v>
      </c>
      <c r="N86" s="75">
        <v>464.1</v>
      </c>
      <c r="O86" s="75">
        <v>481.4</v>
      </c>
      <c r="P86" s="75">
        <v>480</v>
      </c>
      <c r="Q86" s="75">
        <v>480</v>
      </c>
      <c r="R86" s="75">
        <v>480</v>
      </c>
      <c r="S86" s="75">
        <v>480</v>
      </c>
      <c r="T86" s="75">
        <v>480</v>
      </c>
      <c r="U86" s="75">
        <v>480</v>
      </c>
      <c r="V86" s="75">
        <v>480</v>
      </c>
      <c r="W86" s="75">
        <v>422.5</v>
      </c>
      <c r="X86" s="75">
        <v>480</v>
      </c>
      <c r="Y86" s="75">
        <v>480</v>
      </c>
      <c r="Z86" s="75">
        <v>9346.92</v>
      </c>
    </row>
    <row r="87" spans="1:26" x14ac:dyDescent="0.3">
      <c r="A87" s="1"/>
      <c r="B87" s="73" t="s">
        <v>628</v>
      </c>
      <c r="C87" s="73" t="s">
        <v>1056</v>
      </c>
      <c r="D87" s="73" t="s">
        <v>63</v>
      </c>
      <c r="E87" s="74" t="s">
        <v>589</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160.1</v>
      </c>
      <c r="S87" s="75">
        <v>141.6</v>
      </c>
      <c r="T87" s="75">
        <v>127.4</v>
      </c>
      <c r="U87" s="75">
        <v>122.4</v>
      </c>
      <c r="V87" s="75">
        <v>34.85</v>
      </c>
      <c r="W87" s="75">
        <v>157.6</v>
      </c>
      <c r="X87" s="75">
        <v>108.85</v>
      </c>
      <c r="Y87" s="75"/>
      <c r="Z87" s="75">
        <v>2027.7</v>
      </c>
    </row>
    <row r="88" spans="1:26" x14ac:dyDescent="0.3">
      <c r="A88" s="1"/>
      <c r="B88" s="73" t="s">
        <v>634</v>
      </c>
      <c r="C88" s="73" t="s">
        <v>1159</v>
      </c>
      <c r="D88" s="73" t="s">
        <v>1160</v>
      </c>
      <c r="E88" s="74" t="s">
        <v>590</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659.15</v>
      </c>
      <c r="S88" s="75">
        <v>653.4</v>
      </c>
      <c r="T88" s="75">
        <v>654</v>
      </c>
      <c r="U88" s="75">
        <v>650.6</v>
      </c>
      <c r="V88" s="75">
        <v>646.29999999999995</v>
      </c>
      <c r="W88" s="75">
        <v>580.1</v>
      </c>
      <c r="X88" s="75">
        <v>613.9</v>
      </c>
      <c r="Y88" s="75">
        <v>66.45</v>
      </c>
      <c r="Z88" s="75">
        <v>12367</v>
      </c>
    </row>
    <row r="89" spans="1:26" x14ac:dyDescent="0.3">
      <c r="A89" s="1"/>
      <c r="B89" s="73" t="s">
        <v>634</v>
      </c>
      <c r="C89" s="73" t="s">
        <v>1159</v>
      </c>
      <c r="D89" s="73" t="s">
        <v>1161</v>
      </c>
      <c r="E89" s="74" t="s">
        <v>590</v>
      </c>
      <c r="F89" s="75">
        <v>798.05</v>
      </c>
      <c r="G89" s="75">
        <v>814.9</v>
      </c>
      <c r="H89" s="75">
        <v>811.85</v>
      </c>
      <c r="I89" s="75">
        <v>804.9</v>
      </c>
      <c r="J89" s="75">
        <v>806.8</v>
      </c>
      <c r="K89" s="75">
        <v>822.5</v>
      </c>
      <c r="L89" s="75">
        <v>821.5</v>
      </c>
      <c r="M89" s="75">
        <v>828.45</v>
      </c>
      <c r="N89" s="75">
        <v>820.5</v>
      </c>
      <c r="O89" s="75">
        <v>818.25</v>
      </c>
      <c r="P89" s="75">
        <v>820.8</v>
      </c>
      <c r="Q89" s="75">
        <v>828.7</v>
      </c>
      <c r="R89" s="75">
        <v>819.3</v>
      </c>
      <c r="S89" s="75">
        <v>818.9</v>
      </c>
      <c r="T89" s="75">
        <v>822.3</v>
      </c>
      <c r="U89" s="75">
        <v>819.2</v>
      </c>
      <c r="V89" s="75">
        <v>813.4</v>
      </c>
      <c r="W89" s="75">
        <v>810.4</v>
      </c>
      <c r="X89" s="75">
        <v>798.05</v>
      </c>
      <c r="Y89" s="75">
        <v>401.9</v>
      </c>
      <c r="Z89" s="75">
        <v>15900.65</v>
      </c>
    </row>
    <row r="90" spans="1:26" x14ac:dyDescent="0.3">
      <c r="A90" s="1"/>
      <c r="B90" s="73" t="s">
        <v>609</v>
      </c>
      <c r="C90" s="73" t="s">
        <v>1162</v>
      </c>
      <c r="D90" s="73" t="s">
        <v>1162</v>
      </c>
      <c r="E90" s="74" t="s">
        <v>591</v>
      </c>
      <c r="F90" s="75">
        <v>697.55</v>
      </c>
      <c r="G90" s="75">
        <v>485.55</v>
      </c>
      <c r="H90" s="75">
        <v>712.35</v>
      </c>
      <c r="I90" s="75">
        <v>759.6</v>
      </c>
      <c r="J90" s="75">
        <v>691.2</v>
      </c>
      <c r="K90" s="75">
        <v>742.8</v>
      </c>
      <c r="L90" s="75">
        <v>577.85</v>
      </c>
      <c r="M90" s="75">
        <v>406.85</v>
      </c>
      <c r="N90" s="75">
        <v>813.65</v>
      </c>
      <c r="O90" s="75">
        <v>767.95</v>
      </c>
      <c r="P90" s="75">
        <v>477.65</v>
      </c>
      <c r="Q90" s="75">
        <v>610.5</v>
      </c>
      <c r="R90" s="75">
        <v>632.54999999999995</v>
      </c>
      <c r="S90" s="75">
        <v>480.15</v>
      </c>
      <c r="T90" s="75">
        <v>617.45000000000005</v>
      </c>
      <c r="U90" s="75">
        <v>532.70000000000005</v>
      </c>
      <c r="V90" s="75">
        <v>486.9</v>
      </c>
      <c r="W90" s="75">
        <v>343.8</v>
      </c>
      <c r="X90" s="75">
        <v>757.4</v>
      </c>
      <c r="Y90" s="75">
        <v>734.2</v>
      </c>
      <c r="Z90" s="75">
        <v>12328.65</v>
      </c>
    </row>
    <row r="91" spans="1:26" x14ac:dyDescent="0.3">
      <c r="A91" s="1"/>
      <c r="B91" s="73" t="s">
        <v>324</v>
      </c>
      <c r="C91" s="73" t="s">
        <v>1058</v>
      </c>
      <c r="D91" s="73" t="s">
        <v>63</v>
      </c>
      <c r="E91" s="74" t="s">
        <v>592</v>
      </c>
      <c r="F91" s="75">
        <v>33.9</v>
      </c>
      <c r="G91" s="75">
        <v>3.45</v>
      </c>
      <c r="H91" s="75">
        <v>23.38</v>
      </c>
      <c r="I91" s="75">
        <v>119.45</v>
      </c>
      <c r="J91" s="75">
        <v>108.4</v>
      </c>
      <c r="K91" s="75">
        <v>24.55</v>
      </c>
      <c r="L91" s="75">
        <v>43.4</v>
      </c>
      <c r="M91" s="75">
        <v>166.1</v>
      </c>
      <c r="N91" s="75">
        <v>125.25</v>
      </c>
      <c r="O91" s="75">
        <v>45.92</v>
      </c>
      <c r="P91" s="75">
        <v>42.8</v>
      </c>
      <c r="Q91" s="75">
        <v>76.599999999999994</v>
      </c>
      <c r="R91" s="75">
        <v>94.9</v>
      </c>
      <c r="S91" s="75">
        <v>67.05</v>
      </c>
      <c r="T91" s="75">
        <v>77.400000000000006</v>
      </c>
      <c r="U91" s="75">
        <v>139.75</v>
      </c>
      <c r="V91" s="75">
        <v>183.4</v>
      </c>
      <c r="W91" s="75">
        <v>43.2</v>
      </c>
      <c r="X91" s="75">
        <v>212.84</v>
      </c>
      <c r="Y91" s="75">
        <v>41.9</v>
      </c>
      <c r="Z91" s="75">
        <v>1673.64</v>
      </c>
    </row>
    <row r="92" spans="1:26" x14ac:dyDescent="0.3">
      <c r="A92" s="1"/>
      <c r="B92" s="73" t="s">
        <v>60</v>
      </c>
      <c r="C92" s="73" t="s">
        <v>1059</v>
      </c>
      <c r="D92" s="73" t="s">
        <v>63</v>
      </c>
      <c r="E92" s="74" t="s">
        <v>592</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48.3</v>
      </c>
      <c r="S92" s="75">
        <v>41.1</v>
      </c>
      <c r="T92" s="75">
        <v>48.5</v>
      </c>
      <c r="U92" s="75">
        <v>69.349999999999994</v>
      </c>
      <c r="V92" s="75">
        <v>108.65</v>
      </c>
      <c r="W92" s="75">
        <v>28.6</v>
      </c>
      <c r="X92" s="75">
        <v>118.42</v>
      </c>
      <c r="Y92" s="75">
        <v>50.5</v>
      </c>
      <c r="Z92" s="75">
        <v>1277.6400000000001</v>
      </c>
    </row>
    <row r="93" spans="1:26" x14ac:dyDescent="0.3">
      <c r="A93" s="1"/>
      <c r="B93" s="73" t="s">
        <v>617</v>
      </c>
      <c r="C93" s="73" t="s">
        <v>996</v>
      </c>
      <c r="D93" s="73" t="s">
        <v>380</v>
      </c>
      <c r="E93" s="74" t="s">
        <v>589</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81.650000000000006</v>
      </c>
      <c r="S93" s="75">
        <v>82.3</v>
      </c>
      <c r="T93" s="75">
        <v>81.650000000000006</v>
      </c>
      <c r="U93" s="75">
        <v>81.650000000000006</v>
      </c>
      <c r="V93" s="75">
        <v>79.95</v>
      </c>
      <c r="W93" s="75">
        <v>55.7</v>
      </c>
      <c r="X93" s="75">
        <v>53.9</v>
      </c>
      <c r="Y93" s="75">
        <v>83.05</v>
      </c>
      <c r="Z93" s="75">
        <v>1496.85</v>
      </c>
    </row>
    <row r="94" spans="1:26" x14ac:dyDescent="0.3">
      <c r="A94" s="1"/>
      <c r="B94" s="73" t="s">
        <v>599</v>
      </c>
      <c r="C94" s="73" t="s">
        <v>997</v>
      </c>
      <c r="D94" s="73" t="s">
        <v>63</v>
      </c>
      <c r="E94" s="74" t="s">
        <v>589</v>
      </c>
      <c r="F94" s="75">
        <v>442.35</v>
      </c>
      <c r="G94" s="75">
        <v>441.85</v>
      </c>
      <c r="H94" s="75">
        <v>444.25</v>
      </c>
      <c r="I94" s="75">
        <v>444.05</v>
      </c>
      <c r="J94" s="75">
        <v>445.45</v>
      </c>
      <c r="K94" s="75">
        <v>444.65</v>
      </c>
      <c r="L94" s="75">
        <v>441.75</v>
      </c>
      <c r="M94" s="75">
        <v>442.55</v>
      </c>
      <c r="N94" s="75">
        <v>443.2</v>
      </c>
      <c r="O94" s="75">
        <v>442.7</v>
      </c>
      <c r="P94" s="75">
        <v>442.45</v>
      </c>
      <c r="Q94" s="75">
        <v>441.75</v>
      </c>
      <c r="R94" s="75">
        <v>442.9</v>
      </c>
      <c r="S94" s="75">
        <v>441.3</v>
      </c>
      <c r="T94" s="75">
        <v>441.95</v>
      </c>
      <c r="U94" s="75">
        <v>440.75</v>
      </c>
      <c r="V94" s="75">
        <v>440.45</v>
      </c>
      <c r="W94" s="75">
        <v>441.4</v>
      </c>
      <c r="X94" s="75">
        <v>440.05</v>
      </c>
      <c r="Y94" s="75">
        <v>442.8</v>
      </c>
      <c r="Z94" s="75">
        <v>8848.6</v>
      </c>
    </row>
    <row r="95" spans="1:26" x14ac:dyDescent="0.3">
      <c r="A95" s="1"/>
      <c r="B95" s="73" t="s">
        <v>618</v>
      </c>
      <c r="C95" s="73" t="s">
        <v>998</v>
      </c>
      <c r="D95" s="73" t="s">
        <v>63</v>
      </c>
      <c r="E95" s="74" t="s">
        <v>589</v>
      </c>
      <c r="F95" s="75">
        <v>444.15</v>
      </c>
      <c r="G95" s="75">
        <v>444.9</v>
      </c>
      <c r="H95" s="75">
        <v>414</v>
      </c>
      <c r="I95" s="75">
        <v>444.55</v>
      </c>
      <c r="J95" s="75">
        <v>444</v>
      </c>
      <c r="K95" s="75">
        <v>407.95</v>
      </c>
      <c r="L95" s="75">
        <v>445.85</v>
      </c>
      <c r="M95" s="75">
        <v>443.25</v>
      </c>
      <c r="N95" s="75">
        <v>441.6</v>
      </c>
      <c r="O95" s="75">
        <v>441.6</v>
      </c>
      <c r="P95" s="75">
        <v>441.6</v>
      </c>
      <c r="Q95" s="75">
        <v>441.6</v>
      </c>
      <c r="R95" s="75">
        <v>441.6</v>
      </c>
      <c r="S95" s="75">
        <v>442.15</v>
      </c>
      <c r="T95" s="75">
        <v>442.55</v>
      </c>
      <c r="U95" s="75">
        <v>443</v>
      </c>
      <c r="V95" s="75">
        <v>443.95</v>
      </c>
      <c r="W95" s="75">
        <v>444</v>
      </c>
      <c r="X95" s="75">
        <v>442.77499999999998</v>
      </c>
      <c r="Y95" s="75">
        <v>442.72500000000002</v>
      </c>
      <c r="Z95" s="75">
        <v>8797.7999999999993</v>
      </c>
    </row>
    <row r="96" spans="1:26" x14ac:dyDescent="0.3">
      <c r="A96" s="1"/>
      <c r="B96" s="73" t="s">
        <v>593</v>
      </c>
      <c r="C96" s="73" t="s">
        <v>999</v>
      </c>
      <c r="D96" s="73" t="s">
        <v>63</v>
      </c>
      <c r="E96" s="74" t="s">
        <v>589</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4849.55</v>
      </c>
      <c r="S96" s="75">
        <v>4863.25</v>
      </c>
      <c r="T96" s="75">
        <v>4849.3999999999996</v>
      </c>
      <c r="U96" s="75">
        <v>4852.7</v>
      </c>
      <c r="V96" s="75">
        <v>4849</v>
      </c>
      <c r="W96" s="75">
        <v>4836.6000000000004</v>
      </c>
      <c r="X96" s="75">
        <v>4853.95</v>
      </c>
      <c r="Y96" s="75">
        <v>4850.45</v>
      </c>
      <c r="Z96" s="75">
        <v>93480.764999999999</v>
      </c>
    </row>
    <row r="97" spans="1:26" x14ac:dyDescent="0.3">
      <c r="A97" s="1"/>
      <c r="B97" s="73" t="s">
        <v>604</v>
      </c>
      <c r="C97" s="73" t="s">
        <v>1163</v>
      </c>
      <c r="D97" s="73" t="s">
        <v>63</v>
      </c>
      <c r="E97" s="74" t="s">
        <v>590</v>
      </c>
      <c r="F97" s="75">
        <v>116.15</v>
      </c>
      <c r="G97" s="75"/>
      <c r="H97" s="75"/>
      <c r="I97" s="75"/>
      <c r="J97" s="75"/>
      <c r="K97" s="75"/>
      <c r="L97" s="75"/>
      <c r="M97" s="75"/>
      <c r="N97" s="75"/>
      <c r="O97" s="75"/>
      <c r="P97" s="75"/>
      <c r="Q97" s="75"/>
      <c r="R97" s="75"/>
      <c r="S97" s="75"/>
      <c r="T97" s="75">
        <v>130.75</v>
      </c>
      <c r="U97" s="75"/>
      <c r="V97" s="75"/>
      <c r="W97" s="75"/>
      <c r="X97" s="75"/>
      <c r="Y97" s="75"/>
      <c r="Z97" s="75">
        <v>246.9</v>
      </c>
    </row>
    <row r="98" spans="1:26" x14ac:dyDescent="0.3">
      <c r="A98" s="1"/>
      <c r="B98" s="73" t="s">
        <v>604</v>
      </c>
      <c r="C98" s="73" t="s">
        <v>1164</v>
      </c>
      <c r="D98" s="73" t="s">
        <v>63</v>
      </c>
      <c r="E98" s="74" t="s">
        <v>590</v>
      </c>
      <c r="F98" s="75"/>
      <c r="G98" s="75"/>
      <c r="H98" s="75">
        <v>1.65</v>
      </c>
      <c r="I98" s="75"/>
      <c r="J98" s="75"/>
      <c r="K98" s="75"/>
      <c r="L98" s="75"/>
      <c r="M98" s="75"/>
      <c r="N98" s="75"/>
      <c r="O98" s="75"/>
      <c r="P98" s="75"/>
      <c r="Q98" s="75"/>
      <c r="R98" s="75"/>
      <c r="S98" s="75"/>
      <c r="T98" s="75"/>
      <c r="U98" s="75"/>
      <c r="V98" s="75"/>
      <c r="W98" s="75"/>
      <c r="X98" s="75"/>
      <c r="Y98" s="75"/>
      <c r="Z98" s="75">
        <v>1.65</v>
      </c>
    </row>
    <row r="99" spans="1:26" x14ac:dyDescent="0.3">
      <c r="A99" s="1"/>
      <c r="B99" s="73" t="s">
        <v>601</v>
      </c>
      <c r="C99" s="73" t="s">
        <v>1000</v>
      </c>
      <c r="D99" s="73" t="s">
        <v>63</v>
      </c>
      <c r="E99" s="74" t="s">
        <v>589</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2173.15</v>
      </c>
      <c r="S99" s="75">
        <v>2178.25</v>
      </c>
      <c r="T99" s="75">
        <v>2133.75</v>
      </c>
      <c r="U99" s="75">
        <v>2153.6999999999998</v>
      </c>
      <c r="V99" s="75">
        <v>2170.0500000000002</v>
      </c>
      <c r="W99" s="75">
        <v>2162.85</v>
      </c>
      <c r="X99" s="75">
        <v>2180.8000000000002</v>
      </c>
      <c r="Y99" s="75">
        <v>2168.75</v>
      </c>
      <c r="Z99" s="75">
        <v>43073.95</v>
      </c>
    </row>
    <row r="100" spans="1:26" x14ac:dyDescent="0.3">
      <c r="A100" s="1"/>
      <c r="B100" s="73" t="s">
        <v>605</v>
      </c>
      <c r="C100" s="73" t="s">
        <v>1001</v>
      </c>
      <c r="D100" s="73" t="s">
        <v>63</v>
      </c>
      <c r="E100" s="74" t="s">
        <v>589</v>
      </c>
      <c r="F100" s="75">
        <v>55.2</v>
      </c>
      <c r="G100" s="75">
        <v>55.2</v>
      </c>
      <c r="H100" s="75">
        <v>53.75</v>
      </c>
      <c r="I100" s="75">
        <v>23.35</v>
      </c>
      <c r="J100" s="75">
        <v>26.3</v>
      </c>
      <c r="K100" s="75">
        <v>55.2</v>
      </c>
      <c r="L100" s="75">
        <v>57.6</v>
      </c>
      <c r="M100" s="75">
        <v>56.25</v>
      </c>
      <c r="N100" s="75">
        <v>55.15</v>
      </c>
      <c r="O100" s="75">
        <v>51.25</v>
      </c>
      <c r="P100" s="75">
        <v>52</v>
      </c>
      <c r="Q100" s="75">
        <v>57.6</v>
      </c>
      <c r="R100" s="75">
        <v>57.6</v>
      </c>
      <c r="S100" s="75">
        <v>57.6</v>
      </c>
      <c r="T100" s="75">
        <v>57.6</v>
      </c>
      <c r="U100" s="75">
        <v>52.65</v>
      </c>
      <c r="V100" s="75">
        <v>56.4</v>
      </c>
      <c r="W100" s="75">
        <v>53.05</v>
      </c>
      <c r="X100" s="75">
        <v>50.275500000000001</v>
      </c>
      <c r="Y100" s="75">
        <v>50.4</v>
      </c>
      <c r="Z100" s="75">
        <v>1034.4255000000001</v>
      </c>
    </row>
    <row r="101" spans="1:26" x14ac:dyDescent="0.3">
      <c r="A101" s="1"/>
      <c r="B101" s="73" t="s">
        <v>629</v>
      </c>
      <c r="C101" s="73" t="s">
        <v>1165</v>
      </c>
      <c r="D101" s="73" t="s">
        <v>63</v>
      </c>
      <c r="E101" s="74" t="s">
        <v>591</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1519.2</v>
      </c>
      <c r="S101" s="75">
        <v>1094.0999999999999</v>
      </c>
      <c r="T101" s="75">
        <v>1786.75</v>
      </c>
      <c r="U101" s="75">
        <v>1657.75</v>
      </c>
      <c r="V101" s="75">
        <v>1078.4000000000001</v>
      </c>
      <c r="W101" s="75">
        <v>1011.5</v>
      </c>
      <c r="X101" s="75">
        <v>2393.25</v>
      </c>
      <c r="Y101" s="75">
        <v>1712.15</v>
      </c>
      <c r="Z101" s="75">
        <v>35264.35</v>
      </c>
    </row>
    <row r="102" spans="1:26" x14ac:dyDescent="0.3">
      <c r="A102" s="1"/>
      <c r="B102" s="73" t="s">
        <v>118</v>
      </c>
      <c r="C102" s="73" t="s">
        <v>119</v>
      </c>
      <c r="D102" s="73" t="s">
        <v>63</v>
      </c>
      <c r="E102" s="74" t="s">
        <v>589</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13377.4</v>
      </c>
      <c r="S102" s="75">
        <v>13393.7</v>
      </c>
      <c r="T102" s="75">
        <v>12388.6</v>
      </c>
      <c r="U102" s="75">
        <v>13390.6</v>
      </c>
      <c r="V102" s="75">
        <v>13336.05</v>
      </c>
      <c r="W102" s="75">
        <v>13309.05</v>
      </c>
      <c r="X102" s="75">
        <v>13364.2</v>
      </c>
      <c r="Y102" s="75">
        <v>13315.6</v>
      </c>
      <c r="Z102" s="75">
        <v>265552.91499999998</v>
      </c>
    </row>
    <row r="103" spans="1:26" x14ac:dyDescent="0.3">
      <c r="A103" s="1"/>
      <c r="B103" s="73" t="s">
        <v>118</v>
      </c>
      <c r="C103" s="73" t="s">
        <v>1166</v>
      </c>
      <c r="D103" s="73" t="s">
        <v>63</v>
      </c>
      <c r="E103" s="74" t="s">
        <v>591</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1179.5</v>
      </c>
      <c r="S103" s="75">
        <v>871.65</v>
      </c>
      <c r="T103" s="75">
        <v>1485.3</v>
      </c>
      <c r="U103" s="75">
        <v>1419.95</v>
      </c>
      <c r="V103" s="75">
        <v>851.85</v>
      </c>
      <c r="W103" s="75">
        <v>714.9</v>
      </c>
      <c r="X103" s="75">
        <v>1948.1</v>
      </c>
      <c r="Y103" s="75">
        <v>1384.15</v>
      </c>
      <c r="Z103" s="75">
        <v>25957.9</v>
      </c>
    </row>
    <row r="104" spans="1:26" x14ac:dyDescent="0.3">
      <c r="A104" s="1"/>
      <c r="B104" s="73" t="s">
        <v>118</v>
      </c>
      <c r="C104" s="73" t="s">
        <v>1167</v>
      </c>
      <c r="D104" s="73" t="s">
        <v>63</v>
      </c>
      <c r="E104" s="74" t="s">
        <v>591</v>
      </c>
      <c r="F104" s="75"/>
      <c r="G104" s="75"/>
      <c r="H104" s="75"/>
      <c r="I104" s="75"/>
      <c r="J104" s="75"/>
      <c r="K104" s="75"/>
      <c r="L104" s="75"/>
      <c r="M104" s="75"/>
      <c r="N104" s="75"/>
      <c r="O104" s="75"/>
      <c r="P104" s="75"/>
      <c r="Q104" s="75"/>
      <c r="R104" s="75"/>
      <c r="S104" s="75"/>
      <c r="T104" s="75"/>
      <c r="U104" s="75">
        <v>439.79500000000002</v>
      </c>
      <c r="V104" s="75">
        <v>387.2</v>
      </c>
      <c r="W104" s="75">
        <v>125.895</v>
      </c>
      <c r="X104" s="75">
        <v>735.23</v>
      </c>
      <c r="Y104" s="75">
        <v>578.77</v>
      </c>
      <c r="Z104" s="75">
        <v>2266.89</v>
      </c>
    </row>
    <row r="105" spans="1:26" x14ac:dyDescent="0.3">
      <c r="A105" s="1"/>
      <c r="B105" s="73" t="s">
        <v>118</v>
      </c>
      <c r="C105" s="73" t="s">
        <v>127</v>
      </c>
      <c r="D105" s="73" t="s">
        <v>1148</v>
      </c>
      <c r="E105" s="74" t="s">
        <v>590</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3417.15</v>
      </c>
      <c r="S105" s="75">
        <v>3201.75</v>
      </c>
      <c r="T105" s="75">
        <v>3040.1</v>
      </c>
      <c r="U105" s="75">
        <v>3302.3</v>
      </c>
      <c r="V105" s="75">
        <v>3222.75</v>
      </c>
      <c r="W105" s="75">
        <v>3357.15</v>
      </c>
      <c r="X105" s="75">
        <v>3309.85</v>
      </c>
      <c r="Y105" s="75">
        <v>3151.95</v>
      </c>
      <c r="Z105" s="75">
        <v>62740.635000000002</v>
      </c>
    </row>
    <row r="106" spans="1:26" x14ac:dyDescent="0.3">
      <c r="A106" s="1"/>
      <c r="B106" s="73" t="s">
        <v>118</v>
      </c>
      <c r="C106" s="73" t="s">
        <v>127</v>
      </c>
      <c r="D106" s="73" t="s">
        <v>1149</v>
      </c>
      <c r="E106" s="74" t="s">
        <v>590</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3422.9</v>
      </c>
      <c r="S106" s="75">
        <v>3198.7</v>
      </c>
      <c r="T106" s="75">
        <v>3078.85</v>
      </c>
      <c r="U106" s="75">
        <v>3374.45</v>
      </c>
      <c r="V106" s="75">
        <v>3204.8</v>
      </c>
      <c r="W106" s="75">
        <v>3341</v>
      </c>
      <c r="X106" s="75">
        <v>3345.35</v>
      </c>
      <c r="Y106" s="75">
        <v>3152.6</v>
      </c>
      <c r="Z106" s="75">
        <v>63340.334999999999</v>
      </c>
    </row>
    <row r="107" spans="1:26" x14ac:dyDescent="0.3">
      <c r="A107" s="1"/>
      <c r="B107" s="73" t="s">
        <v>118</v>
      </c>
      <c r="C107" s="73" t="s">
        <v>127</v>
      </c>
      <c r="D107" s="73" t="s">
        <v>1150</v>
      </c>
      <c r="E107" s="74" t="s">
        <v>590</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3421.65</v>
      </c>
      <c r="S107" s="75">
        <v>3198</v>
      </c>
      <c r="T107" s="75">
        <v>3077.2</v>
      </c>
      <c r="U107" s="75">
        <v>3327.2</v>
      </c>
      <c r="V107" s="75">
        <v>3245.3</v>
      </c>
      <c r="W107" s="75">
        <v>3399.8</v>
      </c>
      <c r="X107" s="75">
        <v>3348.1</v>
      </c>
      <c r="Y107" s="75">
        <v>3158.6</v>
      </c>
      <c r="Z107" s="75">
        <v>64748.74</v>
      </c>
    </row>
    <row r="108" spans="1:26" x14ac:dyDescent="0.3">
      <c r="A108" s="1"/>
      <c r="B108" s="73" t="s">
        <v>118</v>
      </c>
      <c r="C108" s="73" t="s">
        <v>127</v>
      </c>
      <c r="D108" s="73" t="s">
        <v>306</v>
      </c>
      <c r="E108" s="74" t="s">
        <v>590</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5806.35</v>
      </c>
      <c r="S108" s="75">
        <v>5614.85</v>
      </c>
      <c r="T108" s="75">
        <v>5450.6</v>
      </c>
      <c r="U108" s="75">
        <v>5722.65</v>
      </c>
      <c r="V108" s="75">
        <v>5670.05</v>
      </c>
      <c r="W108" s="75">
        <v>5739.1</v>
      </c>
      <c r="X108" s="75">
        <v>5709.55</v>
      </c>
      <c r="Y108" s="75">
        <v>5548.4</v>
      </c>
      <c r="Z108" s="75">
        <v>103518.97</v>
      </c>
    </row>
    <row r="109" spans="1:26" x14ac:dyDescent="0.3">
      <c r="A109" s="1"/>
      <c r="B109" s="73" t="s">
        <v>118</v>
      </c>
      <c r="C109" s="73" t="s">
        <v>130</v>
      </c>
      <c r="D109" s="73" t="s">
        <v>1157</v>
      </c>
      <c r="E109" s="74" t="s">
        <v>590</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4805.1000000000004</v>
      </c>
      <c r="S109" s="75">
        <v>4500.55</v>
      </c>
      <c r="T109" s="75">
        <v>3401.55</v>
      </c>
      <c r="U109" s="75">
        <v>4346.95</v>
      </c>
      <c r="V109" s="75">
        <v>4699.1000000000004</v>
      </c>
      <c r="W109" s="75">
        <v>4868</v>
      </c>
      <c r="X109" s="75">
        <v>4732</v>
      </c>
      <c r="Y109" s="75">
        <v>4734.05</v>
      </c>
      <c r="Z109" s="75">
        <v>89192.57</v>
      </c>
    </row>
    <row r="110" spans="1:26" x14ac:dyDescent="0.3">
      <c r="A110" s="1"/>
      <c r="B110" s="73" t="s">
        <v>118</v>
      </c>
      <c r="C110" s="73" t="s">
        <v>130</v>
      </c>
      <c r="D110" s="73" t="s">
        <v>306</v>
      </c>
      <c r="E110" s="74" t="s">
        <v>590</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2560</v>
      </c>
      <c r="S110" s="75">
        <v>2432.4499999999998</v>
      </c>
      <c r="T110" s="75">
        <v>1974.8</v>
      </c>
      <c r="U110" s="75">
        <v>2361.6999999999998</v>
      </c>
      <c r="V110" s="75">
        <v>2514</v>
      </c>
      <c r="W110" s="75">
        <v>2585.6</v>
      </c>
      <c r="X110" s="75">
        <v>2527.5500000000002</v>
      </c>
      <c r="Y110" s="75">
        <v>2527.25</v>
      </c>
      <c r="Z110" s="75">
        <v>48273.74</v>
      </c>
    </row>
    <row r="111" spans="1:26" x14ac:dyDescent="0.3">
      <c r="A111" s="1"/>
      <c r="B111" s="73" t="s">
        <v>118</v>
      </c>
      <c r="C111" s="73" t="s">
        <v>1002</v>
      </c>
      <c r="D111" s="73" t="s">
        <v>63</v>
      </c>
      <c r="E111" s="74" t="s">
        <v>589</v>
      </c>
      <c r="F111" s="75">
        <v>245.6</v>
      </c>
      <c r="G111" s="75">
        <v>245.55</v>
      </c>
      <c r="H111" s="75">
        <v>245.535</v>
      </c>
      <c r="I111" s="75">
        <v>245</v>
      </c>
      <c r="J111" s="75">
        <v>244.9</v>
      </c>
      <c r="K111" s="75">
        <v>245.75</v>
      </c>
      <c r="L111" s="75">
        <v>245.5</v>
      </c>
      <c r="M111" s="75">
        <v>244.75</v>
      </c>
      <c r="N111" s="75">
        <v>245.45</v>
      </c>
      <c r="O111" s="75">
        <v>244.65</v>
      </c>
      <c r="P111" s="75">
        <v>245.45</v>
      </c>
      <c r="Q111" s="75">
        <v>244.75</v>
      </c>
      <c r="R111" s="75">
        <v>244.4</v>
      </c>
      <c r="S111" s="75">
        <v>245.55</v>
      </c>
      <c r="T111" s="75">
        <v>245.2</v>
      </c>
      <c r="U111" s="75">
        <v>245.2</v>
      </c>
      <c r="V111" s="75">
        <v>245.05</v>
      </c>
      <c r="W111" s="75">
        <v>244.6</v>
      </c>
      <c r="X111" s="75">
        <v>245.25</v>
      </c>
      <c r="Y111" s="75">
        <v>244.9</v>
      </c>
      <c r="Z111" s="75">
        <v>4903.0349999999999</v>
      </c>
    </row>
    <row r="112" spans="1:26" x14ac:dyDescent="0.3">
      <c r="A112" s="1"/>
      <c r="B112" s="73" t="s">
        <v>610</v>
      </c>
      <c r="C112" s="73" t="s">
        <v>1168</v>
      </c>
      <c r="D112" s="73" t="s">
        <v>63</v>
      </c>
      <c r="E112" s="74" t="s">
        <v>591</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1.8</v>
      </c>
      <c r="S112" s="75">
        <v>1.3</v>
      </c>
      <c r="T112" s="75">
        <v>1.7</v>
      </c>
      <c r="U112" s="75">
        <v>2.1</v>
      </c>
      <c r="V112" s="75">
        <v>1.65</v>
      </c>
      <c r="W112" s="75">
        <v>1.9</v>
      </c>
      <c r="X112" s="75">
        <v>2.2000000000000002</v>
      </c>
      <c r="Y112" s="75">
        <v>1.7</v>
      </c>
      <c r="Z112" s="75">
        <v>33.700000000000003</v>
      </c>
    </row>
    <row r="113" spans="1:26" x14ac:dyDescent="0.3">
      <c r="A113" s="1"/>
      <c r="B113" s="73" t="s">
        <v>597</v>
      </c>
      <c r="C113" s="73" t="s">
        <v>1003</v>
      </c>
      <c r="D113" s="73" t="s">
        <v>63</v>
      </c>
      <c r="E113" s="74" t="s">
        <v>589</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1504.9</v>
      </c>
      <c r="S113" s="75">
        <v>1738.1</v>
      </c>
      <c r="T113" s="75">
        <v>1935.55</v>
      </c>
      <c r="U113" s="75">
        <v>1852.6</v>
      </c>
      <c r="V113" s="75">
        <v>1944.25</v>
      </c>
      <c r="W113" s="75">
        <v>1210.4000000000001</v>
      </c>
      <c r="X113" s="75">
        <v>1942.9</v>
      </c>
      <c r="Y113" s="75">
        <v>1932.45</v>
      </c>
      <c r="Z113" s="75">
        <v>36714.6</v>
      </c>
    </row>
    <row r="114" spans="1:26" x14ac:dyDescent="0.3">
      <c r="A114" s="1"/>
      <c r="B114" s="73" t="s">
        <v>612</v>
      </c>
      <c r="C114" s="73" t="s">
        <v>1004</v>
      </c>
      <c r="D114" s="73" t="s">
        <v>63</v>
      </c>
      <c r="E114" s="74" t="s">
        <v>589</v>
      </c>
      <c r="F114" s="75">
        <v>88.5</v>
      </c>
      <c r="G114" s="75">
        <v>88.7</v>
      </c>
      <c r="H114" s="75">
        <v>88.05</v>
      </c>
      <c r="I114" s="75">
        <v>86.4</v>
      </c>
      <c r="J114" s="75">
        <v>73.849999999999994</v>
      </c>
      <c r="K114" s="75">
        <v>43.2</v>
      </c>
      <c r="L114" s="75">
        <v>43.2</v>
      </c>
      <c r="M114" s="75">
        <v>43.2</v>
      </c>
      <c r="N114" s="75">
        <v>43.2</v>
      </c>
      <c r="O114" s="75">
        <v>40.5</v>
      </c>
      <c r="P114" s="75">
        <v>43.95</v>
      </c>
      <c r="Q114" s="75">
        <v>60.5</v>
      </c>
      <c r="R114" s="75">
        <v>76.95</v>
      </c>
      <c r="S114" s="75">
        <v>81.8</v>
      </c>
      <c r="T114" s="75">
        <v>86.4</v>
      </c>
      <c r="U114" s="75">
        <v>78.8</v>
      </c>
      <c r="V114" s="75">
        <v>86.4</v>
      </c>
      <c r="W114" s="75">
        <v>86.4</v>
      </c>
      <c r="X114" s="75">
        <v>86.4</v>
      </c>
      <c r="Y114" s="75">
        <v>77.849999999999994</v>
      </c>
      <c r="Z114" s="75">
        <v>1404.25</v>
      </c>
    </row>
    <row r="115" spans="1:26" x14ac:dyDescent="0.3">
      <c r="A115" s="1"/>
      <c r="B115" s="73" t="s">
        <v>630</v>
      </c>
      <c r="C115" s="73" t="s">
        <v>1169</v>
      </c>
      <c r="D115" s="73" t="s">
        <v>63</v>
      </c>
      <c r="E115" s="74" t="s">
        <v>591</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110.2</v>
      </c>
      <c r="S115" s="75">
        <v>104.90049999999999</v>
      </c>
      <c r="T115" s="75">
        <v>132</v>
      </c>
      <c r="U115" s="75">
        <v>109.95</v>
      </c>
      <c r="V115" s="75">
        <v>88.8</v>
      </c>
      <c r="W115" s="75">
        <v>79.95</v>
      </c>
      <c r="X115" s="75">
        <v>135.05000000000001</v>
      </c>
      <c r="Y115" s="75">
        <v>132.1</v>
      </c>
      <c r="Z115" s="75">
        <v>2280.8505</v>
      </c>
    </row>
    <row r="116" spans="1:26" x14ac:dyDescent="0.3">
      <c r="A116" s="1"/>
      <c r="B116" s="73" t="s">
        <v>370</v>
      </c>
      <c r="C116" s="73" t="s">
        <v>1170</v>
      </c>
      <c r="D116" s="73" t="s">
        <v>63</v>
      </c>
      <c r="E116" s="74" t="s">
        <v>590</v>
      </c>
      <c r="F116" s="75"/>
      <c r="G116" s="75"/>
      <c r="H116" s="75"/>
      <c r="I116" s="75"/>
      <c r="J116" s="75"/>
      <c r="K116" s="75"/>
      <c r="L116" s="75"/>
      <c r="M116" s="75"/>
      <c r="N116" s="75"/>
      <c r="O116" s="75"/>
      <c r="P116" s="75"/>
      <c r="Q116" s="75"/>
      <c r="R116" s="75"/>
      <c r="S116" s="75"/>
      <c r="T116" s="75"/>
      <c r="U116" s="75"/>
      <c r="V116" s="75"/>
      <c r="W116" s="75">
        <v>876.55</v>
      </c>
      <c r="X116" s="75"/>
      <c r="Y116" s="75"/>
      <c r="Z116" s="75">
        <v>876.55</v>
      </c>
    </row>
    <row r="117" spans="1:26" x14ac:dyDescent="0.3">
      <c r="A117" s="1"/>
      <c r="B117" s="73" t="s">
        <v>619</v>
      </c>
      <c r="C117" s="73" t="s">
        <v>1068</v>
      </c>
      <c r="D117" s="73" t="s">
        <v>63</v>
      </c>
      <c r="E117" s="74" t="s">
        <v>591</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84.2</v>
      </c>
      <c r="S117" s="75">
        <v>77.8</v>
      </c>
      <c r="T117" s="75">
        <v>99.543999999999997</v>
      </c>
      <c r="U117" s="75">
        <v>93.7</v>
      </c>
      <c r="V117" s="75">
        <v>67</v>
      </c>
      <c r="W117" s="75">
        <v>91.95</v>
      </c>
      <c r="X117" s="75">
        <v>114.7</v>
      </c>
      <c r="Y117" s="75">
        <v>89.85</v>
      </c>
      <c r="Z117" s="75">
        <v>2132.5025000000001</v>
      </c>
    </row>
    <row r="118" spans="1:26" x14ac:dyDescent="0.3">
      <c r="A118" s="1"/>
      <c r="B118" s="73" t="s">
        <v>133</v>
      </c>
      <c r="C118" s="73" t="s">
        <v>1005</v>
      </c>
      <c r="D118" s="73" t="s">
        <v>63</v>
      </c>
      <c r="E118" s="74" t="s">
        <v>589</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130.15</v>
      </c>
      <c r="S118" s="75">
        <v>129.6</v>
      </c>
      <c r="T118" s="75">
        <v>110.25</v>
      </c>
      <c r="U118" s="75">
        <v>108.9</v>
      </c>
      <c r="V118" s="75">
        <v>131.05000000000001</v>
      </c>
      <c r="W118" s="75">
        <v>132.6</v>
      </c>
      <c r="X118" s="75">
        <v>131.1</v>
      </c>
      <c r="Y118" s="75">
        <v>132</v>
      </c>
      <c r="Z118" s="75">
        <v>2542.6</v>
      </c>
    </row>
    <row r="119" spans="1:26" x14ac:dyDescent="0.3">
      <c r="A119" s="1"/>
      <c r="B119" s="73" t="s">
        <v>133</v>
      </c>
      <c r="C119" s="73" t="s">
        <v>1006</v>
      </c>
      <c r="D119" s="73" t="s">
        <v>63</v>
      </c>
      <c r="E119" s="74" t="s">
        <v>589</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5793.3</v>
      </c>
      <c r="S119" s="75">
        <v>5629.15</v>
      </c>
      <c r="T119" s="75">
        <v>5229.6000000000004</v>
      </c>
      <c r="U119" s="75">
        <v>5398.4</v>
      </c>
      <c r="V119" s="75">
        <v>5518.25</v>
      </c>
      <c r="W119" s="75">
        <v>5615.95</v>
      </c>
      <c r="X119" s="75">
        <v>5593.9</v>
      </c>
      <c r="Y119" s="75">
        <v>5488.7</v>
      </c>
      <c r="Z119" s="75">
        <v>113019.95</v>
      </c>
    </row>
    <row r="120" spans="1:26" x14ac:dyDescent="0.3">
      <c r="A120" s="1"/>
      <c r="B120" s="73" t="s">
        <v>133</v>
      </c>
      <c r="C120" s="73" t="s">
        <v>155</v>
      </c>
      <c r="D120" s="73" t="s">
        <v>63</v>
      </c>
      <c r="E120" s="74" t="s">
        <v>589</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2156.25</v>
      </c>
      <c r="S120" s="75">
        <v>2107.15</v>
      </c>
      <c r="T120" s="75">
        <v>1681.3</v>
      </c>
      <c r="U120" s="75">
        <v>1844.05</v>
      </c>
      <c r="V120" s="75">
        <v>2159.6</v>
      </c>
      <c r="W120" s="75">
        <v>2174.4499999999998</v>
      </c>
      <c r="X120" s="75">
        <v>2163.4499999999998</v>
      </c>
      <c r="Y120" s="75">
        <v>2158.3000000000002</v>
      </c>
      <c r="Z120" s="75">
        <v>41995.95</v>
      </c>
    </row>
    <row r="121" spans="1:26" x14ac:dyDescent="0.3">
      <c r="A121" s="1"/>
      <c r="B121" s="73" t="s">
        <v>133</v>
      </c>
      <c r="C121" s="73" t="s">
        <v>1007</v>
      </c>
      <c r="D121" s="73" t="s">
        <v>63</v>
      </c>
      <c r="E121" s="74" t="s">
        <v>589</v>
      </c>
      <c r="F121" s="75">
        <v>238.95</v>
      </c>
      <c r="G121" s="75">
        <v>238.35</v>
      </c>
      <c r="H121" s="75">
        <v>238.8</v>
      </c>
      <c r="I121" s="75">
        <v>238.9</v>
      </c>
      <c r="J121" s="75">
        <v>238.45</v>
      </c>
      <c r="K121" s="75">
        <v>238.9</v>
      </c>
      <c r="L121" s="75">
        <v>103.4</v>
      </c>
      <c r="M121" s="75">
        <v>238.3</v>
      </c>
      <c r="N121" s="75">
        <v>237.9</v>
      </c>
      <c r="O121" s="75">
        <v>238.3</v>
      </c>
      <c r="P121" s="75">
        <v>238.3</v>
      </c>
      <c r="Q121" s="75">
        <v>238.65</v>
      </c>
      <c r="R121" s="75">
        <v>238.55</v>
      </c>
      <c r="S121" s="75">
        <v>238.25</v>
      </c>
      <c r="T121" s="75">
        <v>208.25</v>
      </c>
      <c r="U121" s="75">
        <v>203.3</v>
      </c>
      <c r="V121" s="75">
        <v>238.1</v>
      </c>
      <c r="W121" s="75">
        <v>238.15</v>
      </c>
      <c r="X121" s="75">
        <v>238.3</v>
      </c>
      <c r="Y121" s="75">
        <v>238.15</v>
      </c>
      <c r="Z121" s="75">
        <v>4568.25</v>
      </c>
    </row>
    <row r="122" spans="1:26" x14ac:dyDescent="0.3">
      <c r="A122" s="1"/>
      <c r="B122" s="73" t="s">
        <v>157</v>
      </c>
      <c r="C122" s="73" t="s">
        <v>1071</v>
      </c>
      <c r="D122" s="73" t="s">
        <v>63</v>
      </c>
      <c r="E122" s="74" t="s">
        <v>592</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1221</v>
      </c>
      <c r="S122" s="75">
        <v>1384.75</v>
      </c>
      <c r="T122" s="75">
        <v>1408.6</v>
      </c>
      <c r="U122" s="75">
        <v>604.25</v>
      </c>
      <c r="V122" s="75">
        <v>992.45</v>
      </c>
      <c r="W122" s="75">
        <v>751.95</v>
      </c>
      <c r="X122" s="75">
        <v>577.45000000000005</v>
      </c>
      <c r="Y122" s="75">
        <v>906.4</v>
      </c>
      <c r="Z122" s="75">
        <v>20938.849999999999</v>
      </c>
    </row>
    <row r="123" spans="1:26" x14ac:dyDescent="0.3">
      <c r="A123" s="1"/>
      <c r="B123" s="73" t="s">
        <v>157</v>
      </c>
      <c r="C123" s="73" t="s">
        <v>1072</v>
      </c>
      <c r="D123" s="73" t="s">
        <v>63</v>
      </c>
      <c r="E123" s="74" t="s">
        <v>592</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1120.9000000000001</v>
      </c>
      <c r="S123" s="75">
        <v>1236.1500000000001</v>
      </c>
      <c r="T123" s="75">
        <v>1257.95</v>
      </c>
      <c r="U123" s="75">
        <v>688.75</v>
      </c>
      <c r="V123" s="75">
        <v>994.2</v>
      </c>
      <c r="W123" s="75">
        <v>720.9</v>
      </c>
      <c r="X123" s="75">
        <v>495.95</v>
      </c>
      <c r="Y123" s="75">
        <v>807.75</v>
      </c>
      <c r="Z123" s="75">
        <v>18858.650000000001</v>
      </c>
    </row>
    <row r="124" spans="1:26" x14ac:dyDescent="0.3">
      <c r="A124" s="1"/>
      <c r="B124" s="73" t="s">
        <v>157</v>
      </c>
      <c r="C124" s="73" t="s">
        <v>1008</v>
      </c>
      <c r="D124" s="73" t="s">
        <v>63</v>
      </c>
      <c r="E124" s="74" t="s">
        <v>589</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1821.05</v>
      </c>
      <c r="S124" s="75">
        <v>1807.9</v>
      </c>
      <c r="T124" s="75">
        <v>1815.6</v>
      </c>
      <c r="U124" s="75">
        <v>1826.5</v>
      </c>
      <c r="V124" s="75">
        <v>1798.4</v>
      </c>
      <c r="W124" s="75">
        <v>1833.05</v>
      </c>
      <c r="X124" s="75">
        <v>1807.5</v>
      </c>
      <c r="Y124" s="75">
        <v>1824.05</v>
      </c>
      <c r="Z124" s="75">
        <v>35678.449999999997</v>
      </c>
    </row>
    <row r="125" spans="1:26" x14ac:dyDescent="0.3">
      <c r="A125" s="1"/>
      <c r="B125" s="73" t="s">
        <v>157</v>
      </c>
      <c r="C125" s="73" t="s">
        <v>1009</v>
      </c>
      <c r="D125" s="73" t="s">
        <v>380</v>
      </c>
      <c r="E125" s="74" t="s">
        <v>589</v>
      </c>
      <c r="F125" s="75">
        <v>7.25</v>
      </c>
      <c r="G125" s="75">
        <v>2.7</v>
      </c>
      <c r="H125" s="75"/>
      <c r="I125" s="75"/>
      <c r="J125" s="75"/>
      <c r="K125" s="75"/>
      <c r="L125" s="75"/>
      <c r="M125" s="75"/>
      <c r="N125" s="75"/>
      <c r="O125" s="75">
        <v>4.8</v>
      </c>
      <c r="P125" s="75">
        <v>14.4</v>
      </c>
      <c r="Q125" s="75">
        <v>14.4</v>
      </c>
      <c r="R125" s="75">
        <v>14.4</v>
      </c>
      <c r="S125" s="75">
        <v>14.4</v>
      </c>
      <c r="T125" s="75">
        <v>14.4</v>
      </c>
      <c r="U125" s="75">
        <v>12.9</v>
      </c>
      <c r="V125" s="75">
        <v>4.8</v>
      </c>
      <c r="W125" s="75">
        <v>1.8</v>
      </c>
      <c r="X125" s="75">
        <v>3.15</v>
      </c>
      <c r="Y125" s="75">
        <v>6.3</v>
      </c>
      <c r="Z125" s="75">
        <v>115.7</v>
      </c>
    </row>
    <row r="126" spans="1:26" x14ac:dyDescent="0.3">
      <c r="A126" s="1"/>
      <c r="B126" s="73" t="s">
        <v>157</v>
      </c>
      <c r="C126" s="73" t="s">
        <v>1011</v>
      </c>
      <c r="D126" s="73" t="s">
        <v>63</v>
      </c>
      <c r="E126" s="74" t="s">
        <v>589</v>
      </c>
      <c r="F126" s="75">
        <v>718.7</v>
      </c>
      <c r="G126" s="75">
        <v>297.55</v>
      </c>
      <c r="H126" s="75"/>
      <c r="I126" s="75"/>
      <c r="J126" s="75"/>
      <c r="K126" s="75"/>
      <c r="L126" s="75"/>
      <c r="M126" s="75"/>
      <c r="N126" s="75">
        <v>45.45</v>
      </c>
      <c r="O126" s="75">
        <v>661.5</v>
      </c>
      <c r="P126" s="75">
        <v>723.15</v>
      </c>
      <c r="Q126" s="75">
        <v>722</v>
      </c>
      <c r="R126" s="75">
        <v>721.75</v>
      </c>
      <c r="S126" s="75">
        <v>720.25</v>
      </c>
      <c r="T126" s="75">
        <v>714.95</v>
      </c>
      <c r="U126" s="75">
        <v>648.45000000000005</v>
      </c>
      <c r="V126" s="75">
        <v>271</v>
      </c>
      <c r="W126" s="75">
        <v>126.25</v>
      </c>
      <c r="X126" s="75">
        <v>192.85</v>
      </c>
      <c r="Y126" s="75">
        <v>352.1</v>
      </c>
      <c r="Z126" s="75">
        <v>6915.95</v>
      </c>
    </row>
    <row r="127" spans="1:26" x14ac:dyDescent="0.3">
      <c r="A127" s="1"/>
      <c r="B127" s="73" t="s">
        <v>157</v>
      </c>
      <c r="C127" s="73" t="s">
        <v>158</v>
      </c>
      <c r="D127" s="73" t="s">
        <v>63</v>
      </c>
      <c r="E127" s="74" t="s">
        <v>589</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2569.15</v>
      </c>
      <c r="S127" s="75">
        <v>3475.05</v>
      </c>
      <c r="T127" s="75">
        <v>5161.3</v>
      </c>
      <c r="U127" s="75">
        <v>5726.6</v>
      </c>
      <c r="V127" s="75">
        <v>5709.75</v>
      </c>
      <c r="W127" s="75">
        <v>5746.05</v>
      </c>
      <c r="X127" s="75">
        <v>6117</v>
      </c>
      <c r="Y127" s="75">
        <v>5921.95</v>
      </c>
      <c r="Z127" s="75">
        <v>82988.100000000006</v>
      </c>
    </row>
    <row r="128" spans="1:26" x14ac:dyDescent="0.3">
      <c r="A128" s="1"/>
      <c r="B128" s="73" t="s">
        <v>157</v>
      </c>
      <c r="C128" s="73" t="s">
        <v>161</v>
      </c>
      <c r="D128" s="73" t="s">
        <v>63</v>
      </c>
      <c r="E128" s="74" t="s">
        <v>589</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2862.55</v>
      </c>
      <c r="S128" s="75">
        <v>3105.65</v>
      </c>
      <c r="T128" s="75">
        <v>3102.1</v>
      </c>
      <c r="U128" s="75">
        <v>2953.65</v>
      </c>
      <c r="V128" s="75">
        <v>3033.15</v>
      </c>
      <c r="W128" s="75">
        <v>3089.7</v>
      </c>
      <c r="X128" s="75">
        <v>3147.45</v>
      </c>
      <c r="Y128" s="75">
        <v>3096.15</v>
      </c>
      <c r="Z128" s="75">
        <v>59354.1</v>
      </c>
    </row>
    <row r="129" spans="1:26" x14ac:dyDescent="0.3">
      <c r="A129" s="1"/>
      <c r="B129" s="73" t="s">
        <v>157</v>
      </c>
      <c r="C129" s="73" t="s">
        <v>1013</v>
      </c>
      <c r="D129" s="73" t="s">
        <v>63</v>
      </c>
      <c r="E129" s="74" t="s">
        <v>589</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1529.25</v>
      </c>
      <c r="S129" s="75">
        <v>1526.9</v>
      </c>
      <c r="T129" s="75">
        <v>1524.65</v>
      </c>
      <c r="U129" s="75">
        <v>1515.05</v>
      </c>
      <c r="V129" s="75">
        <v>1496.95</v>
      </c>
      <c r="W129" s="75">
        <v>1326.6</v>
      </c>
      <c r="X129" s="75">
        <v>1098.95</v>
      </c>
      <c r="Y129" s="75">
        <v>1498.25</v>
      </c>
      <c r="Z129" s="75">
        <v>29813.55</v>
      </c>
    </row>
    <row r="130" spans="1:26" x14ac:dyDescent="0.3">
      <c r="A130" s="1"/>
      <c r="B130" s="73" t="s">
        <v>157</v>
      </c>
      <c r="C130" s="73" t="s">
        <v>1171</v>
      </c>
      <c r="D130" s="73" t="s">
        <v>1172</v>
      </c>
      <c r="E130" s="74" t="s">
        <v>591</v>
      </c>
      <c r="F130" s="75">
        <v>990.8</v>
      </c>
      <c r="G130" s="75">
        <v>447.9</v>
      </c>
      <c r="H130" s="75">
        <v>722.55</v>
      </c>
      <c r="I130" s="75">
        <v>809.7</v>
      </c>
      <c r="J130" s="75">
        <v>847.75</v>
      </c>
      <c r="K130" s="75">
        <v>904.45</v>
      </c>
      <c r="L130" s="75">
        <v>722.1</v>
      </c>
      <c r="M130" s="75">
        <v>658.8</v>
      </c>
      <c r="N130" s="75">
        <v>921.25</v>
      </c>
      <c r="O130" s="75">
        <v>958.35</v>
      </c>
      <c r="P130" s="75">
        <v>610.35</v>
      </c>
      <c r="Q130" s="75">
        <v>915.7</v>
      </c>
      <c r="R130" s="75">
        <v>494.85</v>
      </c>
      <c r="S130" s="75">
        <v>294.75</v>
      </c>
      <c r="T130" s="75">
        <v>456.55</v>
      </c>
      <c r="U130" s="75">
        <v>417.85</v>
      </c>
      <c r="V130" s="75">
        <v>374.55</v>
      </c>
      <c r="W130" s="75">
        <v>329.1</v>
      </c>
      <c r="X130" s="75">
        <v>779.7</v>
      </c>
      <c r="Y130" s="75">
        <v>559.5</v>
      </c>
      <c r="Z130" s="75">
        <v>13216.55</v>
      </c>
    </row>
    <row r="131" spans="1:26" x14ac:dyDescent="0.3">
      <c r="A131" s="1"/>
      <c r="B131" s="73" t="s">
        <v>157</v>
      </c>
      <c r="C131" s="73" t="s">
        <v>1074</v>
      </c>
      <c r="D131" s="73" t="s">
        <v>63</v>
      </c>
      <c r="E131" s="74" t="s">
        <v>591</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634.54999999999995</v>
      </c>
      <c r="S131" s="75">
        <v>396.5</v>
      </c>
      <c r="T131" s="75">
        <v>629.85</v>
      </c>
      <c r="U131" s="75">
        <v>545.1</v>
      </c>
      <c r="V131" s="75">
        <v>484.55</v>
      </c>
      <c r="W131" s="75">
        <v>408.35</v>
      </c>
      <c r="X131" s="75">
        <v>1031.25</v>
      </c>
      <c r="Y131" s="75">
        <v>719.2</v>
      </c>
      <c r="Z131" s="75">
        <v>17623.150000000001</v>
      </c>
    </row>
    <row r="132" spans="1:26" x14ac:dyDescent="0.3">
      <c r="A132" s="1"/>
      <c r="B132" s="73" t="s">
        <v>157</v>
      </c>
      <c r="C132" s="73" t="s">
        <v>1173</v>
      </c>
      <c r="D132" s="73" t="s">
        <v>167</v>
      </c>
      <c r="E132" s="74" t="s">
        <v>590</v>
      </c>
      <c r="F132" s="75"/>
      <c r="G132" s="75"/>
      <c r="H132" s="75"/>
      <c r="I132" s="75"/>
      <c r="J132" s="75"/>
      <c r="K132" s="75"/>
      <c r="L132" s="75"/>
      <c r="M132" s="75"/>
      <c r="N132" s="75"/>
      <c r="O132" s="75"/>
      <c r="P132" s="75"/>
      <c r="Q132" s="75"/>
      <c r="R132" s="75"/>
      <c r="S132" s="75"/>
      <c r="T132" s="75"/>
      <c r="U132" s="75"/>
      <c r="V132" s="75"/>
      <c r="W132" s="75">
        <v>614.15</v>
      </c>
      <c r="X132" s="75">
        <v>600.20000000000005</v>
      </c>
      <c r="Y132" s="75">
        <v>751.26049999999998</v>
      </c>
      <c r="Z132" s="75">
        <v>1965.6105</v>
      </c>
    </row>
    <row r="133" spans="1:26" x14ac:dyDescent="0.3">
      <c r="A133" s="1"/>
      <c r="B133" s="73" t="s">
        <v>157</v>
      </c>
      <c r="C133" s="73" t="s">
        <v>1173</v>
      </c>
      <c r="D133" s="73" t="s">
        <v>1174</v>
      </c>
      <c r="E133" s="74" t="s">
        <v>590</v>
      </c>
      <c r="F133" s="75">
        <v>200.5</v>
      </c>
      <c r="G133" s="75"/>
      <c r="H133" s="75"/>
      <c r="I133" s="75">
        <v>192.65</v>
      </c>
      <c r="J133" s="75"/>
      <c r="K133" s="75"/>
      <c r="L133" s="75">
        <v>154.25</v>
      </c>
      <c r="M133" s="75">
        <v>273.85000000000002</v>
      </c>
      <c r="N133" s="75"/>
      <c r="O133" s="75"/>
      <c r="P133" s="75">
        <v>242.8</v>
      </c>
      <c r="Q133" s="75"/>
      <c r="R133" s="75"/>
      <c r="S133" s="75"/>
      <c r="T133" s="75"/>
      <c r="U133" s="75">
        <v>232.45</v>
      </c>
      <c r="V133" s="75">
        <v>204.85</v>
      </c>
      <c r="W133" s="75">
        <v>404.5</v>
      </c>
      <c r="X133" s="75">
        <v>207.2</v>
      </c>
      <c r="Y133" s="75">
        <v>31.2</v>
      </c>
      <c r="Z133" s="75">
        <v>2144.25</v>
      </c>
    </row>
    <row r="134" spans="1:26" x14ac:dyDescent="0.3">
      <c r="A134" s="1"/>
      <c r="B134" s="73" t="s">
        <v>157</v>
      </c>
      <c r="C134" s="73" t="s">
        <v>1173</v>
      </c>
      <c r="D134" s="73" t="s">
        <v>1175</v>
      </c>
      <c r="E134" s="74" t="s">
        <v>590</v>
      </c>
      <c r="F134" s="75">
        <v>198.65</v>
      </c>
      <c r="G134" s="75"/>
      <c r="H134" s="75"/>
      <c r="I134" s="75">
        <v>196.65</v>
      </c>
      <c r="J134" s="75"/>
      <c r="K134" s="75"/>
      <c r="L134" s="75">
        <v>233.25</v>
      </c>
      <c r="M134" s="75">
        <v>298.45</v>
      </c>
      <c r="N134" s="75"/>
      <c r="O134" s="75"/>
      <c r="P134" s="75">
        <v>260.55</v>
      </c>
      <c r="Q134" s="75"/>
      <c r="R134" s="75"/>
      <c r="S134" s="75"/>
      <c r="T134" s="75"/>
      <c r="U134" s="75">
        <v>205.9</v>
      </c>
      <c r="V134" s="75">
        <v>217.7</v>
      </c>
      <c r="W134" s="75">
        <v>415.55</v>
      </c>
      <c r="X134" s="75">
        <v>211.2</v>
      </c>
      <c r="Y134" s="75">
        <v>31.2</v>
      </c>
      <c r="Z134" s="75">
        <v>2269.1</v>
      </c>
    </row>
    <row r="135" spans="1:26" x14ac:dyDescent="0.3">
      <c r="A135" s="1"/>
      <c r="B135" s="73" t="s">
        <v>157</v>
      </c>
      <c r="C135" s="73" t="s">
        <v>170</v>
      </c>
      <c r="D135" s="73" t="s">
        <v>171</v>
      </c>
      <c r="E135" s="74" t="s">
        <v>590</v>
      </c>
      <c r="F135" s="75"/>
      <c r="G135" s="75">
        <v>1898.85</v>
      </c>
      <c r="H135" s="75">
        <v>1202.1500000000001</v>
      </c>
      <c r="I135" s="75">
        <v>1432.85</v>
      </c>
      <c r="J135" s="75">
        <v>1135.55</v>
      </c>
      <c r="K135" s="75"/>
      <c r="L135" s="75"/>
      <c r="M135" s="75">
        <v>1196.4000000000001</v>
      </c>
      <c r="N135" s="75">
        <v>703.45</v>
      </c>
      <c r="O135" s="75"/>
      <c r="P135" s="75">
        <v>955.9</v>
      </c>
      <c r="Q135" s="75">
        <v>1009.05</v>
      </c>
      <c r="R135" s="75"/>
      <c r="S135" s="75"/>
      <c r="T135" s="75"/>
      <c r="U135" s="75">
        <v>998.2</v>
      </c>
      <c r="V135" s="75">
        <v>905</v>
      </c>
      <c r="W135" s="75">
        <v>2032.55</v>
      </c>
      <c r="X135" s="75">
        <v>1849.75</v>
      </c>
      <c r="Y135" s="75">
        <v>1099.7909999999999</v>
      </c>
      <c r="Z135" s="75">
        <v>16419.491000000002</v>
      </c>
    </row>
    <row r="136" spans="1:26" x14ac:dyDescent="0.3">
      <c r="A136" s="1"/>
      <c r="B136" s="73" t="s">
        <v>157</v>
      </c>
      <c r="C136" s="73" t="s">
        <v>173</v>
      </c>
      <c r="D136" s="73" t="s">
        <v>1150</v>
      </c>
      <c r="E136" s="74" t="s">
        <v>590</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3156.65</v>
      </c>
      <c r="S136" s="75">
        <v>3157.3</v>
      </c>
      <c r="T136" s="75">
        <v>2673.8</v>
      </c>
      <c r="U136" s="75">
        <v>3045.2</v>
      </c>
      <c r="V136" s="75">
        <v>3235.2</v>
      </c>
      <c r="W136" s="75">
        <v>3268.6</v>
      </c>
      <c r="X136" s="75">
        <v>3130.95</v>
      </c>
      <c r="Y136" s="75">
        <v>3164.85</v>
      </c>
      <c r="Z136" s="75">
        <v>62038.25</v>
      </c>
    </row>
    <row r="137" spans="1:26" x14ac:dyDescent="0.3">
      <c r="A137" s="1"/>
      <c r="B137" s="73" t="s">
        <v>157</v>
      </c>
      <c r="C137" s="73" t="s">
        <v>173</v>
      </c>
      <c r="D137" s="73" t="s">
        <v>104</v>
      </c>
      <c r="E137" s="74" t="s">
        <v>590</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3163.1</v>
      </c>
      <c r="S137" s="75">
        <v>3162.6</v>
      </c>
      <c r="T137" s="75">
        <v>2668.95</v>
      </c>
      <c r="U137" s="75"/>
      <c r="V137" s="75"/>
      <c r="W137" s="75"/>
      <c r="X137" s="75"/>
      <c r="Y137" s="75"/>
      <c r="Z137" s="75">
        <v>46254.8</v>
      </c>
    </row>
    <row r="138" spans="1:26" x14ac:dyDescent="0.3">
      <c r="A138" s="1"/>
      <c r="B138" s="73" t="s">
        <v>157</v>
      </c>
      <c r="C138" s="73" t="s">
        <v>173</v>
      </c>
      <c r="D138" s="73" t="s">
        <v>1176</v>
      </c>
      <c r="E138" s="74" t="s">
        <v>590</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3381.7</v>
      </c>
      <c r="S138" s="75">
        <v>3365.35</v>
      </c>
      <c r="T138" s="75">
        <v>2997.4</v>
      </c>
      <c r="U138" s="75">
        <v>1437.85</v>
      </c>
      <c r="V138" s="75">
        <v>1617.55</v>
      </c>
      <c r="W138" s="75">
        <v>1718.9</v>
      </c>
      <c r="X138" s="75">
        <v>1548.3</v>
      </c>
      <c r="Y138" s="75">
        <v>1557.8</v>
      </c>
      <c r="Z138" s="75">
        <v>58812.3</v>
      </c>
    </row>
    <row r="139" spans="1:26" x14ac:dyDescent="0.3">
      <c r="A139" s="1"/>
      <c r="B139" s="73" t="s">
        <v>1177</v>
      </c>
      <c r="C139" s="73" t="s">
        <v>1178</v>
      </c>
      <c r="D139" s="73" t="s">
        <v>63</v>
      </c>
      <c r="E139" s="74" t="s">
        <v>591</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127.05</v>
      </c>
      <c r="S139" s="75">
        <v>99.85</v>
      </c>
      <c r="T139" s="75">
        <v>130.501</v>
      </c>
      <c r="U139" s="75">
        <v>75.099999999999994</v>
      </c>
      <c r="V139" s="75">
        <v>93.55</v>
      </c>
      <c r="W139" s="75">
        <v>119.1</v>
      </c>
      <c r="X139" s="75">
        <v>147.94999999999999</v>
      </c>
      <c r="Y139" s="75">
        <v>135.19999999999999</v>
      </c>
      <c r="Z139" s="75">
        <v>2826.5219999999999</v>
      </c>
    </row>
    <row r="140" spans="1:26" x14ac:dyDescent="0.3">
      <c r="A140" s="1"/>
      <c r="B140" s="73" t="s">
        <v>391</v>
      </c>
      <c r="C140" s="73" t="s">
        <v>1077</v>
      </c>
      <c r="D140" s="73" t="s">
        <v>63</v>
      </c>
      <c r="E140" s="74" t="s">
        <v>592</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325.89999999999998</v>
      </c>
      <c r="S140" s="75">
        <v>508.45</v>
      </c>
      <c r="T140" s="75">
        <v>305.10000000000002</v>
      </c>
      <c r="U140" s="75">
        <v>179</v>
      </c>
      <c r="V140" s="75">
        <v>315.89999999999998</v>
      </c>
      <c r="W140" s="75">
        <v>244.45</v>
      </c>
      <c r="X140" s="75">
        <v>112.8</v>
      </c>
      <c r="Y140" s="75">
        <v>75.45</v>
      </c>
      <c r="Z140" s="75">
        <v>6065.45</v>
      </c>
    </row>
    <row r="141" spans="1:26" x14ac:dyDescent="0.3">
      <c r="A141" s="1"/>
      <c r="B141" s="73" t="s">
        <v>399</v>
      </c>
      <c r="C141" s="73" t="s">
        <v>1179</v>
      </c>
      <c r="D141" s="73" t="s">
        <v>63</v>
      </c>
      <c r="E141" s="74" t="s">
        <v>592</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979.2</v>
      </c>
      <c r="S141" s="75">
        <v>1434.5</v>
      </c>
      <c r="T141" s="75">
        <v>942.65</v>
      </c>
      <c r="U141" s="75">
        <v>582.25</v>
      </c>
      <c r="V141" s="75">
        <v>997.35</v>
      </c>
      <c r="W141" s="75">
        <v>805.8</v>
      </c>
      <c r="X141" s="75">
        <v>284.35000000000002</v>
      </c>
      <c r="Y141" s="75">
        <v>304.3</v>
      </c>
      <c r="Z141" s="75">
        <v>18181.349999999999</v>
      </c>
    </row>
    <row r="142" spans="1:26" x14ac:dyDescent="0.3">
      <c r="A142" s="1"/>
      <c r="B142" s="73" t="s">
        <v>407</v>
      </c>
      <c r="C142" s="73" t="s">
        <v>1079</v>
      </c>
      <c r="D142" s="73" t="s">
        <v>63</v>
      </c>
      <c r="E142" s="74" t="s">
        <v>590</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88.3</v>
      </c>
      <c r="S142" s="75">
        <v>83.1</v>
      </c>
      <c r="T142" s="75">
        <v>89.5</v>
      </c>
      <c r="U142" s="75">
        <v>48.25</v>
      </c>
      <c r="V142" s="75">
        <v>73.650000000000006</v>
      </c>
      <c r="W142" s="75">
        <v>73.25</v>
      </c>
      <c r="X142" s="75">
        <v>75.849999999999994</v>
      </c>
      <c r="Y142" s="75">
        <v>71.8</v>
      </c>
      <c r="Z142" s="75">
        <v>1570.05</v>
      </c>
    </row>
    <row r="143" spans="1:26" x14ac:dyDescent="0.3">
      <c r="A143" s="1"/>
      <c r="B143" s="73" t="s">
        <v>407</v>
      </c>
      <c r="C143" s="73" t="s">
        <v>1180</v>
      </c>
      <c r="D143" s="73" t="s">
        <v>63</v>
      </c>
      <c r="E143" s="74" t="s">
        <v>590</v>
      </c>
      <c r="F143" s="75">
        <v>26.4</v>
      </c>
      <c r="G143" s="75">
        <v>26.25</v>
      </c>
      <c r="H143" s="75">
        <v>22.5</v>
      </c>
      <c r="I143" s="75">
        <v>14.8</v>
      </c>
      <c r="J143" s="75">
        <v>24.55</v>
      </c>
      <c r="K143" s="75">
        <v>27.75</v>
      </c>
      <c r="L143" s="75">
        <v>21.6</v>
      </c>
      <c r="M143" s="75">
        <v>21.6</v>
      </c>
      <c r="N143" s="75">
        <v>21.6</v>
      </c>
      <c r="O143" s="75">
        <v>21.6</v>
      </c>
      <c r="P143" s="75">
        <v>12.95</v>
      </c>
      <c r="Q143" s="75">
        <v>19.2</v>
      </c>
      <c r="R143" s="75">
        <v>19.399999999999999</v>
      </c>
      <c r="S143" s="75">
        <v>19.600000000000001</v>
      </c>
      <c r="T143" s="75">
        <v>19.2</v>
      </c>
      <c r="U143" s="75">
        <v>6.2</v>
      </c>
      <c r="V143" s="75"/>
      <c r="W143" s="75"/>
      <c r="X143" s="75"/>
      <c r="Y143" s="75">
        <v>1.2</v>
      </c>
      <c r="Z143" s="75">
        <v>326.39999999999998</v>
      </c>
    </row>
    <row r="144" spans="1:26" x14ac:dyDescent="0.3">
      <c r="A144" s="1"/>
      <c r="B144" s="73" t="s">
        <v>407</v>
      </c>
      <c r="C144" s="73" t="s">
        <v>1181</v>
      </c>
      <c r="D144" s="73" t="s">
        <v>63</v>
      </c>
      <c r="E144" s="74" t="s">
        <v>590</v>
      </c>
      <c r="F144" s="75">
        <v>28.8</v>
      </c>
      <c r="G144" s="75">
        <v>28.35</v>
      </c>
      <c r="H144" s="75">
        <v>23.3</v>
      </c>
      <c r="I144" s="75">
        <v>27.1</v>
      </c>
      <c r="J144" s="75">
        <v>26.35</v>
      </c>
      <c r="K144" s="75">
        <v>33.299999999999997</v>
      </c>
      <c r="L144" s="75">
        <v>47</v>
      </c>
      <c r="M144" s="75">
        <v>49.95</v>
      </c>
      <c r="N144" s="75">
        <v>52.8</v>
      </c>
      <c r="O144" s="75">
        <v>54.75</v>
      </c>
      <c r="P144" s="75">
        <v>56.2</v>
      </c>
      <c r="Q144" s="75">
        <v>57.6</v>
      </c>
      <c r="R144" s="75">
        <v>57.1</v>
      </c>
      <c r="S144" s="75">
        <v>55.45</v>
      </c>
      <c r="T144" s="75">
        <v>57.6</v>
      </c>
      <c r="U144" s="75">
        <v>32.700000000000003</v>
      </c>
      <c r="V144" s="75">
        <v>51.6</v>
      </c>
      <c r="W144" s="75">
        <v>53</v>
      </c>
      <c r="X144" s="75">
        <v>57.15</v>
      </c>
      <c r="Y144" s="75">
        <v>48.45</v>
      </c>
      <c r="Z144" s="75">
        <v>898.55</v>
      </c>
    </row>
    <row r="145" spans="1:26" x14ac:dyDescent="0.3">
      <c r="A145" s="1"/>
      <c r="B145" s="73" t="s">
        <v>407</v>
      </c>
      <c r="C145" s="73" t="s">
        <v>1182</v>
      </c>
      <c r="D145" s="73" t="s">
        <v>63</v>
      </c>
      <c r="E145" s="74" t="s">
        <v>590</v>
      </c>
      <c r="F145" s="75">
        <v>27.35</v>
      </c>
      <c r="G145" s="75">
        <v>34.65</v>
      </c>
      <c r="H145" s="75">
        <v>52.15</v>
      </c>
      <c r="I145" s="75">
        <v>53.65</v>
      </c>
      <c r="J145" s="75">
        <v>55.1</v>
      </c>
      <c r="K145" s="75">
        <v>55.2</v>
      </c>
      <c r="L145" s="75">
        <v>55.2</v>
      </c>
      <c r="M145" s="75">
        <v>55.2</v>
      </c>
      <c r="N145" s="75">
        <v>22.35</v>
      </c>
      <c r="O145" s="75">
        <v>26.95</v>
      </c>
      <c r="P145" s="75">
        <v>50.5</v>
      </c>
      <c r="Q145" s="75">
        <v>54.9</v>
      </c>
      <c r="R145" s="75">
        <v>55.55</v>
      </c>
      <c r="S145" s="75">
        <v>55.5</v>
      </c>
      <c r="T145" s="75">
        <v>55.9</v>
      </c>
      <c r="U145" s="75">
        <v>55.7</v>
      </c>
      <c r="V145" s="75">
        <v>51.2</v>
      </c>
      <c r="W145" s="75">
        <v>56.3</v>
      </c>
      <c r="X145" s="75">
        <v>45.2</v>
      </c>
      <c r="Y145" s="75">
        <v>53.8</v>
      </c>
      <c r="Z145" s="75">
        <v>972.35</v>
      </c>
    </row>
    <row r="146" spans="1:26" ht="27.6" x14ac:dyDescent="0.3">
      <c r="A146" s="1"/>
      <c r="B146" s="73" t="s">
        <v>595</v>
      </c>
      <c r="C146" s="73" t="s">
        <v>1183</v>
      </c>
      <c r="D146" s="73" t="s">
        <v>1184</v>
      </c>
      <c r="E146" s="74" t="s">
        <v>590</v>
      </c>
      <c r="F146" s="75"/>
      <c r="G146" s="75"/>
      <c r="H146" s="75"/>
      <c r="I146" s="75"/>
      <c r="J146" s="75"/>
      <c r="K146" s="75"/>
      <c r="L146" s="75"/>
      <c r="M146" s="75"/>
      <c r="N146" s="75"/>
      <c r="O146" s="75"/>
      <c r="P146" s="75"/>
      <c r="Q146" s="75"/>
      <c r="R146" s="75"/>
      <c r="S146" s="75"/>
      <c r="T146" s="75"/>
      <c r="U146" s="75"/>
      <c r="V146" s="75"/>
      <c r="W146" s="75"/>
      <c r="X146" s="75"/>
      <c r="Y146" s="75"/>
      <c r="Z146" s="75">
        <v>0</v>
      </c>
    </row>
    <row r="147" spans="1:26" ht="27.6" x14ac:dyDescent="0.3">
      <c r="A147" s="1"/>
      <c r="B147" s="73" t="s">
        <v>595</v>
      </c>
      <c r="C147" s="73" t="s">
        <v>1183</v>
      </c>
      <c r="D147" s="73" t="s">
        <v>1185</v>
      </c>
      <c r="E147" s="74" t="s">
        <v>590</v>
      </c>
      <c r="F147" s="75"/>
      <c r="G147" s="75"/>
      <c r="H147" s="75"/>
      <c r="I147" s="75"/>
      <c r="J147" s="75"/>
      <c r="K147" s="75"/>
      <c r="L147" s="75"/>
      <c r="M147" s="75"/>
      <c r="N147" s="75"/>
      <c r="O147" s="75"/>
      <c r="P147" s="75"/>
      <c r="Q147" s="75"/>
      <c r="R147" s="75"/>
      <c r="S147" s="75"/>
      <c r="T147" s="75"/>
      <c r="U147" s="75"/>
      <c r="V147" s="75"/>
      <c r="W147" s="75"/>
      <c r="X147" s="75"/>
      <c r="Y147" s="75"/>
      <c r="Z147" s="75">
        <v>0</v>
      </c>
    </row>
    <row r="148" spans="1:26" x14ac:dyDescent="0.3">
      <c r="A148" s="1"/>
      <c r="B148" s="73" t="s">
        <v>631</v>
      </c>
      <c r="C148" s="73" t="s">
        <v>1083</v>
      </c>
      <c r="D148" s="73" t="s">
        <v>63</v>
      </c>
      <c r="E148" s="74" t="s">
        <v>591</v>
      </c>
      <c r="F148" s="75">
        <v>91.7</v>
      </c>
      <c r="G148" s="75">
        <v>83.6</v>
      </c>
      <c r="H148" s="75">
        <v>102.7</v>
      </c>
      <c r="I148" s="75">
        <v>127.25</v>
      </c>
      <c r="J148" s="75">
        <v>119.1</v>
      </c>
      <c r="K148" s="75">
        <v>109.8</v>
      </c>
      <c r="L148" s="75">
        <v>103</v>
      </c>
      <c r="M148" s="75">
        <v>41.55</v>
      </c>
      <c r="N148" s="75">
        <v>129.35</v>
      </c>
      <c r="O148" s="75">
        <v>117.35</v>
      </c>
      <c r="P148" s="75">
        <v>88.2</v>
      </c>
      <c r="Q148" s="75">
        <v>91.15</v>
      </c>
      <c r="R148" s="75">
        <v>73.05</v>
      </c>
      <c r="S148" s="75">
        <v>56.842500000000001</v>
      </c>
      <c r="T148" s="75">
        <v>86.45</v>
      </c>
      <c r="U148" s="75">
        <v>82.75</v>
      </c>
      <c r="V148" s="75">
        <v>64.650000000000006</v>
      </c>
      <c r="W148" s="75">
        <v>53.6</v>
      </c>
      <c r="X148" s="75">
        <v>125.1</v>
      </c>
      <c r="Y148" s="75">
        <v>97.2</v>
      </c>
      <c r="Z148" s="75">
        <v>1844.3924999999999</v>
      </c>
    </row>
    <row r="149" spans="1:26" x14ac:dyDescent="0.3">
      <c r="A149" s="1"/>
      <c r="B149" s="73" t="s">
        <v>178</v>
      </c>
      <c r="C149" s="73" t="s">
        <v>179</v>
      </c>
      <c r="D149" s="73" t="s">
        <v>1157</v>
      </c>
      <c r="E149" s="74" t="s">
        <v>590</v>
      </c>
      <c r="F149" s="75"/>
      <c r="G149" s="75"/>
      <c r="H149" s="75"/>
      <c r="I149" s="75"/>
      <c r="J149" s="75"/>
      <c r="K149" s="75"/>
      <c r="L149" s="75"/>
      <c r="M149" s="75"/>
      <c r="N149" s="75"/>
      <c r="O149" s="75"/>
      <c r="P149" s="75"/>
      <c r="Q149" s="75"/>
      <c r="R149" s="75"/>
      <c r="S149" s="75"/>
      <c r="T149" s="75"/>
      <c r="U149" s="75"/>
      <c r="V149" s="75"/>
      <c r="W149" s="75">
        <v>282.55</v>
      </c>
      <c r="X149" s="75"/>
      <c r="Y149" s="75"/>
      <c r="Z149" s="75">
        <v>282.55</v>
      </c>
    </row>
    <row r="150" spans="1:26" x14ac:dyDescent="0.3">
      <c r="A150" s="1"/>
      <c r="B150" s="73" t="s">
        <v>178</v>
      </c>
      <c r="C150" s="73" t="s">
        <v>179</v>
      </c>
      <c r="D150" s="73" t="s">
        <v>1158</v>
      </c>
      <c r="E150" s="74" t="s">
        <v>590</v>
      </c>
      <c r="F150" s="75"/>
      <c r="G150" s="75"/>
      <c r="H150" s="75"/>
      <c r="I150" s="75"/>
      <c r="J150" s="75"/>
      <c r="K150" s="75"/>
      <c r="L150" s="75"/>
      <c r="M150" s="75"/>
      <c r="N150" s="75"/>
      <c r="O150" s="75"/>
      <c r="P150" s="75"/>
      <c r="Q150" s="75"/>
      <c r="R150" s="75"/>
      <c r="S150" s="75"/>
      <c r="T150" s="75"/>
      <c r="U150" s="75"/>
      <c r="V150" s="75"/>
      <c r="W150" s="75"/>
      <c r="X150" s="75"/>
      <c r="Y150" s="75"/>
      <c r="Z150" s="75">
        <v>0</v>
      </c>
    </row>
    <row r="151" spans="1:26" x14ac:dyDescent="0.3">
      <c r="A151" s="1"/>
      <c r="B151" s="73" t="s">
        <v>178</v>
      </c>
      <c r="C151" s="73" t="s">
        <v>179</v>
      </c>
      <c r="D151" s="73" t="s">
        <v>1150</v>
      </c>
      <c r="E151" s="74" t="s">
        <v>590</v>
      </c>
      <c r="F151" s="75"/>
      <c r="G151" s="75"/>
      <c r="H151" s="75"/>
      <c r="I151" s="75"/>
      <c r="J151" s="75"/>
      <c r="K151" s="75"/>
      <c r="L151" s="75"/>
      <c r="M151" s="75"/>
      <c r="N151" s="75"/>
      <c r="O151" s="75"/>
      <c r="P151" s="75"/>
      <c r="Q151" s="75"/>
      <c r="R151" s="75"/>
      <c r="S151" s="75"/>
      <c r="T151" s="75"/>
      <c r="U151" s="75"/>
      <c r="V151" s="75"/>
      <c r="W151" s="75"/>
      <c r="X151" s="75"/>
      <c r="Y151" s="75"/>
      <c r="Z151" s="75">
        <v>0</v>
      </c>
    </row>
    <row r="152" spans="1:26" x14ac:dyDescent="0.3">
      <c r="A152" s="1"/>
      <c r="B152" s="73" t="s">
        <v>178</v>
      </c>
      <c r="C152" s="73" t="s">
        <v>179</v>
      </c>
      <c r="D152" s="73" t="s">
        <v>104</v>
      </c>
      <c r="E152" s="74" t="s">
        <v>590</v>
      </c>
      <c r="F152" s="75"/>
      <c r="G152" s="75"/>
      <c r="H152" s="75"/>
      <c r="I152" s="75"/>
      <c r="J152" s="75"/>
      <c r="K152" s="75"/>
      <c r="L152" s="75"/>
      <c r="M152" s="75"/>
      <c r="N152" s="75"/>
      <c r="O152" s="75"/>
      <c r="P152" s="75"/>
      <c r="Q152" s="75"/>
      <c r="R152" s="75"/>
      <c r="S152" s="75"/>
      <c r="T152" s="75">
        <v>371.1</v>
      </c>
      <c r="U152" s="75"/>
      <c r="V152" s="75"/>
      <c r="W152" s="75"/>
      <c r="X152" s="75"/>
      <c r="Y152" s="75"/>
      <c r="Z152" s="75">
        <v>371.1</v>
      </c>
    </row>
    <row r="153" spans="1:26" x14ac:dyDescent="0.3">
      <c r="A153" s="1"/>
      <c r="B153" s="73" t="s">
        <v>504</v>
      </c>
      <c r="C153" s="73" t="s">
        <v>1014</v>
      </c>
      <c r="D153" s="73" t="s">
        <v>63</v>
      </c>
      <c r="E153" s="74" t="s">
        <v>589</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2645.55</v>
      </c>
      <c r="S153" s="75">
        <v>2644.3</v>
      </c>
      <c r="T153" s="75">
        <v>1942.4</v>
      </c>
      <c r="U153" s="75">
        <v>2647.45</v>
      </c>
      <c r="V153" s="75">
        <v>2643.55</v>
      </c>
      <c r="W153" s="75">
        <v>2643.7</v>
      </c>
      <c r="X153" s="75">
        <v>2645.35</v>
      </c>
      <c r="Y153" s="75">
        <v>2643.15</v>
      </c>
      <c r="Z153" s="75">
        <v>51765.2</v>
      </c>
    </row>
    <row r="154" spans="1:26" x14ac:dyDescent="0.3">
      <c r="A154" s="1"/>
      <c r="B154" s="73" t="s">
        <v>504</v>
      </c>
      <c r="C154" s="73" t="s">
        <v>505</v>
      </c>
      <c r="D154" s="73" t="s">
        <v>63</v>
      </c>
      <c r="E154" s="74" t="s">
        <v>589</v>
      </c>
      <c r="F154" s="75">
        <v>30.65</v>
      </c>
      <c r="G154" s="75">
        <v>33.85</v>
      </c>
      <c r="H154" s="75">
        <v>12.5</v>
      </c>
      <c r="I154" s="75"/>
      <c r="J154" s="75"/>
      <c r="K154" s="75">
        <v>14.9</v>
      </c>
      <c r="L154" s="75">
        <v>36.9</v>
      </c>
      <c r="M154" s="75">
        <v>34.200000000000003</v>
      </c>
      <c r="N154" s="75">
        <v>37.049999999999997</v>
      </c>
      <c r="O154" s="75">
        <v>42.35</v>
      </c>
      <c r="P154" s="75">
        <v>43.1</v>
      </c>
      <c r="Q154" s="75">
        <v>31.7</v>
      </c>
      <c r="R154" s="75">
        <v>23.6</v>
      </c>
      <c r="S154" s="75">
        <v>28.15</v>
      </c>
      <c r="T154" s="75">
        <v>27.45</v>
      </c>
      <c r="U154" s="75">
        <v>28.1</v>
      </c>
      <c r="V154" s="75">
        <v>34.950000000000003</v>
      </c>
      <c r="W154" s="75">
        <v>52.8</v>
      </c>
      <c r="X154" s="75">
        <v>52.8</v>
      </c>
      <c r="Y154" s="75">
        <v>47.7</v>
      </c>
      <c r="Z154" s="75">
        <v>612.75</v>
      </c>
    </row>
    <row r="155" spans="1:26" x14ac:dyDescent="0.3">
      <c r="A155" s="1"/>
      <c r="B155" s="73" t="s">
        <v>509</v>
      </c>
      <c r="C155" s="73" t="s">
        <v>1186</v>
      </c>
      <c r="D155" s="73" t="s">
        <v>1187</v>
      </c>
      <c r="E155" s="74" t="s">
        <v>590</v>
      </c>
      <c r="F155" s="75"/>
      <c r="G155" s="75"/>
      <c r="H155" s="75"/>
      <c r="I155" s="75"/>
      <c r="J155" s="75"/>
      <c r="K155" s="75"/>
      <c r="L155" s="75"/>
      <c r="M155" s="75"/>
      <c r="N155" s="75"/>
      <c r="O155" s="75"/>
      <c r="P155" s="75"/>
      <c r="Q155" s="75"/>
      <c r="R155" s="75"/>
      <c r="S155" s="75"/>
      <c r="T155" s="75"/>
      <c r="U155" s="75"/>
      <c r="V155" s="75"/>
      <c r="W155" s="75"/>
      <c r="X155" s="75"/>
      <c r="Y155" s="75"/>
      <c r="Z155" s="75">
        <v>0</v>
      </c>
    </row>
    <row r="156" spans="1:26" x14ac:dyDescent="0.3">
      <c r="A156" s="1"/>
      <c r="B156" s="73" t="s">
        <v>509</v>
      </c>
      <c r="C156" s="73" t="s">
        <v>1186</v>
      </c>
      <c r="D156" s="73" t="s">
        <v>1188</v>
      </c>
      <c r="E156" s="74" t="s">
        <v>590</v>
      </c>
      <c r="F156" s="75"/>
      <c r="G156" s="75"/>
      <c r="H156" s="75"/>
      <c r="I156" s="75"/>
      <c r="J156" s="75"/>
      <c r="K156" s="75"/>
      <c r="L156" s="75"/>
      <c r="M156" s="75"/>
      <c r="N156" s="75"/>
      <c r="O156" s="75"/>
      <c r="P156" s="75"/>
      <c r="Q156" s="75"/>
      <c r="R156" s="75"/>
      <c r="S156" s="75"/>
      <c r="T156" s="75"/>
      <c r="U156" s="75"/>
      <c r="V156" s="75">
        <v>149.94999999999999</v>
      </c>
      <c r="W156" s="75"/>
      <c r="X156" s="75">
        <v>172.1</v>
      </c>
      <c r="Y156" s="75">
        <v>26.15</v>
      </c>
      <c r="Z156" s="75">
        <v>348.2</v>
      </c>
    </row>
    <row r="157" spans="1:26" x14ac:dyDescent="0.3">
      <c r="A157" s="1"/>
      <c r="B157" s="73" t="s">
        <v>509</v>
      </c>
      <c r="C157" s="73" t="s">
        <v>1186</v>
      </c>
      <c r="D157" s="73" t="s">
        <v>512</v>
      </c>
      <c r="E157" s="74" t="s">
        <v>590</v>
      </c>
      <c r="F157" s="75"/>
      <c r="G157" s="75"/>
      <c r="H157" s="75"/>
      <c r="I157" s="75"/>
      <c r="J157" s="75"/>
      <c r="K157" s="75"/>
      <c r="L157" s="75"/>
      <c r="M157" s="75"/>
      <c r="N157" s="75"/>
      <c r="O157" s="75"/>
      <c r="P157" s="75"/>
      <c r="Q157" s="75"/>
      <c r="R157" s="75"/>
      <c r="S157" s="75"/>
      <c r="T157" s="75"/>
      <c r="U157" s="75"/>
      <c r="V157" s="75"/>
      <c r="W157" s="75">
        <v>146.25</v>
      </c>
      <c r="X157" s="75"/>
      <c r="Y157" s="75">
        <v>211.65</v>
      </c>
      <c r="Z157" s="75">
        <v>357.9</v>
      </c>
    </row>
    <row r="158" spans="1:26" x14ac:dyDescent="0.3">
      <c r="A158" s="1"/>
      <c r="B158" s="73" t="s">
        <v>509</v>
      </c>
      <c r="C158" s="73" t="s">
        <v>1186</v>
      </c>
      <c r="D158" s="73" t="s">
        <v>510</v>
      </c>
      <c r="E158" s="74" t="s">
        <v>590</v>
      </c>
      <c r="F158" s="75"/>
      <c r="G158" s="75"/>
      <c r="H158" s="75"/>
      <c r="I158" s="75"/>
      <c r="J158" s="75"/>
      <c r="K158" s="75"/>
      <c r="L158" s="75"/>
      <c r="M158" s="75"/>
      <c r="N158" s="75"/>
      <c r="O158" s="75"/>
      <c r="P158" s="75"/>
      <c r="Q158" s="75"/>
      <c r="R158" s="75"/>
      <c r="S158" s="75"/>
      <c r="T158" s="75"/>
      <c r="U158" s="75"/>
      <c r="V158" s="75"/>
      <c r="W158" s="75"/>
      <c r="X158" s="75"/>
      <c r="Y158" s="75"/>
      <c r="Z158" s="75">
        <v>0</v>
      </c>
    </row>
    <row r="159" spans="1:26" x14ac:dyDescent="0.3">
      <c r="A159" s="1"/>
      <c r="B159" s="73" t="s">
        <v>1015</v>
      </c>
      <c r="C159" s="73" t="s">
        <v>1016</v>
      </c>
      <c r="D159" s="73" t="s">
        <v>63</v>
      </c>
      <c r="E159" s="74" t="s">
        <v>589</v>
      </c>
      <c r="F159" s="75">
        <v>480</v>
      </c>
      <c r="G159" s="75">
        <v>480.3</v>
      </c>
      <c r="H159" s="75">
        <v>479.85</v>
      </c>
      <c r="I159" s="75">
        <v>480.2</v>
      </c>
      <c r="J159" s="75">
        <v>479.75</v>
      </c>
      <c r="K159" s="75">
        <v>479.6</v>
      </c>
      <c r="L159" s="75">
        <v>480.5</v>
      </c>
      <c r="M159" s="75">
        <v>479.4</v>
      </c>
      <c r="N159" s="75">
        <v>479.25</v>
      </c>
      <c r="O159" s="75">
        <v>479.75</v>
      </c>
      <c r="P159" s="75">
        <v>480.65</v>
      </c>
      <c r="Q159" s="75">
        <v>480.95</v>
      </c>
      <c r="R159" s="75">
        <v>479.95</v>
      </c>
      <c r="S159" s="75">
        <v>480.75</v>
      </c>
      <c r="T159" s="75">
        <v>480.1</v>
      </c>
      <c r="U159" s="75">
        <v>480.4</v>
      </c>
      <c r="V159" s="75">
        <v>479.45</v>
      </c>
      <c r="W159" s="75">
        <v>479.7</v>
      </c>
      <c r="X159" s="75">
        <v>479.95</v>
      </c>
      <c r="Y159" s="75">
        <v>479.85</v>
      </c>
      <c r="Z159" s="75">
        <v>9600.35</v>
      </c>
    </row>
    <row r="160" spans="1:26" x14ac:dyDescent="0.3">
      <c r="A160" s="1"/>
      <c r="B160" s="73" t="s">
        <v>1015</v>
      </c>
      <c r="C160" s="73" t="s">
        <v>1017</v>
      </c>
      <c r="D160" s="73" t="s">
        <v>63</v>
      </c>
      <c r="E160" s="74" t="s">
        <v>589</v>
      </c>
      <c r="F160" s="75">
        <v>212.9</v>
      </c>
      <c r="G160" s="75">
        <v>210.8</v>
      </c>
      <c r="H160" s="75">
        <v>208.1</v>
      </c>
      <c r="I160" s="75">
        <v>199.05</v>
      </c>
      <c r="J160" s="75">
        <v>194.25</v>
      </c>
      <c r="K160" s="75">
        <v>192.55</v>
      </c>
      <c r="L160" s="75">
        <v>195.95</v>
      </c>
      <c r="M160" s="75">
        <v>200</v>
      </c>
      <c r="N160" s="75">
        <v>204.9</v>
      </c>
      <c r="O160" s="75">
        <v>197.95</v>
      </c>
      <c r="P160" s="75">
        <v>192.1</v>
      </c>
      <c r="Q160" s="75">
        <v>191.55</v>
      </c>
      <c r="R160" s="75">
        <v>191.4</v>
      </c>
      <c r="S160" s="75">
        <v>196.9375</v>
      </c>
      <c r="T160" s="75">
        <v>201.1</v>
      </c>
      <c r="U160" s="75">
        <v>201.25</v>
      </c>
      <c r="V160" s="75">
        <v>195.35</v>
      </c>
      <c r="W160" s="75">
        <v>195.65</v>
      </c>
      <c r="X160" s="75">
        <v>198.9</v>
      </c>
      <c r="Y160" s="75">
        <v>199.8</v>
      </c>
      <c r="Z160" s="75">
        <v>3980.4875000000002</v>
      </c>
    </row>
    <row r="161" spans="1:26" x14ac:dyDescent="0.3">
      <c r="A161" s="1"/>
      <c r="B161" s="73" t="s">
        <v>1015</v>
      </c>
      <c r="C161" s="73" t="s">
        <v>1018</v>
      </c>
      <c r="D161" s="73" t="s">
        <v>63</v>
      </c>
      <c r="E161" s="74" t="s">
        <v>589</v>
      </c>
      <c r="F161" s="75">
        <v>479.85</v>
      </c>
      <c r="G161" s="75">
        <v>479.75</v>
      </c>
      <c r="H161" s="75">
        <v>479.4</v>
      </c>
      <c r="I161" s="75">
        <v>479.8</v>
      </c>
      <c r="J161" s="75">
        <v>479.6</v>
      </c>
      <c r="K161" s="75">
        <v>479.25</v>
      </c>
      <c r="L161" s="75">
        <v>479.9</v>
      </c>
      <c r="M161" s="75">
        <v>478.9</v>
      </c>
      <c r="N161" s="75">
        <v>478.8</v>
      </c>
      <c r="O161" s="75">
        <v>479.45</v>
      </c>
      <c r="P161" s="75">
        <v>480.1</v>
      </c>
      <c r="Q161" s="75">
        <v>480.05</v>
      </c>
      <c r="R161" s="75">
        <v>479.75</v>
      </c>
      <c r="S161" s="75">
        <v>480</v>
      </c>
      <c r="T161" s="75">
        <v>479.85</v>
      </c>
      <c r="U161" s="75">
        <v>479.8</v>
      </c>
      <c r="V161" s="75">
        <v>477.3</v>
      </c>
      <c r="W161" s="75">
        <v>479.4</v>
      </c>
      <c r="X161" s="75">
        <v>479.35</v>
      </c>
      <c r="Y161" s="75">
        <v>479.2</v>
      </c>
      <c r="Z161" s="75">
        <v>9589.5</v>
      </c>
    </row>
    <row r="162" spans="1:26" x14ac:dyDescent="0.3">
      <c r="A162" s="1"/>
      <c r="B162" s="73" t="s">
        <v>73</v>
      </c>
      <c r="C162" s="73" t="s">
        <v>1019</v>
      </c>
      <c r="D162" s="73" t="s">
        <v>63</v>
      </c>
      <c r="E162" s="74" t="s">
        <v>589</v>
      </c>
      <c r="F162" s="75">
        <v>96</v>
      </c>
      <c r="G162" s="75">
        <v>96</v>
      </c>
      <c r="H162" s="75">
        <v>94.4</v>
      </c>
      <c r="I162" s="75">
        <v>92.5</v>
      </c>
      <c r="J162" s="75">
        <v>95.2</v>
      </c>
      <c r="K162" s="75">
        <v>85.15</v>
      </c>
      <c r="L162" s="75">
        <v>98.4</v>
      </c>
      <c r="M162" s="75">
        <v>85.7</v>
      </c>
      <c r="N162" s="75">
        <v>96</v>
      </c>
      <c r="O162" s="75">
        <v>96</v>
      </c>
      <c r="P162" s="75">
        <v>94.15</v>
      </c>
      <c r="Q162" s="75">
        <v>96</v>
      </c>
      <c r="R162" s="75">
        <v>92.3</v>
      </c>
      <c r="S162" s="75">
        <v>91.2</v>
      </c>
      <c r="T162" s="75">
        <v>91.2</v>
      </c>
      <c r="U162" s="75">
        <v>91.2</v>
      </c>
      <c r="V162" s="75">
        <v>91.2</v>
      </c>
      <c r="W162" s="75">
        <v>76.7</v>
      </c>
      <c r="X162" s="75">
        <v>64.2</v>
      </c>
      <c r="Y162" s="75">
        <v>75.900000000000006</v>
      </c>
      <c r="Z162" s="75">
        <v>1799.4</v>
      </c>
    </row>
    <row r="163" spans="1:26" x14ac:dyDescent="0.3">
      <c r="A163" s="1"/>
      <c r="B163" s="73" t="s">
        <v>73</v>
      </c>
      <c r="C163" s="73" t="s">
        <v>1020</v>
      </c>
      <c r="D163" s="73" t="s">
        <v>63</v>
      </c>
      <c r="E163" s="74" t="s">
        <v>589</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1065.5</v>
      </c>
      <c r="S163" s="75">
        <v>1065.1500000000001</v>
      </c>
      <c r="T163" s="75">
        <v>1001.35</v>
      </c>
      <c r="U163" s="75">
        <v>600.15</v>
      </c>
      <c r="V163" s="75">
        <v>175.8</v>
      </c>
      <c r="W163" s="75"/>
      <c r="X163" s="75">
        <v>298.7</v>
      </c>
      <c r="Y163" s="75">
        <v>723.85</v>
      </c>
      <c r="Z163" s="75">
        <v>16513.650000000001</v>
      </c>
    </row>
    <row r="164" spans="1:26" x14ac:dyDescent="0.3">
      <c r="A164" s="1"/>
      <c r="B164" s="73" t="s">
        <v>73</v>
      </c>
      <c r="C164" s="73" t="s">
        <v>181</v>
      </c>
      <c r="D164" s="73" t="s">
        <v>63</v>
      </c>
      <c r="E164" s="74" t="s">
        <v>589</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2970.15</v>
      </c>
      <c r="S164" s="75">
        <v>3603.3</v>
      </c>
      <c r="T164" s="75">
        <v>3830.65</v>
      </c>
      <c r="U164" s="75">
        <v>3967.1</v>
      </c>
      <c r="V164" s="75">
        <v>3910.8</v>
      </c>
      <c r="W164" s="75">
        <v>4038.7</v>
      </c>
      <c r="X164" s="75">
        <v>4084.8</v>
      </c>
      <c r="Y164" s="75">
        <v>4075.2</v>
      </c>
      <c r="Z164" s="75">
        <v>73818.600000000006</v>
      </c>
    </row>
    <row r="165" spans="1:26" x14ac:dyDescent="0.3">
      <c r="A165" s="1"/>
      <c r="B165" s="73" t="s">
        <v>73</v>
      </c>
      <c r="C165" s="73" t="s">
        <v>183</v>
      </c>
      <c r="D165" s="73" t="s">
        <v>63</v>
      </c>
      <c r="E165" s="74" t="s">
        <v>589</v>
      </c>
      <c r="F165" s="75">
        <v>764.35</v>
      </c>
      <c r="G165" s="75">
        <v>524.15</v>
      </c>
      <c r="H165" s="75">
        <v>409</v>
      </c>
      <c r="I165" s="75">
        <v>413.7</v>
      </c>
      <c r="J165" s="75">
        <v>428.85</v>
      </c>
      <c r="K165" s="75">
        <v>632.35</v>
      </c>
      <c r="L165" s="75">
        <v>790.9</v>
      </c>
      <c r="M165" s="75">
        <v>804</v>
      </c>
      <c r="N165" s="75">
        <v>810.8</v>
      </c>
      <c r="O165" s="75">
        <v>795.1</v>
      </c>
      <c r="P165" s="75">
        <v>818.75</v>
      </c>
      <c r="Q165" s="75">
        <v>807.45</v>
      </c>
      <c r="R165" s="75">
        <v>801.1</v>
      </c>
      <c r="S165" s="75">
        <v>835.6</v>
      </c>
      <c r="T165" s="75">
        <v>833.3</v>
      </c>
      <c r="U165" s="75">
        <v>868.85</v>
      </c>
      <c r="V165" s="75">
        <v>881.75</v>
      </c>
      <c r="W165" s="75">
        <v>848.45</v>
      </c>
      <c r="X165" s="75">
        <v>815.85</v>
      </c>
      <c r="Y165" s="75">
        <v>796.85</v>
      </c>
      <c r="Z165" s="75">
        <v>14681.15</v>
      </c>
    </row>
    <row r="166" spans="1:26" x14ac:dyDescent="0.3">
      <c r="A166" s="1"/>
      <c r="B166" s="73" t="s">
        <v>73</v>
      </c>
      <c r="C166" s="73" t="s">
        <v>1021</v>
      </c>
      <c r="D166" s="73" t="s">
        <v>63</v>
      </c>
      <c r="E166" s="74" t="s">
        <v>589</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703.85</v>
      </c>
      <c r="S166" s="75">
        <v>722.25</v>
      </c>
      <c r="T166" s="75">
        <v>897.85</v>
      </c>
      <c r="U166" s="75">
        <v>1051.6500000000001</v>
      </c>
      <c r="V166" s="75">
        <v>1055.3499999999999</v>
      </c>
      <c r="W166" s="75">
        <v>1065.0999999999999</v>
      </c>
      <c r="X166" s="75">
        <v>1068.3499999999999</v>
      </c>
      <c r="Y166" s="75">
        <v>1078.5</v>
      </c>
      <c r="Z166" s="75">
        <v>18023.05</v>
      </c>
    </row>
    <row r="167" spans="1:26" x14ac:dyDescent="0.3">
      <c r="A167" s="1"/>
      <c r="B167" s="73" t="s">
        <v>73</v>
      </c>
      <c r="C167" s="73" t="s">
        <v>1022</v>
      </c>
      <c r="D167" s="73" t="s">
        <v>63</v>
      </c>
      <c r="E167" s="74" t="s">
        <v>589</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2539.4</v>
      </c>
      <c r="S167" s="75">
        <v>2540</v>
      </c>
      <c r="T167" s="75">
        <v>2543.4</v>
      </c>
      <c r="U167" s="75">
        <v>2544.1</v>
      </c>
      <c r="V167" s="75">
        <v>2541.5</v>
      </c>
      <c r="W167" s="75">
        <v>2550.8000000000002</v>
      </c>
      <c r="X167" s="75">
        <v>2557.35</v>
      </c>
      <c r="Y167" s="75">
        <v>2543.8000000000002</v>
      </c>
      <c r="Z167" s="75">
        <v>49892.1</v>
      </c>
    </row>
    <row r="168" spans="1:26" x14ac:dyDescent="0.3">
      <c r="A168" s="1"/>
      <c r="B168" s="73" t="s">
        <v>1189</v>
      </c>
      <c r="C168" s="73" t="s">
        <v>1190</v>
      </c>
      <c r="D168" s="73" t="s">
        <v>63</v>
      </c>
      <c r="E168" s="74" t="s">
        <v>591</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146.9</v>
      </c>
      <c r="S168" s="75">
        <v>111.35</v>
      </c>
      <c r="T168" s="75">
        <v>117.1</v>
      </c>
      <c r="U168" s="75">
        <v>128.30000000000001</v>
      </c>
      <c r="V168" s="75">
        <v>107.75</v>
      </c>
      <c r="W168" s="75">
        <v>141.65</v>
      </c>
      <c r="X168" s="75">
        <v>154.25</v>
      </c>
      <c r="Y168" s="75">
        <v>136.55000000000001</v>
      </c>
      <c r="Z168" s="75">
        <v>2709.35</v>
      </c>
    </row>
    <row r="169" spans="1:26" x14ac:dyDescent="0.3">
      <c r="A169" s="1"/>
      <c r="B169" s="73" t="s">
        <v>185</v>
      </c>
      <c r="C169" s="73" t="s">
        <v>1191</v>
      </c>
      <c r="D169" s="73" t="s">
        <v>1157</v>
      </c>
      <c r="E169" s="74" t="s">
        <v>590</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4422.25</v>
      </c>
      <c r="S169" s="75">
        <v>4530.8</v>
      </c>
      <c r="T169" s="75">
        <v>4021.2</v>
      </c>
      <c r="U169" s="75">
        <v>4354.3500000000004</v>
      </c>
      <c r="V169" s="75">
        <v>4452.45</v>
      </c>
      <c r="W169" s="75">
        <v>4385.25</v>
      </c>
      <c r="X169" s="75">
        <v>4444.3</v>
      </c>
      <c r="Y169" s="75">
        <v>4397</v>
      </c>
      <c r="Z169" s="75">
        <v>81453.990000000005</v>
      </c>
    </row>
    <row r="170" spans="1:26" x14ac:dyDescent="0.3">
      <c r="A170" s="1"/>
      <c r="B170" s="73" t="s">
        <v>185</v>
      </c>
      <c r="C170" s="73" t="s">
        <v>1191</v>
      </c>
      <c r="D170" s="73" t="s">
        <v>306</v>
      </c>
      <c r="E170" s="74" t="s">
        <v>590</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2205.5500000000002</v>
      </c>
      <c r="S170" s="75">
        <v>2247.15</v>
      </c>
      <c r="T170" s="75">
        <v>2085.35</v>
      </c>
      <c r="U170" s="75">
        <v>2190.6999999999998</v>
      </c>
      <c r="V170" s="75">
        <v>2221.0500000000002</v>
      </c>
      <c r="W170" s="75">
        <v>2079.9499999999998</v>
      </c>
      <c r="X170" s="75">
        <v>2216</v>
      </c>
      <c r="Y170" s="75">
        <v>2190.35</v>
      </c>
      <c r="Z170" s="75">
        <v>40097.544999999998</v>
      </c>
    </row>
    <row r="171" spans="1:26" x14ac:dyDescent="0.3">
      <c r="A171" s="1"/>
      <c r="B171" s="73" t="s">
        <v>189</v>
      </c>
      <c r="C171" s="73" t="s">
        <v>1192</v>
      </c>
      <c r="D171" s="73" t="s">
        <v>1157</v>
      </c>
      <c r="E171" s="74" t="s">
        <v>590</v>
      </c>
      <c r="F171" s="75"/>
      <c r="G171" s="75"/>
      <c r="H171" s="75"/>
      <c r="I171" s="75"/>
      <c r="J171" s="75"/>
      <c r="K171" s="75"/>
      <c r="L171" s="75"/>
      <c r="M171" s="75"/>
      <c r="N171" s="75"/>
      <c r="O171" s="75"/>
      <c r="P171" s="75"/>
      <c r="Q171" s="75"/>
      <c r="R171" s="75"/>
      <c r="S171" s="75"/>
      <c r="T171" s="75"/>
      <c r="U171" s="75"/>
      <c r="V171" s="75"/>
      <c r="W171" s="75">
        <v>862.25</v>
      </c>
      <c r="X171" s="75">
        <v>6.6</v>
      </c>
      <c r="Y171" s="75">
        <v>584.4</v>
      </c>
      <c r="Z171" s="75">
        <v>1453.25</v>
      </c>
    </row>
    <row r="172" spans="1:26" x14ac:dyDescent="0.3">
      <c r="A172" s="1"/>
      <c r="B172" s="73" t="s">
        <v>189</v>
      </c>
      <c r="C172" s="73" t="s">
        <v>1192</v>
      </c>
      <c r="D172" s="73" t="s">
        <v>1158</v>
      </c>
      <c r="E172" s="74" t="s">
        <v>590</v>
      </c>
      <c r="F172" s="75"/>
      <c r="G172" s="75">
        <v>845.95</v>
      </c>
      <c r="H172" s="75">
        <v>152.6</v>
      </c>
      <c r="I172" s="75">
        <v>747.45</v>
      </c>
      <c r="J172" s="75">
        <v>148.9</v>
      </c>
      <c r="K172" s="75"/>
      <c r="L172" s="75"/>
      <c r="M172" s="75"/>
      <c r="N172" s="75"/>
      <c r="O172" s="75"/>
      <c r="P172" s="75">
        <v>589.75</v>
      </c>
      <c r="Q172" s="75">
        <v>392</v>
      </c>
      <c r="R172" s="75"/>
      <c r="S172" s="75"/>
      <c r="T172" s="75"/>
      <c r="U172" s="75"/>
      <c r="V172" s="75">
        <v>969.9</v>
      </c>
      <c r="W172" s="75">
        <v>10.7</v>
      </c>
      <c r="X172" s="75">
        <v>761.55</v>
      </c>
      <c r="Y172" s="75">
        <v>342.25</v>
      </c>
      <c r="Z172" s="75">
        <v>4961.05</v>
      </c>
    </row>
    <row r="173" spans="1:26" x14ac:dyDescent="0.3">
      <c r="A173" s="1"/>
      <c r="B173" s="73" t="s">
        <v>574</v>
      </c>
      <c r="C173" s="73" t="s">
        <v>1023</v>
      </c>
      <c r="D173" s="73" t="s">
        <v>63</v>
      </c>
      <c r="E173" s="74" t="s">
        <v>589</v>
      </c>
      <c r="F173" s="75">
        <v>142.65</v>
      </c>
      <c r="G173" s="75">
        <v>25.5</v>
      </c>
      <c r="H173" s="75">
        <v>121.75</v>
      </c>
      <c r="I173" s="75">
        <v>166.7</v>
      </c>
      <c r="J173" s="75">
        <v>166.9</v>
      </c>
      <c r="K173" s="75">
        <v>165.6</v>
      </c>
      <c r="L173" s="75">
        <v>166.1</v>
      </c>
      <c r="M173" s="75">
        <v>166.3</v>
      </c>
      <c r="N173" s="75">
        <v>166.25</v>
      </c>
      <c r="O173" s="75">
        <v>166.65</v>
      </c>
      <c r="P173" s="75">
        <v>168.25</v>
      </c>
      <c r="Q173" s="75">
        <v>168</v>
      </c>
      <c r="R173" s="75">
        <v>167.95</v>
      </c>
      <c r="S173" s="75">
        <v>166.85</v>
      </c>
      <c r="T173" s="75">
        <v>132.1</v>
      </c>
      <c r="U173" s="75">
        <v>47.5</v>
      </c>
      <c r="V173" s="75">
        <v>20.8</v>
      </c>
      <c r="W173" s="75"/>
      <c r="X173" s="75"/>
      <c r="Y173" s="75">
        <v>117.8</v>
      </c>
      <c r="Z173" s="75">
        <v>2443.65</v>
      </c>
    </row>
    <row r="174" spans="1:26" x14ac:dyDescent="0.3">
      <c r="A174" s="1"/>
      <c r="B174" s="73" t="s">
        <v>574</v>
      </c>
      <c r="C174" s="73" t="s">
        <v>1193</v>
      </c>
      <c r="D174" s="73" t="s">
        <v>63</v>
      </c>
      <c r="E174" s="74" t="s">
        <v>589</v>
      </c>
      <c r="F174" s="75">
        <v>102.4</v>
      </c>
      <c r="G174" s="75">
        <v>105.5</v>
      </c>
      <c r="H174" s="75">
        <v>104.65</v>
      </c>
      <c r="I174" s="75">
        <v>106.6</v>
      </c>
      <c r="J174" s="75">
        <v>104.3</v>
      </c>
      <c r="K174" s="75">
        <v>100.6</v>
      </c>
      <c r="L174" s="75">
        <v>103.95</v>
      </c>
      <c r="M174" s="75">
        <v>105.4</v>
      </c>
      <c r="N174" s="75">
        <v>102.5</v>
      </c>
      <c r="O174" s="75">
        <v>102.7</v>
      </c>
      <c r="P174" s="75">
        <v>106.4</v>
      </c>
      <c r="Q174" s="75">
        <v>104.3</v>
      </c>
      <c r="R174" s="75">
        <v>104</v>
      </c>
      <c r="S174" s="75">
        <v>105.65</v>
      </c>
      <c r="T174" s="75">
        <v>48.95</v>
      </c>
      <c r="U174" s="75"/>
      <c r="V174" s="75"/>
      <c r="W174" s="75"/>
      <c r="X174" s="75"/>
      <c r="Y174" s="75"/>
      <c r="Z174" s="75">
        <v>1507.9</v>
      </c>
    </row>
    <row r="175" spans="1:26" x14ac:dyDescent="0.3">
      <c r="A175" s="1"/>
      <c r="B175" s="73" t="s">
        <v>611</v>
      </c>
      <c r="C175" s="73" t="s">
        <v>1024</v>
      </c>
      <c r="D175" s="73" t="s">
        <v>1024</v>
      </c>
      <c r="E175" s="74" t="s">
        <v>589</v>
      </c>
      <c r="F175" s="75">
        <v>446.9</v>
      </c>
      <c r="G175" s="75">
        <v>395.1</v>
      </c>
      <c r="H175" s="75">
        <v>366.1</v>
      </c>
      <c r="I175" s="75">
        <v>460.5</v>
      </c>
      <c r="J175" s="75">
        <v>486.15</v>
      </c>
      <c r="K175" s="75">
        <v>486.7</v>
      </c>
      <c r="L175" s="75">
        <v>487.65</v>
      </c>
      <c r="M175" s="75">
        <v>486.25</v>
      </c>
      <c r="N175" s="75">
        <v>486.45</v>
      </c>
      <c r="O175" s="75">
        <v>486.15</v>
      </c>
      <c r="P175" s="75">
        <v>487.15</v>
      </c>
      <c r="Q175" s="75">
        <v>426.4</v>
      </c>
      <c r="R175" s="75">
        <v>384.15</v>
      </c>
      <c r="S175" s="75">
        <v>486.8</v>
      </c>
      <c r="T175" s="75">
        <v>486.3</v>
      </c>
      <c r="U175" s="75">
        <v>486.55</v>
      </c>
      <c r="V175" s="75">
        <v>486.65</v>
      </c>
      <c r="W175" s="75">
        <v>304.2</v>
      </c>
      <c r="X175" s="75">
        <v>487.65</v>
      </c>
      <c r="Y175" s="75">
        <v>487.2</v>
      </c>
      <c r="Z175" s="75">
        <v>9111</v>
      </c>
    </row>
    <row r="176" spans="1:26" x14ac:dyDescent="0.3">
      <c r="A176" s="1"/>
      <c r="B176" s="185" t="s">
        <v>1194</v>
      </c>
      <c r="C176" s="185"/>
      <c r="D176" s="185"/>
      <c r="E176" s="185"/>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177860.55</v>
      </c>
      <c r="S176" s="76">
        <v>175629.28049999999</v>
      </c>
      <c r="T176" s="76">
        <v>164258.815</v>
      </c>
      <c r="U176" s="76">
        <v>176868.76500000001</v>
      </c>
      <c r="V176" s="76">
        <v>181547.46</v>
      </c>
      <c r="W176" s="76">
        <v>181869.69500000001</v>
      </c>
      <c r="X176" s="76">
        <v>181360.847775</v>
      </c>
      <c r="Y176" s="76">
        <v>181225.17355000001</v>
      </c>
      <c r="Z176" s="76">
        <v>3543137.5495750001</v>
      </c>
    </row>
    <row r="177" spans="1:2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399999999999999" x14ac:dyDescent="0.3">
      <c r="A179" s="1"/>
      <c r="B179" s="2" t="s">
        <v>1195</v>
      </c>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95" customHeight="1" x14ac:dyDescent="0.3">
      <c r="A180" s="1"/>
      <c r="B180" s="170" t="s">
        <v>3</v>
      </c>
      <c r="C180" s="170" t="s">
        <v>63</v>
      </c>
      <c r="D180" s="170" t="s">
        <v>1117</v>
      </c>
      <c r="E180" s="170" t="s">
        <v>1118</v>
      </c>
      <c r="F180" s="184" t="s">
        <v>1119</v>
      </c>
      <c r="G180" s="184"/>
      <c r="H180" s="184"/>
      <c r="I180" s="184"/>
      <c r="J180" s="184"/>
      <c r="K180" s="184"/>
      <c r="L180" s="184"/>
      <c r="M180" s="184"/>
      <c r="N180" s="184"/>
      <c r="O180" s="184"/>
      <c r="P180" s="184"/>
      <c r="Q180" s="184"/>
      <c r="R180" s="184"/>
      <c r="S180" s="184"/>
      <c r="T180" s="184"/>
      <c r="U180" s="184"/>
      <c r="V180" s="184"/>
      <c r="W180" s="184"/>
      <c r="X180" s="184"/>
      <c r="Y180" s="184"/>
      <c r="Z180" s="184"/>
    </row>
    <row r="181" spans="1:26" ht="22.95" customHeight="1" x14ac:dyDescent="0.3">
      <c r="A181" s="1"/>
      <c r="B181" s="170"/>
      <c r="C181" s="170"/>
      <c r="D181" s="170"/>
      <c r="E181" s="170"/>
      <c r="F181" s="72">
        <v>1</v>
      </c>
      <c r="G181" s="72">
        <v>2</v>
      </c>
      <c r="H181" s="72">
        <v>3</v>
      </c>
      <c r="I181" s="72">
        <v>4</v>
      </c>
      <c r="J181" s="72">
        <v>5</v>
      </c>
      <c r="K181" s="72">
        <v>6</v>
      </c>
      <c r="L181" s="72">
        <v>7</v>
      </c>
      <c r="M181" s="72">
        <v>8</v>
      </c>
      <c r="N181" s="72">
        <v>9</v>
      </c>
      <c r="O181" s="72">
        <v>10</v>
      </c>
      <c r="P181" s="72">
        <v>11</v>
      </c>
      <c r="Q181" s="72">
        <v>12</v>
      </c>
      <c r="R181" s="72">
        <v>13</v>
      </c>
      <c r="S181" s="72">
        <v>14</v>
      </c>
      <c r="T181" s="72">
        <v>15</v>
      </c>
      <c r="U181" s="72">
        <v>16</v>
      </c>
      <c r="V181" s="72">
        <v>17</v>
      </c>
      <c r="W181" s="72">
        <v>18</v>
      </c>
      <c r="X181" s="72">
        <v>19</v>
      </c>
      <c r="Y181" s="72">
        <v>20</v>
      </c>
      <c r="Z181" s="72" t="s">
        <v>961</v>
      </c>
    </row>
    <row r="182" spans="1:26" x14ac:dyDescent="0.3">
      <c r="A182" s="1"/>
      <c r="B182" s="73" t="s">
        <v>640</v>
      </c>
      <c r="C182" s="73" t="s">
        <v>1196</v>
      </c>
      <c r="D182" s="73" t="s">
        <v>380</v>
      </c>
      <c r="E182" s="74" t="s">
        <v>589</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263.53399999999999</v>
      </c>
      <c r="S182" s="75">
        <v>265.66300000000001</v>
      </c>
      <c r="T182" s="75">
        <v>250.42599999999999</v>
      </c>
      <c r="U182" s="75">
        <v>225.2</v>
      </c>
      <c r="V182" s="75">
        <v>233.35400000000001</v>
      </c>
      <c r="W182" s="75">
        <v>245.64</v>
      </c>
      <c r="X182" s="75">
        <v>269.84199999999998</v>
      </c>
      <c r="Y182" s="75">
        <v>241.078</v>
      </c>
      <c r="Z182" s="75">
        <v>4362.6490000000003</v>
      </c>
    </row>
    <row r="183" spans="1:26" x14ac:dyDescent="0.3">
      <c r="A183" s="1"/>
      <c r="B183" s="73" t="s">
        <v>49</v>
      </c>
      <c r="C183" s="73" t="s">
        <v>1197</v>
      </c>
      <c r="D183" s="73" t="s">
        <v>380</v>
      </c>
      <c r="E183" s="74" t="s">
        <v>589</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154.27950000000001</v>
      </c>
      <c r="S183" s="75">
        <v>176.37799999999999</v>
      </c>
      <c r="T183" s="75">
        <v>190.98150000000001</v>
      </c>
      <c r="U183" s="75">
        <v>146.57</v>
      </c>
      <c r="V183" s="75">
        <v>170.07650000000001</v>
      </c>
      <c r="W183" s="75">
        <v>191.56549999999999</v>
      </c>
      <c r="X183" s="75">
        <v>190.99850000000001</v>
      </c>
      <c r="Y183" s="75">
        <v>163.02449999999999</v>
      </c>
      <c r="Z183" s="75">
        <v>3521.4749999999999</v>
      </c>
    </row>
    <row r="184" spans="1:26" ht="27.6" x14ac:dyDescent="0.3">
      <c r="A184" s="1"/>
      <c r="B184" s="73" t="s">
        <v>49</v>
      </c>
      <c r="C184" s="73" t="s">
        <v>3370</v>
      </c>
      <c r="D184" s="73" t="s">
        <v>380</v>
      </c>
      <c r="E184" s="74" t="s">
        <v>3371</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272.60000000000002</v>
      </c>
      <c r="S184" s="75">
        <v>264</v>
      </c>
      <c r="T184" s="75">
        <v>237.55</v>
      </c>
      <c r="U184" s="75">
        <v>249.5</v>
      </c>
      <c r="V184" s="75">
        <v>316.5</v>
      </c>
      <c r="W184" s="75">
        <v>186.8</v>
      </c>
      <c r="X184" s="75">
        <v>257.39999999999998</v>
      </c>
      <c r="Y184" s="75">
        <v>151.80000000000001</v>
      </c>
      <c r="Z184" s="75">
        <v>5500.1</v>
      </c>
    </row>
    <row r="185" spans="1:26" x14ac:dyDescent="0.3">
      <c r="A185" s="1"/>
      <c r="B185" s="73" t="s">
        <v>642</v>
      </c>
      <c r="C185" s="73" t="s">
        <v>1198</v>
      </c>
      <c r="D185" s="73" t="s">
        <v>63</v>
      </c>
      <c r="E185" s="74" t="s">
        <v>590</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598.66243499999996</v>
      </c>
      <c r="S185" s="75">
        <v>595.14602000000002</v>
      </c>
      <c r="T185" s="75">
        <v>598.52625499999999</v>
      </c>
      <c r="U185" s="75">
        <v>593.1</v>
      </c>
      <c r="V185" s="75">
        <v>588.88628500000004</v>
      </c>
      <c r="W185" s="75">
        <v>582.77059999999994</v>
      </c>
      <c r="X185" s="75">
        <v>579.76938500000006</v>
      </c>
      <c r="Y185" s="75">
        <v>583.65004999999996</v>
      </c>
      <c r="Z185" s="75">
        <v>11919.973795</v>
      </c>
    </row>
    <row r="186" spans="1:26" x14ac:dyDescent="0.3">
      <c r="A186" s="1"/>
      <c r="B186" s="73" t="s">
        <v>1199</v>
      </c>
      <c r="C186" s="73" t="s">
        <v>1200</v>
      </c>
      <c r="D186" s="73" t="s">
        <v>1200</v>
      </c>
      <c r="E186" s="74" t="s">
        <v>590</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454.55889999999999</v>
      </c>
      <c r="S186" s="75">
        <v>454.87018</v>
      </c>
      <c r="T186" s="75">
        <v>454.72588000000002</v>
      </c>
      <c r="U186" s="75">
        <v>454.4</v>
      </c>
      <c r="V186" s="75">
        <v>454.82539000000003</v>
      </c>
      <c r="W186" s="75">
        <v>454.82582500000001</v>
      </c>
      <c r="X186" s="75">
        <v>454.79284000000001</v>
      </c>
      <c r="Y186" s="75">
        <v>454.87309499999998</v>
      </c>
      <c r="Z186" s="75">
        <v>9027.7220450000004</v>
      </c>
    </row>
    <row r="187" spans="1:26" x14ac:dyDescent="0.3">
      <c r="A187" s="1"/>
      <c r="B187" s="73" t="s">
        <v>1015</v>
      </c>
      <c r="C187" s="73" t="s">
        <v>1201</v>
      </c>
      <c r="D187" s="73" t="s">
        <v>63</v>
      </c>
      <c r="E187" s="74" t="s">
        <v>589</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261.8</v>
      </c>
      <c r="S187" s="75">
        <v>262.3605</v>
      </c>
      <c r="T187" s="75">
        <v>251.35</v>
      </c>
      <c r="U187" s="75">
        <v>282.5</v>
      </c>
      <c r="V187" s="75">
        <v>286.7</v>
      </c>
      <c r="W187" s="75">
        <v>189.45</v>
      </c>
      <c r="X187" s="75">
        <v>166</v>
      </c>
      <c r="Y187" s="75">
        <v>286.3</v>
      </c>
      <c r="Z187" s="75">
        <v>5018.9605000000001</v>
      </c>
    </row>
    <row r="188" spans="1:26" x14ac:dyDescent="0.3">
      <c r="A188" s="1"/>
      <c r="B188" s="73" t="s">
        <v>1015</v>
      </c>
      <c r="C188" s="73" t="s">
        <v>1202</v>
      </c>
      <c r="D188" s="73" t="s">
        <v>63</v>
      </c>
      <c r="E188" s="74" t="s">
        <v>589</v>
      </c>
      <c r="F188" s="75">
        <v>380.5</v>
      </c>
      <c r="G188" s="75">
        <v>377.85</v>
      </c>
      <c r="H188" s="75">
        <v>378.15</v>
      </c>
      <c r="I188" s="75">
        <v>375.45</v>
      </c>
      <c r="J188" s="75">
        <v>375.2</v>
      </c>
      <c r="K188" s="75">
        <v>375.1</v>
      </c>
      <c r="L188" s="75">
        <v>360.45</v>
      </c>
      <c r="M188" s="75">
        <v>362.2</v>
      </c>
      <c r="N188" s="75">
        <v>378.9</v>
      </c>
      <c r="O188" s="75">
        <v>373.95</v>
      </c>
      <c r="P188" s="75">
        <v>351.35</v>
      </c>
      <c r="Q188" s="75">
        <v>343.3</v>
      </c>
      <c r="R188" s="75">
        <v>343.6</v>
      </c>
      <c r="S188" s="75">
        <v>343.21300000000002</v>
      </c>
      <c r="T188" s="75">
        <v>366.65</v>
      </c>
      <c r="U188" s="75">
        <v>376.8</v>
      </c>
      <c r="V188" s="75">
        <v>373.65</v>
      </c>
      <c r="W188" s="75">
        <v>371.45</v>
      </c>
      <c r="X188" s="75">
        <v>376.05</v>
      </c>
      <c r="Y188" s="75">
        <v>381.25</v>
      </c>
      <c r="Z188" s="75">
        <v>7365.0630000000001</v>
      </c>
    </row>
    <row r="189" spans="1:26" x14ac:dyDescent="0.3">
      <c r="A189" s="1"/>
      <c r="B189" s="73" t="s">
        <v>639</v>
      </c>
      <c r="C189" s="73" t="s">
        <v>1203</v>
      </c>
      <c r="D189" s="73" t="s">
        <v>380</v>
      </c>
      <c r="E189" s="74" t="s">
        <v>589</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547.79999999999995</v>
      </c>
      <c r="S189" s="75">
        <v>587.25</v>
      </c>
      <c r="T189" s="75">
        <v>582.54100000000005</v>
      </c>
      <c r="U189" s="75">
        <v>582.99319000000003</v>
      </c>
      <c r="V189" s="75">
        <v>589.90738999999996</v>
      </c>
      <c r="W189" s="75">
        <v>586.14134000000001</v>
      </c>
      <c r="X189" s="75">
        <v>586.19695999999999</v>
      </c>
      <c r="Y189" s="75">
        <v>586.09547499999996</v>
      </c>
      <c r="Z189" s="75">
        <v>11566.7961</v>
      </c>
    </row>
    <row r="190" spans="1:26" x14ac:dyDescent="0.3">
      <c r="A190" s="1"/>
      <c r="B190" s="185" t="s">
        <v>1204</v>
      </c>
      <c r="C190" s="185"/>
      <c r="D190" s="185"/>
      <c r="E190" s="185"/>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2896.8348350000001</v>
      </c>
      <c r="S190" s="76">
        <v>2948.8807000000002</v>
      </c>
      <c r="T190" s="76">
        <v>2932.7506349999999</v>
      </c>
      <c r="U190" s="76">
        <v>2911.0631899999998</v>
      </c>
      <c r="V190" s="76">
        <v>3013.8995650000002</v>
      </c>
      <c r="W190" s="76">
        <v>2808.6432650000002</v>
      </c>
      <c r="X190" s="76">
        <v>2881.049685</v>
      </c>
      <c r="Y190" s="76">
        <v>2848.0711200000001</v>
      </c>
      <c r="Z190" s="76">
        <v>58282.739439999998</v>
      </c>
    </row>
    <row r="191" spans="1:2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7" t="s">
        <v>118</v>
      </c>
      <c r="J195" s="77">
        <v>730495.73</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7" t="s">
        <v>157</v>
      </c>
      <c r="J196" s="77">
        <v>475406.85149999999</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7" t="s">
        <v>96</v>
      </c>
      <c r="J197" s="77">
        <v>405568.65</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7" t="s">
        <v>106</v>
      </c>
      <c r="J198" s="77">
        <v>245596.0895</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7" t="s">
        <v>596</v>
      </c>
      <c r="J199" s="77">
        <v>214139.15</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7" t="s">
        <v>73</v>
      </c>
      <c r="J200" s="77">
        <v>174727.95</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7" t="s">
        <v>133</v>
      </c>
      <c r="J201" s="77">
        <v>162126.75</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7" t="s">
        <v>185</v>
      </c>
      <c r="J202" s="77">
        <v>121551.535</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7" t="s">
        <v>593</v>
      </c>
      <c r="J203" s="77">
        <v>93480.764999999999</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7" t="s">
        <v>87</v>
      </c>
      <c r="J204" s="77">
        <v>90990.8</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7" t="s">
        <v>598</v>
      </c>
      <c r="J205" s="77">
        <v>90016.75</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7" t="s">
        <v>594</v>
      </c>
      <c r="J206" s="77">
        <v>78991.850000000006</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7" t="s">
        <v>91</v>
      </c>
      <c r="J207" s="77">
        <v>71121.5</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7" t="s">
        <v>504</v>
      </c>
      <c r="J208" s="77">
        <v>52377.95</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7" t="s">
        <v>601</v>
      </c>
      <c r="J209" s="77">
        <v>43073.95</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7" t="s">
        <v>597</v>
      </c>
      <c r="J210" s="77">
        <v>36714.6</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7" t="s">
        <v>629</v>
      </c>
      <c r="J211" s="77">
        <v>35264.35</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7" t="s">
        <v>261</v>
      </c>
      <c r="J212" s="77">
        <v>33541.65</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7" t="s">
        <v>628</v>
      </c>
      <c r="J213" s="77">
        <v>30834.36</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7" t="s">
        <v>634</v>
      </c>
      <c r="J214" s="77">
        <v>28267.65</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7" t="s">
        <v>608</v>
      </c>
      <c r="J215" s="77">
        <v>27068.35</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7" t="s">
        <v>115</v>
      </c>
      <c r="J216" s="77">
        <v>23383.15</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7" t="s">
        <v>632</v>
      </c>
      <c r="J217" s="77">
        <v>23170.337500000001</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7" t="s">
        <v>603</v>
      </c>
      <c r="J218" s="77">
        <v>21711.599999999999</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7" t="s">
        <v>399</v>
      </c>
      <c r="J219" s="77">
        <v>18181.349999999999</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7" t="s">
        <v>99</v>
      </c>
      <c r="J220" s="77">
        <v>15190.85</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7" t="s">
        <v>55</v>
      </c>
      <c r="J221" s="77">
        <v>12876.6</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7" t="s">
        <v>609</v>
      </c>
      <c r="J222" s="77">
        <v>12328.65</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7" t="s">
        <v>42</v>
      </c>
      <c r="J223" s="77">
        <v>9853.15</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7" t="s">
        <v>611</v>
      </c>
      <c r="J224" s="77">
        <v>9111</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7" t="s">
        <v>614</v>
      </c>
      <c r="J225" s="77">
        <v>9036.85</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7" t="s">
        <v>615</v>
      </c>
      <c r="J226" s="77">
        <v>8963.1</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7" t="s">
        <v>616</v>
      </c>
      <c r="J227" s="77">
        <v>8949.25</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7" t="s">
        <v>600</v>
      </c>
      <c r="J228" s="77">
        <v>8911.2000000000007</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7" t="s">
        <v>638</v>
      </c>
      <c r="J229" s="77">
        <v>8910.8361000000004</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7" t="s">
        <v>599</v>
      </c>
      <c r="J230" s="77">
        <v>8848.6</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7" t="s">
        <v>618</v>
      </c>
      <c r="J231" s="77">
        <v>8797.7999999999993</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7" t="s">
        <v>627</v>
      </c>
      <c r="J232" s="77">
        <v>8217.85</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7" t="s">
        <v>606</v>
      </c>
      <c r="J233" s="77">
        <v>7389.4</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7" t="s">
        <v>623</v>
      </c>
      <c r="J234" s="77">
        <v>7195.15</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7" t="s">
        <v>635</v>
      </c>
      <c r="J235" s="77">
        <v>6488.95</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7" t="s">
        <v>189</v>
      </c>
      <c r="J236" s="77">
        <v>6414.3</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7" t="s">
        <v>391</v>
      </c>
      <c r="J237" s="77">
        <v>6065.45</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7" t="s">
        <v>14</v>
      </c>
      <c r="J238" s="77">
        <v>5620.8249999999998</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7" t="s">
        <v>637</v>
      </c>
      <c r="J239" s="77">
        <v>4397.8386499999997</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7" t="s">
        <v>633</v>
      </c>
      <c r="J240" s="77">
        <v>4210.4620500000001</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7" t="s">
        <v>574</v>
      </c>
      <c r="J241" s="77">
        <v>3951.55</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7" t="s">
        <v>407</v>
      </c>
      <c r="J242" s="77">
        <v>3767.35</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7" t="s">
        <v>636</v>
      </c>
      <c r="J243" s="77">
        <v>3094.6190000000001</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7" t="s">
        <v>620</v>
      </c>
      <c r="J244" s="77">
        <v>2826.5219999999999</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7" t="s">
        <v>621</v>
      </c>
      <c r="J245" s="77">
        <v>2709.35</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7" t="s">
        <v>630</v>
      </c>
      <c r="J246" s="77">
        <v>2280.8505</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7" t="s">
        <v>613</v>
      </c>
      <c r="J247" s="77">
        <v>2231.4</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7" t="s">
        <v>619</v>
      </c>
      <c r="J248" s="77">
        <v>2132.5025000000001</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7" t="s">
        <v>631</v>
      </c>
      <c r="J249" s="77">
        <v>1844.3924999999999</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7" t="s">
        <v>324</v>
      </c>
      <c r="J250" s="77">
        <v>1673.64</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7" t="s">
        <v>622</v>
      </c>
      <c r="J251" s="77">
        <v>1569.65</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7" t="s">
        <v>617</v>
      </c>
      <c r="J252" s="77">
        <v>1496.85</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77" t="s">
        <v>624</v>
      </c>
      <c r="J253" s="77">
        <v>1443.6</v>
      </c>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77" t="s">
        <v>612</v>
      </c>
      <c r="J254" s="77">
        <v>1404.25</v>
      </c>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77" t="s">
        <v>60</v>
      </c>
      <c r="J255" s="77">
        <v>1277.6400000000001</v>
      </c>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77" t="s">
        <v>605</v>
      </c>
      <c r="J256" s="77">
        <v>1034.4255000000001</v>
      </c>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77" t="s">
        <v>370</v>
      </c>
      <c r="J257" s="77">
        <v>876.55</v>
      </c>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77" t="s">
        <v>509</v>
      </c>
      <c r="J258" s="77">
        <v>706.1</v>
      </c>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77" t="s">
        <v>178</v>
      </c>
      <c r="J259" s="77">
        <v>653.65</v>
      </c>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77" t="s">
        <v>604</v>
      </c>
      <c r="J260" s="77">
        <v>248.55</v>
      </c>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77" t="s">
        <v>625</v>
      </c>
      <c r="J261" s="77">
        <v>135.15</v>
      </c>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77" t="s">
        <v>607</v>
      </c>
      <c r="J262" s="77">
        <v>110.75</v>
      </c>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77" t="s">
        <v>626</v>
      </c>
      <c r="J263" s="77">
        <v>52.727274999999999</v>
      </c>
      <c r="K263" s="1"/>
      <c r="L263" s="1"/>
      <c r="M263" s="1"/>
      <c r="N263" s="1"/>
      <c r="O263" s="1"/>
      <c r="P263" s="1"/>
      <c r="Q263" s="1"/>
      <c r="R263" s="1"/>
      <c r="S263" s="1"/>
      <c r="T263" s="1"/>
      <c r="U263" s="1"/>
      <c r="V263" s="1"/>
      <c r="W263" s="1"/>
      <c r="X263" s="1"/>
      <c r="Y263" s="1"/>
      <c r="Z263" s="1"/>
    </row>
    <row r="264" spans="1:26" x14ac:dyDescent="0.3">
      <c r="A264" s="1"/>
      <c r="B264" s="1"/>
      <c r="C264" s="1"/>
      <c r="D264" s="1"/>
      <c r="E264" s="1"/>
      <c r="F264" s="1"/>
      <c r="G264" s="1"/>
      <c r="H264" s="1"/>
      <c r="I264" s="77" t="s">
        <v>610</v>
      </c>
      <c r="J264" s="77">
        <v>33.700000000000003</v>
      </c>
      <c r="K264" s="1"/>
      <c r="L264" s="1"/>
      <c r="M264" s="1"/>
      <c r="N264" s="1"/>
      <c r="O264" s="1"/>
      <c r="P264" s="1"/>
      <c r="Q264" s="1"/>
      <c r="R264" s="1"/>
      <c r="S264" s="1"/>
      <c r="T264" s="1"/>
      <c r="U264" s="1"/>
      <c r="V264" s="1"/>
      <c r="W264" s="1"/>
      <c r="X264" s="1"/>
      <c r="Y264" s="1"/>
      <c r="Z264" s="1"/>
    </row>
    <row r="265" spans="1:26"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row>
  </sheetData>
  <mergeCells count="13">
    <mergeCell ref="F180:Z180"/>
    <mergeCell ref="B190:E190"/>
    <mergeCell ref="B176:E176"/>
    <mergeCell ref="B180:B181"/>
    <mergeCell ref="C180:C181"/>
    <mergeCell ref="D180:D181"/>
    <mergeCell ref="E180:E181"/>
    <mergeCell ref="B3:G3"/>
    <mergeCell ref="B6:B7"/>
    <mergeCell ref="C6:C7"/>
    <mergeCell ref="D6:D7"/>
    <mergeCell ref="E6:E7"/>
    <mergeCell ref="F6:Z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90" t="s">
        <v>583</v>
      </c>
      <c r="C5" s="186" t="s">
        <v>1205</v>
      </c>
      <c r="D5" s="186" t="s">
        <v>1205</v>
      </c>
      <c r="E5" s="186" t="s">
        <v>1205</v>
      </c>
      <c r="F5" s="186" t="s">
        <v>1205</v>
      </c>
      <c r="G5" s="186" t="s">
        <v>1205</v>
      </c>
      <c r="H5" s="186" t="s">
        <v>1205</v>
      </c>
      <c r="I5" s="186" t="s">
        <v>1205</v>
      </c>
      <c r="J5" s="186" t="s">
        <v>1205</v>
      </c>
      <c r="K5" s="186" t="s">
        <v>1205</v>
      </c>
      <c r="L5" s="186" t="s">
        <v>1205</v>
      </c>
      <c r="M5" s="186" t="s">
        <v>1205</v>
      </c>
      <c r="N5" s="186" t="s">
        <v>1205</v>
      </c>
      <c r="O5" s="186" t="s">
        <v>1205</v>
      </c>
      <c r="P5" s="186" t="s">
        <v>1205</v>
      </c>
      <c r="Q5" s="186" t="s">
        <v>1205</v>
      </c>
      <c r="R5" s="186" t="s">
        <v>1205</v>
      </c>
      <c r="S5" s="190" t="s">
        <v>583</v>
      </c>
      <c r="T5" s="187" t="s">
        <v>1206</v>
      </c>
      <c r="U5" s="187" t="s">
        <v>1206</v>
      </c>
      <c r="V5" s="187" t="s">
        <v>1206</v>
      </c>
      <c r="W5" s="187" t="s">
        <v>1206</v>
      </c>
      <c r="X5" s="187" t="s">
        <v>1206</v>
      </c>
      <c r="Y5" s="190" t="s">
        <v>583</v>
      </c>
      <c r="Z5" s="188" t="s">
        <v>1206</v>
      </c>
      <c r="AA5" s="188" t="s">
        <v>1206</v>
      </c>
      <c r="AB5" s="188" t="s">
        <v>1206</v>
      </c>
      <c r="AC5" s="188" t="s">
        <v>1206</v>
      </c>
      <c r="AD5" s="188" t="s">
        <v>1206</v>
      </c>
    </row>
    <row r="6" spans="1:30" ht="21" x14ac:dyDescent="0.3">
      <c r="A6" s="1"/>
      <c r="B6" s="190"/>
      <c r="C6" s="189" t="s">
        <v>588</v>
      </c>
      <c r="D6" s="189" t="s">
        <v>588</v>
      </c>
      <c r="E6" s="189" t="s">
        <v>588</v>
      </c>
      <c r="F6" s="189" t="s">
        <v>588</v>
      </c>
      <c r="G6" s="189" t="s">
        <v>587</v>
      </c>
      <c r="H6" s="189" t="s">
        <v>587</v>
      </c>
      <c r="I6" s="189" t="s">
        <v>587</v>
      </c>
      <c r="J6" s="189" t="s">
        <v>587</v>
      </c>
      <c r="K6" s="189" t="s">
        <v>586</v>
      </c>
      <c r="L6" s="189" t="s">
        <v>586</v>
      </c>
      <c r="M6" s="189" t="s">
        <v>586</v>
      </c>
      <c r="N6" s="189" t="s">
        <v>586</v>
      </c>
      <c r="O6" s="186" t="s">
        <v>1207</v>
      </c>
      <c r="P6" s="186" t="s">
        <v>1207</v>
      </c>
      <c r="Q6" s="186" t="s">
        <v>1207</v>
      </c>
      <c r="R6" s="186" t="s">
        <v>1207</v>
      </c>
      <c r="S6" s="190"/>
      <c r="T6" s="187" t="s">
        <v>1208</v>
      </c>
      <c r="U6" s="187" t="s">
        <v>1208</v>
      </c>
      <c r="V6" s="187" t="s">
        <v>1208</v>
      </c>
      <c r="W6" s="187" t="s">
        <v>1208</v>
      </c>
      <c r="X6" s="187" t="s">
        <v>1208</v>
      </c>
      <c r="Y6" s="190"/>
      <c r="Z6" s="188" t="s">
        <v>1209</v>
      </c>
      <c r="AA6" s="188" t="s">
        <v>1209</v>
      </c>
      <c r="AB6" s="188" t="s">
        <v>1209</v>
      </c>
      <c r="AC6" s="188" t="s">
        <v>1209</v>
      </c>
      <c r="AD6" s="188" t="s">
        <v>1209</v>
      </c>
    </row>
    <row r="7" spans="1:30" ht="30.6" x14ac:dyDescent="0.3">
      <c r="A7" s="1"/>
      <c r="B7" s="190"/>
      <c r="C7" s="78" t="s">
        <v>1210</v>
      </c>
      <c r="D7" s="78" t="s">
        <v>1211</v>
      </c>
      <c r="E7" s="78" t="s">
        <v>1212</v>
      </c>
      <c r="F7" s="78" t="s">
        <v>1213</v>
      </c>
      <c r="G7" s="78" t="s">
        <v>1214</v>
      </c>
      <c r="H7" s="78" t="s">
        <v>1215</v>
      </c>
      <c r="I7" s="78" t="s">
        <v>1216</v>
      </c>
      <c r="J7" s="78" t="s">
        <v>1217</v>
      </c>
      <c r="K7" s="78" t="s">
        <v>1218</v>
      </c>
      <c r="L7" s="78" t="s">
        <v>1219</v>
      </c>
      <c r="M7" s="78" t="s">
        <v>1220</v>
      </c>
      <c r="N7" s="78" t="s">
        <v>1221</v>
      </c>
      <c r="O7" s="63" t="s">
        <v>1222</v>
      </c>
      <c r="P7" s="63" t="s">
        <v>1223</v>
      </c>
      <c r="Q7" s="63" t="s">
        <v>1224</v>
      </c>
      <c r="R7" s="63" t="s">
        <v>1225</v>
      </c>
      <c r="S7" s="191"/>
      <c r="T7" s="79" t="s">
        <v>589</v>
      </c>
      <c r="U7" s="79" t="s">
        <v>590</v>
      </c>
      <c r="V7" s="79" t="s">
        <v>591</v>
      </c>
      <c r="W7" s="79" t="s">
        <v>592</v>
      </c>
      <c r="X7" s="79" t="s">
        <v>1225</v>
      </c>
      <c r="Y7" s="191"/>
      <c r="Z7" s="80" t="s">
        <v>1226</v>
      </c>
      <c r="AA7" s="80" t="s">
        <v>1227</v>
      </c>
      <c r="AB7" s="80" t="s">
        <v>1228</v>
      </c>
      <c r="AC7" s="80" t="s">
        <v>1229</v>
      </c>
      <c r="AD7" s="80" t="s">
        <v>1030</v>
      </c>
    </row>
    <row r="8" spans="1:30" x14ac:dyDescent="0.3">
      <c r="A8" s="1"/>
      <c r="B8" s="81" t="s">
        <v>810</v>
      </c>
      <c r="C8" s="82">
        <v>422.5</v>
      </c>
      <c r="D8" s="82">
        <v>157.11000000000001</v>
      </c>
      <c r="E8" s="82">
        <v>0</v>
      </c>
      <c r="F8" s="82">
        <v>20</v>
      </c>
      <c r="G8" s="82">
        <v>3624.77</v>
      </c>
      <c r="H8" s="82">
        <v>1954.8130000000001</v>
      </c>
      <c r="I8" s="82">
        <v>0</v>
      </c>
      <c r="J8" s="82">
        <v>24.9</v>
      </c>
      <c r="K8" s="82">
        <v>797.6</v>
      </c>
      <c r="L8" s="82">
        <v>0</v>
      </c>
      <c r="M8" s="82">
        <v>0</v>
      </c>
      <c r="N8" s="82">
        <v>0</v>
      </c>
      <c r="O8" s="82">
        <v>599.61</v>
      </c>
      <c r="P8" s="82">
        <v>5604.4830000000002</v>
      </c>
      <c r="Q8" s="82">
        <v>797.6</v>
      </c>
      <c r="R8" s="83">
        <v>7001.6930000000002</v>
      </c>
      <c r="S8" s="81" t="s">
        <v>810</v>
      </c>
      <c r="T8" s="82">
        <v>4844.87</v>
      </c>
      <c r="U8" s="82">
        <v>2111.9229999999998</v>
      </c>
      <c r="V8" s="82">
        <v>0</v>
      </c>
      <c r="W8" s="82">
        <v>44.9</v>
      </c>
      <c r="X8" s="83">
        <v>7001.6930000000002</v>
      </c>
      <c r="Y8" s="81" t="s">
        <v>810</v>
      </c>
      <c r="Z8" s="82">
        <v>352.37</v>
      </c>
      <c r="AA8" s="82">
        <v>75.31</v>
      </c>
      <c r="AB8" s="82">
        <v>0</v>
      </c>
      <c r="AC8" s="82">
        <v>44.9</v>
      </c>
      <c r="AD8" s="83">
        <v>472.58</v>
      </c>
    </row>
    <row r="9" spans="1:30" x14ac:dyDescent="0.3">
      <c r="A9" s="1"/>
      <c r="B9" s="81" t="s">
        <v>811</v>
      </c>
      <c r="C9" s="82">
        <v>423.1</v>
      </c>
      <c r="D9" s="82">
        <v>156.41</v>
      </c>
      <c r="E9" s="82">
        <v>0</v>
      </c>
      <c r="F9" s="82">
        <v>12.9</v>
      </c>
      <c r="G9" s="82">
        <v>3642.46</v>
      </c>
      <c r="H9" s="82">
        <v>1891.9680000000001</v>
      </c>
      <c r="I9" s="82">
        <v>0</v>
      </c>
      <c r="J9" s="82">
        <v>25.8</v>
      </c>
      <c r="K9" s="82">
        <v>797.9</v>
      </c>
      <c r="L9" s="82">
        <v>0</v>
      </c>
      <c r="M9" s="82">
        <v>0</v>
      </c>
      <c r="N9" s="82">
        <v>0</v>
      </c>
      <c r="O9" s="82">
        <v>592.41</v>
      </c>
      <c r="P9" s="82">
        <v>5560.2280000000001</v>
      </c>
      <c r="Q9" s="82">
        <v>797.9</v>
      </c>
      <c r="R9" s="83">
        <v>6950.5379999999996</v>
      </c>
      <c r="S9" s="81" t="s">
        <v>811</v>
      </c>
      <c r="T9" s="82">
        <v>4863.46</v>
      </c>
      <c r="U9" s="82">
        <v>2048.3780000000002</v>
      </c>
      <c r="V9" s="82">
        <v>0</v>
      </c>
      <c r="W9" s="82">
        <v>38.700000000000003</v>
      </c>
      <c r="X9" s="83">
        <v>6950.5379999999996</v>
      </c>
      <c r="Y9" s="81" t="s">
        <v>811</v>
      </c>
      <c r="Z9" s="82">
        <v>352.46</v>
      </c>
      <c r="AA9" s="82">
        <v>74.209999999999994</v>
      </c>
      <c r="AB9" s="82">
        <v>0</v>
      </c>
      <c r="AC9" s="82">
        <v>38.700000000000003</v>
      </c>
      <c r="AD9" s="83">
        <v>465.37</v>
      </c>
    </row>
    <row r="10" spans="1:30" x14ac:dyDescent="0.3">
      <c r="A10" s="1"/>
      <c r="B10" s="81" t="s">
        <v>812</v>
      </c>
      <c r="C10" s="82">
        <v>422.4</v>
      </c>
      <c r="D10" s="82">
        <v>147.63</v>
      </c>
      <c r="E10" s="82">
        <v>0</v>
      </c>
      <c r="F10" s="82">
        <v>9.6</v>
      </c>
      <c r="G10" s="82">
        <v>3642.45</v>
      </c>
      <c r="H10" s="82">
        <v>1757.287</v>
      </c>
      <c r="I10" s="82">
        <v>0</v>
      </c>
      <c r="J10" s="82">
        <v>30.3</v>
      </c>
      <c r="K10" s="82">
        <v>795.3</v>
      </c>
      <c r="L10" s="82">
        <v>0</v>
      </c>
      <c r="M10" s="82">
        <v>0</v>
      </c>
      <c r="N10" s="82">
        <v>0</v>
      </c>
      <c r="O10" s="82">
        <v>579.63</v>
      </c>
      <c r="P10" s="82">
        <v>5430.0370000000003</v>
      </c>
      <c r="Q10" s="82">
        <v>795.3</v>
      </c>
      <c r="R10" s="83">
        <v>6804.9669999999996</v>
      </c>
      <c r="S10" s="81" t="s">
        <v>812</v>
      </c>
      <c r="T10" s="82">
        <v>4860.1499999999996</v>
      </c>
      <c r="U10" s="82">
        <v>1904.9169999999999</v>
      </c>
      <c r="V10" s="82">
        <v>0</v>
      </c>
      <c r="W10" s="82">
        <v>39.9</v>
      </c>
      <c r="X10" s="83">
        <v>6804.9669999999996</v>
      </c>
      <c r="Y10" s="81" t="s">
        <v>812</v>
      </c>
      <c r="Z10" s="82">
        <v>352.25</v>
      </c>
      <c r="AA10" s="82">
        <v>69.63</v>
      </c>
      <c r="AB10" s="82">
        <v>0</v>
      </c>
      <c r="AC10" s="82">
        <v>39.9</v>
      </c>
      <c r="AD10" s="83">
        <v>461.78</v>
      </c>
    </row>
    <row r="11" spans="1:30" x14ac:dyDescent="0.3">
      <c r="A11" s="1"/>
      <c r="B11" s="81" t="s">
        <v>813</v>
      </c>
      <c r="C11" s="82">
        <v>426.6</v>
      </c>
      <c r="D11" s="82">
        <v>140.6</v>
      </c>
      <c r="E11" s="82">
        <v>0</v>
      </c>
      <c r="F11" s="82">
        <v>8.6999999999999993</v>
      </c>
      <c r="G11" s="82">
        <v>3641.65</v>
      </c>
      <c r="H11" s="82">
        <v>1588.2139999999999</v>
      </c>
      <c r="I11" s="82">
        <v>0</v>
      </c>
      <c r="J11" s="82">
        <v>44.8</v>
      </c>
      <c r="K11" s="82">
        <v>801</v>
      </c>
      <c r="L11" s="82">
        <v>0</v>
      </c>
      <c r="M11" s="82">
        <v>0</v>
      </c>
      <c r="N11" s="82">
        <v>0</v>
      </c>
      <c r="O11" s="82">
        <v>575.9</v>
      </c>
      <c r="P11" s="82">
        <v>5274.6639999999998</v>
      </c>
      <c r="Q11" s="82">
        <v>801</v>
      </c>
      <c r="R11" s="83">
        <v>6651.5640000000003</v>
      </c>
      <c r="S11" s="81" t="s">
        <v>813</v>
      </c>
      <c r="T11" s="82">
        <v>4869.25</v>
      </c>
      <c r="U11" s="82">
        <v>1728.8140000000001</v>
      </c>
      <c r="V11" s="82">
        <v>0</v>
      </c>
      <c r="W11" s="82">
        <v>53.5</v>
      </c>
      <c r="X11" s="83">
        <v>6651.5640000000003</v>
      </c>
      <c r="Y11" s="81" t="s">
        <v>813</v>
      </c>
      <c r="Z11" s="82">
        <v>351.95</v>
      </c>
      <c r="AA11" s="82">
        <v>57.9</v>
      </c>
      <c r="AB11" s="82">
        <v>0</v>
      </c>
      <c r="AC11" s="82">
        <v>53.5</v>
      </c>
      <c r="AD11" s="83">
        <v>463.35</v>
      </c>
    </row>
    <row r="12" spans="1:30" x14ac:dyDescent="0.3">
      <c r="A12" s="1"/>
      <c r="B12" s="81" t="s">
        <v>814</v>
      </c>
      <c r="C12" s="82">
        <v>422.7</v>
      </c>
      <c r="D12" s="82">
        <v>135.6</v>
      </c>
      <c r="E12" s="82">
        <v>0</v>
      </c>
      <c r="F12" s="82">
        <v>12.2</v>
      </c>
      <c r="G12" s="82">
        <v>3597.95</v>
      </c>
      <c r="H12" s="82">
        <v>1617.1</v>
      </c>
      <c r="I12" s="82">
        <v>0</v>
      </c>
      <c r="J12" s="82">
        <v>50.2</v>
      </c>
      <c r="K12" s="82">
        <v>788.2</v>
      </c>
      <c r="L12" s="82">
        <v>0</v>
      </c>
      <c r="M12" s="82">
        <v>0</v>
      </c>
      <c r="N12" s="82">
        <v>0</v>
      </c>
      <c r="O12" s="82">
        <v>570.5</v>
      </c>
      <c r="P12" s="82">
        <v>5265.25</v>
      </c>
      <c r="Q12" s="82">
        <v>788.2</v>
      </c>
      <c r="R12" s="83">
        <v>6623.95</v>
      </c>
      <c r="S12" s="81" t="s">
        <v>814</v>
      </c>
      <c r="T12" s="82">
        <v>4808.8500000000004</v>
      </c>
      <c r="U12" s="82">
        <v>1752.7</v>
      </c>
      <c r="V12" s="82">
        <v>0</v>
      </c>
      <c r="W12" s="82">
        <v>62.4</v>
      </c>
      <c r="X12" s="83">
        <v>6623.95</v>
      </c>
      <c r="Y12" s="81" t="s">
        <v>814</v>
      </c>
      <c r="Z12" s="82">
        <v>344.45</v>
      </c>
      <c r="AA12" s="82">
        <v>51.2</v>
      </c>
      <c r="AB12" s="82">
        <v>0</v>
      </c>
      <c r="AC12" s="82">
        <v>62.4</v>
      </c>
      <c r="AD12" s="83">
        <v>458.05</v>
      </c>
    </row>
    <row r="13" spans="1:30" x14ac:dyDescent="0.3">
      <c r="A13" s="1"/>
      <c r="B13" s="81" t="s">
        <v>815</v>
      </c>
      <c r="C13" s="82">
        <v>427.5</v>
      </c>
      <c r="D13" s="82">
        <v>103.4</v>
      </c>
      <c r="E13" s="82">
        <v>0</v>
      </c>
      <c r="F13" s="82">
        <v>10.8</v>
      </c>
      <c r="G13" s="82">
        <v>3639.45</v>
      </c>
      <c r="H13" s="82">
        <v>1621.1</v>
      </c>
      <c r="I13" s="82">
        <v>0</v>
      </c>
      <c r="J13" s="82">
        <v>26.2</v>
      </c>
      <c r="K13" s="82">
        <v>802.4</v>
      </c>
      <c r="L13" s="82">
        <v>0</v>
      </c>
      <c r="M13" s="82">
        <v>0</v>
      </c>
      <c r="N13" s="82">
        <v>0</v>
      </c>
      <c r="O13" s="82">
        <v>541.70000000000005</v>
      </c>
      <c r="P13" s="82">
        <v>5286.75</v>
      </c>
      <c r="Q13" s="82">
        <v>802.4</v>
      </c>
      <c r="R13" s="83">
        <v>6630.85</v>
      </c>
      <c r="S13" s="81" t="s">
        <v>815</v>
      </c>
      <c r="T13" s="82">
        <v>4869.3500000000004</v>
      </c>
      <c r="U13" s="82">
        <v>1724.5</v>
      </c>
      <c r="V13" s="82">
        <v>0</v>
      </c>
      <c r="W13" s="82">
        <v>37</v>
      </c>
      <c r="X13" s="83">
        <v>6630.85</v>
      </c>
      <c r="Y13" s="81" t="s">
        <v>815</v>
      </c>
      <c r="Z13" s="82">
        <v>331.25</v>
      </c>
      <c r="AA13" s="82">
        <v>53.5</v>
      </c>
      <c r="AB13" s="82">
        <v>0</v>
      </c>
      <c r="AC13" s="82">
        <v>37</v>
      </c>
      <c r="AD13" s="83">
        <v>421.75</v>
      </c>
    </row>
    <row r="14" spans="1:30" x14ac:dyDescent="0.3">
      <c r="A14" s="1"/>
      <c r="B14" s="81" t="s">
        <v>816</v>
      </c>
      <c r="C14" s="82">
        <v>424.5</v>
      </c>
      <c r="D14" s="82">
        <v>68.599999999999994</v>
      </c>
      <c r="E14" s="82">
        <v>0</v>
      </c>
      <c r="F14" s="82">
        <v>9.6999999999999993</v>
      </c>
      <c r="G14" s="82">
        <v>3647.85</v>
      </c>
      <c r="H14" s="82">
        <v>1569.6</v>
      </c>
      <c r="I14" s="82">
        <v>0</v>
      </c>
      <c r="J14" s="82">
        <v>11.7</v>
      </c>
      <c r="K14" s="82">
        <v>793.3</v>
      </c>
      <c r="L14" s="82">
        <v>0</v>
      </c>
      <c r="M14" s="82">
        <v>0</v>
      </c>
      <c r="N14" s="82">
        <v>0</v>
      </c>
      <c r="O14" s="82">
        <v>502.8</v>
      </c>
      <c r="P14" s="82">
        <v>5229.1499999999996</v>
      </c>
      <c r="Q14" s="82">
        <v>793.3</v>
      </c>
      <c r="R14" s="83">
        <v>6525.25</v>
      </c>
      <c r="S14" s="81" t="s">
        <v>816</v>
      </c>
      <c r="T14" s="82">
        <v>4865.6499999999996</v>
      </c>
      <c r="U14" s="82">
        <v>1638.2</v>
      </c>
      <c r="V14" s="82">
        <v>0</v>
      </c>
      <c r="W14" s="82">
        <v>21.4</v>
      </c>
      <c r="X14" s="83">
        <v>6525.25</v>
      </c>
      <c r="Y14" s="81" t="s">
        <v>816</v>
      </c>
      <c r="Z14" s="82">
        <v>331.45</v>
      </c>
      <c r="AA14" s="82">
        <v>47.1</v>
      </c>
      <c r="AB14" s="82">
        <v>0</v>
      </c>
      <c r="AC14" s="82">
        <v>21.4</v>
      </c>
      <c r="AD14" s="83">
        <v>399.95</v>
      </c>
    </row>
    <row r="15" spans="1:30" x14ac:dyDescent="0.3">
      <c r="A15" s="1"/>
      <c r="B15" s="81" t="s">
        <v>817</v>
      </c>
      <c r="C15" s="82">
        <v>425.3</v>
      </c>
      <c r="D15" s="82">
        <v>70.2</v>
      </c>
      <c r="E15" s="82">
        <v>0</v>
      </c>
      <c r="F15" s="82">
        <v>7.7</v>
      </c>
      <c r="G15" s="82">
        <v>3666.27</v>
      </c>
      <c r="H15" s="82">
        <v>1644.9</v>
      </c>
      <c r="I15" s="82">
        <v>0</v>
      </c>
      <c r="J15" s="82">
        <v>16.7</v>
      </c>
      <c r="K15" s="82">
        <v>793.7</v>
      </c>
      <c r="L15" s="82">
        <v>0</v>
      </c>
      <c r="M15" s="82">
        <v>0</v>
      </c>
      <c r="N15" s="82">
        <v>0</v>
      </c>
      <c r="O15" s="82">
        <v>503.2</v>
      </c>
      <c r="P15" s="82">
        <v>5327.87</v>
      </c>
      <c r="Q15" s="82">
        <v>793.7</v>
      </c>
      <c r="R15" s="83">
        <v>6624.77</v>
      </c>
      <c r="S15" s="81" t="s">
        <v>817</v>
      </c>
      <c r="T15" s="82">
        <v>4885.2700000000004</v>
      </c>
      <c r="U15" s="82">
        <v>1715.1</v>
      </c>
      <c r="V15" s="82">
        <v>0</v>
      </c>
      <c r="W15" s="82">
        <v>24.4</v>
      </c>
      <c r="X15" s="83">
        <v>6624.77</v>
      </c>
      <c r="Y15" s="81" t="s">
        <v>817</v>
      </c>
      <c r="Z15" s="82">
        <v>331.17</v>
      </c>
      <c r="AA15" s="82">
        <v>49.6</v>
      </c>
      <c r="AB15" s="82">
        <v>0</v>
      </c>
      <c r="AC15" s="82">
        <v>24.4</v>
      </c>
      <c r="AD15" s="83">
        <v>405.17</v>
      </c>
    </row>
    <row r="16" spans="1:30" x14ac:dyDescent="0.3">
      <c r="A16" s="1"/>
      <c r="B16" s="81" t="s">
        <v>818</v>
      </c>
      <c r="C16" s="82">
        <v>420.9</v>
      </c>
      <c r="D16" s="82">
        <v>71.5</v>
      </c>
      <c r="E16" s="82">
        <v>0</v>
      </c>
      <c r="F16" s="82">
        <v>7.5</v>
      </c>
      <c r="G16" s="82">
        <v>3605.14</v>
      </c>
      <c r="H16" s="82">
        <v>1709.2</v>
      </c>
      <c r="I16" s="82">
        <v>0</v>
      </c>
      <c r="J16" s="82">
        <v>2.8</v>
      </c>
      <c r="K16" s="82">
        <v>786.5</v>
      </c>
      <c r="L16" s="82">
        <v>0</v>
      </c>
      <c r="M16" s="82">
        <v>0</v>
      </c>
      <c r="N16" s="82">
        <v>0</v>
      </c>
      <c r="O16" s="82">
        <v>499.9</v>
      </c>
      <c r="P16" s="82">
        <v>5317.14</v>
      </c>
      <c r="Q16" s="82">
        <v>786.5</v>
      </c>
      <c r="R16" s="83">
        <v>6603.54</v>
      </c>
      <c r="S16" s="81" t="s">
        <v>818</v>
      </c>
      <c r="T16" s="82">
        <v>4812.54</v>
      </c>
      <c r="U16" s="82">
        <v>1780.7</v>
      </c>
      <c r="V16" s="82">
        <v>0</v>
      </c>
      <c r="W16" s="82">
        <v>10.3</v>
      </c>
      <c r="X16" s="83">
        <v>6603.54</v>
      </c>
      <c r="Y16" s="81" t="s">
        <v>818</v>
      </c>
      <c r="Z16" s="82">
        <v>330.64</v>
      </c>
      <c r="AA16" s="82">
        <v>51.5</v>
      </c>
      <c r="AB16" s="82">
        <v>0</v>
      </c>
      <c r="AC16" s="82">
        <v>10.3</v>
      </c>
      <c r="AD16" s="83">
        <v>392.44</v>
      </c>
    </row>
    <row r="17" spans="1:30" x14ac:dyDescent="0.3">
      <c r="A17" s="1"/>
      <c r="B17" s="81" t="s">
        <v>819</v>
      </c>
      <c r="C17" s="82">
        <v>427.8</v>
      </c>
      <c r="D17" s="82">
        <v>72.099999999999994</v>
      </c>
      <c r="E17" s="82">
        <v>0</v>
      </c>
      <c r="F17" s="82">
        <v>9.1999999999999993</v>
      </c>
      <c r="G17" s="82">
        <v>3703.64</v>
      </c>
      <c r="H17" s="82">
        <v>1683.2</v>
      </c>
      <c r="I17" s="82">
        <v>0</v>
      </c>
      <c r="J17" s="82">
        <v>4.7</v>
      </c>
      <c r="K17" s="82">
        <v>802.9</v>
      </c>
      <c r="L17" s="82">
        <v>0</v>
      </c>
      <c r="M17" s="82">
        <v>0</v>
      </c>
      <c r="N17" s="82">
        <v>0</v>
      </c>
      <c r="O17" s="82">
        <v>509.1</v>
      </c>
      <c r="P17" s="82">
        <v>5391.54</v>
      </c>
      <c r="Q17" s="82">
        <v>802.9</v>
      </c>
      <c r="R17" s="83">
        <v>6703.54</v>
      </c>
      <c r="S17" s="81" t="s">
        <v>819</v>
      </c>
      <c r="T17" s="82">
        <v>4934.34</v>
      </c>
      <c r="U17" s="82">
        <v>1755.3</v>
      </c>
      <c r="V17" s="82">
        <v>0</v>
      </c>
      <c r="W17" s="82">
        <v>13.9</v>
      </c>
      <c r="X17" s="83">
        <v>6703.54</v>
      </c>
      <c r="Y17" s="81" t="s">
        <v>819</v>
      </c>
      <c r="Z17" s="82">
        <v>341.34</v>
      </c>
      <c r="AA17" s="82">
        <v>49.2</v>
      </c>
      <c r="AB17" s="82">
        <v>0</v>
      </c>
      <c r="AC17" s="82">
        <v>13.9</v>
      </c>
      <c r="AD17" s="83">
        <v>404.44</v>
      </c>
    </row>
    <row r="18" spans="1:30" x14ac:dyDescent="0.3">
      <c r="A18" s="1"/>
      <c r="B18" s="81" t="s">
        <v>820</v>
      </c>
      <c r="C18" s="82">
        <v>428.9</v>
      </c>
      <c r="D18" s="82">
        <v>72.8</v>
      </c>
      <c r="E18" s="82">
        <v>0</v>
      </c>
      <c r="F18" s="82">
        <v>9.4</v>
      </c>
      <c r="G18" s="82">
        <v>3697.86</v>
      </c>
      <c r="H18" s="82">
        <v>1749.5</v>
      </c>
      <c r="I18" s="82">
        <v>0</v>
      </c>
      <c r="J18" s="82">
        <v>0.3</v>
      </c>
      <c r="K18" s="82">
        <v>806.6</v>
      </c>
      <c r="L18" s="82">
        <v>0</v>
      </c>
      <c r="M18" s="82">
        <v>0</v>
      </c>
      <c r="N18" s="82">
        <v>0</v>
      </c>
      <c r="O18" s="82">
        <v>511.1</v>
      </c>
      <c r="P18" s="82">
        <v>5447.66</v>
      </c>
      <c r="Q18" s="82">
        <v>806.6</v>
      </c>
      <c r="R18" s="83">
        <v>6765.36</v>
      </c>
      <c r="S18" s="81" t="s">
        <v>820</v>
      </c>
      <c r="T18" s="82">
        <v>4933.3599999999997</v>
      </c>
      <c r="U18" s="82">
        <v>1822.3</v>
      </c>
      <c r="V18" s="82">
        <v>0</v>
      </c>
      <c r="W18" s="82">
        <v>9.6999999999999993</v>
      </c>
      <c r="X18" s="83">
        <v>6765.36</v>
      </c>
      <c r="Y18" s="81" t="s">
        <v>820</v>
      </c>
      <c r="Z18" s="82">
        <v>352.66</v>
      </c>
      <c r="AA18" s="82">
        <v>50.8</v>
      </c>
      <c r="AB18" s="82">
        <v>0</v>
      </c>
      <c r="AC18" s="82">
        <v>9.6999999999999993</v>
      </c>
      <c r="AD18" s="83">
        <v>413.16</v>
      </c>
    </row>
    <row r="19" spans="1:30" x14ac:dyDescent="0.3">
      <c r="A19" s="1"/>
      <c r="B19" s="81" t="s">
        <v>821</v>
      </c>
      <c r="C19" s="82">
        <v>424.1</v>
      </c>
      <c r="D19" s="82">
        <v>77.900000000000006</v>
      </c>
      <c r="E19" s="82">
        <v>0</v>
      </c>
      <c r="F19" s="82">
        <v>8.1999999999999993</v>
      </c>
      <c r="G19" s="82">
        <v>3596.34</v>
      </c>
      <c r="H19" s="82">
        <v>1726.3</v>
      </c>
      <c r="I19" s="82">
        <v>0</v>
      </c>
      <c r="J19" s="82">
        <v>2.2000000000000002</v>
      </c>
      <c r="K19" s="82">
        <v>797</v>
      </c>
      <c r="L19" s="82">
        <v>0</v>
      </c>
      <c r="M19" s="82">
        <v>10.9</v>
      </c>
      <c r="N19" s="82">
        <v>0</v>
      </c>
      <c r="O19" s="82">
        <v>510.2</v>
      </c>
      <c r="P19" s="82">
        <v>5324.84</v>
      </c>
      <c r="Q19" s="82">
        <v>807.9</v>
      </c>
      <c r="R19" s="83">
        <v>6642.94</v>
      </c>
      <c r="S19" s="81" t="s">
        <v>821</v>
      </c>
      <c r="T19" s="82">
        <v>4817.4399999999996</v>
      </c>
      <c r="U19" s="82">
        <v>1804.2</v>
      </c>
      <c r="V19" s="82">
        <v>10.9</v>
      </c>
      <c r="W19" s="82">
        <v>10.4</v>
      </c>
      <c r="X19" s="83">
        <v>6642.94</v>
      </c>
      <c r="Y19" s="81" t="s">
        <v>821</v>
      </c>
      <c r="Z19" s="82">
        <v>352.34</v>
      </c>
      <c r="AA19" s="82">
        <v>57.5</v>
      </c>
      <c r="AB19" s="82">
        <v>10.9</v>
      </c>
      <c r="AC19" s="82">
        <v>10.4</v>
      </c>
      <c r="AD19" s="83">
        <v>431.14</v>
      </c>
    </row>
    <row r="20" spans="1:30" x14ac:dyDescent="0.3">
      <c r="A20" s="1"/>
      <c r="B20" s="81" t="s">
        <v>822</v>
      </c>
      <c r="C20" s="82">
        <v>426.1</v>
      </c>
      <c r="D20" s="82">
        <v>80</v>
      </c>
      <c r="E20" s="82">
        <v>0</v>
      </c>
      <c r="F20" s="82">
        <v>13.9</v>
      </c>
      <c r="G20" s="82">
        <v>3571.24</v>
      </c>
      <c r="H20" s="82">
        <v>1627.3</v>
      </c>
      <c r="I20" s="82">
        <v>0</v>
      </c>
      <c r="J20" s="82">
        <v>2.9</v>
      </c>
      <c r="K20" s="82">
        <v>801</v>
      </c>
      <c r="L20" s="82">
        <v>0</v>
      </c>
      <c r="M20" s="82">
        <v>98.21</v>
      </c>
      <c r="N20" s="82">
        <v>0</v>
      </c>
      <c r="O20" s="82">
        <v>520</v>
      </c>
      <c r="P20" s="82">
        <v>5201.4399999999996</v>
      </c>
      <c r="Q20" s="82">
        <v>899.21</v>
      </c>
      <c r="R20" s="83">
        <v>6620.65</v>
      </c>
      <c r="S20" s="81" t="s">
        <v>822</v>
      </c>
      <c r="T20" s="82">
        <v>4798.34</v>
      </c>
      <c r="U20" s="82">
        <v>1707.3</v>
      </c>
      <c r="V20" s="82">
        <v>98.21</v>
      </c>
      <c r="W20" s="82">
        <v>16.8</v>
      </c>
      <c r="X20" s="83">
        <v>6620.65</v>
      </c>
      <c r="Y20" s="81" t="s">
        <v>822</v>
      </c>
      <c r="Z20" s="82">
        <v>352.84</v>
      </c>
      <c r="AA20" s="82">
        <v>59.7</v>
      </c>
      <c r="AB20" s="82">
        <v>98.21</v>
      </c>
      <c r="AC20" s="82">
        <v>16.8</v>
      </c>
      <c r="AD20" s="83">
        <v>527.54999999999995</v>
      </c>
    </row>
    <row r="21" spans="1:30" x14ac:dyDescent="0.3">
      <c r="A21" s="1"/>
      <c r="B21" s="81" t="s">
        <v>823</v>
      </c>
      <c r="C21" s="82">
        <v>422.5</v>
      </c>
      <c r="D21" s="82">
        <v>80.400000000000006</v>
      </c>
      <c r="E21" s="82">
        <v>0</v>
      </c>
      <c r="F21" s="82">
        <v>14.1</v>
      </c>
      <c r="G21" s="82">
        <v>3543.74</v>
      </c>
      <c r="H21" s="82">
        <v>1469.1</v>
      </c>
      <c r="I21" s="82">
        <v>0</v>
      </c>
      <c r="J21" s="82">
        <v>0</v>
      </c>
      <c r="K21" s="82">
        <v>790.7</v>
      </c>
      <c r="L21" s="82">
        <v>0</v>
      </c>
      <c r="M21" s="82">
        <v>442.93</v>
      </c>
      <c r="N21" s="82">
        <v>0</v>
      </c>
      <c r="O21" s="82">
        <v>517</v>
      </c>
      <c r="P21" s="82">
        <v>5012.84</v>
      </c>
      <c r="Q21" s="82">
        <v>1233.6300000000001</v>
      </c>
      <c r="R21" s="83">
        <v>6763.47</v>
      </c>
      <c r="S21" s="81" t="s">
        <v>823</v>
      </c>
      <c r="T21" s="82">
        <v>4756.9399999999996</v>
      </c>
      <c r="U21" s="82">
        <v>1549.5</v>
      </c>
      <c r="V21" s="82">
        <v>442.93</v>
      </c>
      <c r="W21" s="82">
        <v>14.1</v>
      </c>
      <c r="X21" s="83">
        <v>6763.47</v>
      </c>
      <c r="Y21" s="81" t="s">
        <v>823</v>
      </c>
      <c r="Z21" s="82">
        <v>352.44</v>
      </c>
      <c r="AA21" s="82">
        <v>60.2</v>
      </c>
      <c r="AB21" s="82">
        <v>442.93</v>
      </c>
      <c r="AC21" s="82">
        <v>14.1</v>
      </c>
      <c r="AD21" s="83">
        <v>869.67</v>
      </c>
    </row>
    <row r="22" spans="1:30" x14ac:dyDescent="0.3">
      <c r="A22" s="1"/>
      <c r="B22" s="81" t="s">
        <v>824</v>
      </c>
      <c r="C22" s="82">
        <v>424.2</v>
      </c>
      <c r="D22" s="82">
        <v>81.099999999999994</v>
      </c>
      <c r="E22" s="82">
        <v>0</v>
      </c>
      <c r="F22" s="82">
        <v>19.100000000000001</v>
      </c>
      <c r="G22" s="82">
        <v>3540.14</v>
      </c>
      <c r="H22" s="82">
        <v>1441.7</v>
      </c>
      <c r="I22" s="82">
        <v>0.2</v>
      </c>
      <c r="J22" s="82">
        <v>0.3</v>
      </c>
      <c r="K22" s="82">
        <v>790.2</v>
      </c>
      <c r="L22" s="82">
        <v>0</v>
      </c>
      <c r="M22" s="82">
        <v>760.39</v>
      </c>
      <c r="N22" s="82">
        <v>0</v>
      </c>
      <c r="O22" s="82">
        <v>524.4</v>
      </c>
      <c r="P22" s="82">
        <v>4982.34</v>
      </c>
      <c r="Q22" s="82">
        <v>1550.59</v>
      </c>
      <c r="R22" s="83">
        <v>7057.33</v>
      </c>
      <c r="S22" s="81" t="s">
        <v>824</v>
      </c>
      <c r="T22" s="82">
        <v>4754.54</v>
      </c>
      <c r="U22" s="82">
        <v>1522.8</v>
      </c>
      <c r="V22" s="82">
        <v>760.59</v>
      </c>
      <c r="W22" s="82">
        <v>19.399999999999999</v>
      </c>
      <c r="X22" s="83">
        <v>7057.33</v>
      </c>
      <c r="Y22" s="81" t="s">
        <v>824</v>
      </c>
      <c r="Z22" s="82">
        <v>352.04</v>
      </c>
      <c r="AA22" s="82">
        <v>60.3</v>
      </c>
      <c r="AB22" s="82">
        <v>760.59</v>
      </c>
      <c r="AC22" s="82">
        <v>19.399999999999999</v>
      </c>
      <c r="AD22" s="83">
        <v>1192.33</v>
      </c>
    </row>
    <row r="23" spans="1:30" x14ac:dyDescent="0.3">
      <c r="A23" s="1"/>
      <c r="B23" s="81" t="s">
        <v>825</v>
      </c>
      <c r="C23" s="82">
        <v>426.8</v>
      </c>
      <c r="D23" s="82">
        <v>79.099999999999994</v>
      </c>
      <c r="E23" s="82">
        <v>0</v>
      </c>
      <c r="F23" s="82">
        <v>27.3</v>
      </c>
      <c r="G23" s="82">
        <v>3606.35</v>
      </c>
      <c r="H23" s="82">
        <v>1556</v>
      </c>
      <c r="I23" s="82">
        <v>0.5</v>
      </c>
      <c r="J23" s="82">
        <v>0.4</v>
      </c>
      <c r="K23" s="82">
        <v>782.6</v>
      </c>
      <c r="L23" s="82">
        <v>0</v>
      </c>
      <c r="M23" s="82">
        <v>813.62</v>
      </c>
      <c r="N23" s="82">
        <v>0</v>
      </c>
      <c r="O23" s="82">
        <v>533.20000000000005</v>
      </c>
      <c r="P23" s="82">
        <v>5163.25</v>
      </c>
      <c r="Q23" s="82">
        <v>1596.22</v>
      </c>
      <c r="R23" s="83">
        <v>7292.67</v>
      </c>
      <c r="S23" s="81" t="s">
        <v>825</v>
      </c>
      <c r="T23" s="82">
        <v>4815.75</v>
      </c>
      <c r="U23" s="82">
        <v>1635.1</v>
      </c>
      <c r="V23" s="82">
        <v>814.12</v>
      </c>
      <c r="W23" s="82">
        <v>27.7</v>
      </c>
      <c r="X23" s="83">
        <v>7292.67</v>
      </c>
      <c r="Y23" s="81" t="s">
        <v>825</v>
      </c>
      <c r="Z23" s="82">
        <v>350.75</v>
      </c>
      <c r="AA23" s="82">
        <v>57.3</v>
      </c>
      <c r="AB23" s="82">
        <v>814.12</v>
      </c>
      <c r="AC23" s="82">
        <v>27.7</v>
      </c>
      <c r="AD23" s="83">
        <v>1249.8699999999999</v>
      </c>
    </row>
    <row r="24" spans="1:30" x14ac:dyDescent="0.3">
      <c r="A24" s="1"/>
      <c r="B24" s="81" t="s">
        <v>826</v>
      </c>
      <c r="C24" s="82">
        <v>446.6</v>
      </c>
      <c r="D24" s="82">
        <v>79.5</v>
      </c>
      <c r="E24" s="82">
        <v>0.2</v>
      </c>
      <c r="F24" s="82">
        <v>24.6</v>
      </c>
      <c r="G24" s="82">
        <v>3492.84</v>
      </c>
      <c r="H24" s="82">
        <v>1791.8</v>
      </c>
      <c r="I24" s="82">
        <v>0.7</v>
      </c>
      <c r="J24" s="82">
        <v>0.7</v>
      </c>
      <c r="K24" s="82">
        <v>805.7</v>
      </c>
      <c r="L24" s="82">
        <v>0</v>
      </c>
      <c r="M24" s="82">
        <v>911.04</v>
      </c>
      <c r="N24" s="82">
        <v>0</v>
      </c>
      <c r="O24" s="82">
        <v>550.9</v>
      </c>
      <c r="P24" s="82">
        <v>5286.04</v>
      </c>
      <c r="Q24" s="82">
        <v>1716.74</v>
      </c>
      <c r="R24" s="83">
        <v>7553.68</v>
      </c>
      <c r="S24" s="81" t="s">
        <v>826</v>
      </c>
      <c r="T24" s="82">
        <v>4745.1400000000003</v>
      </c>
      <c r="U24" s="82">
        <v>1871.3</v>
      </c>
      <c r="V24" s="82">
        <v>911.94</v>
      </c>
      <c r="W24" s="82">
        <v>25.3</v>
      </c>
      <c r="X24" s="83">
        <v>7553.68</v>
      </c>
      <c r="Y24" s="81" t="s">
        <v>826</v>
      </c>
      <c r="Z24" s="82">
        <v>355.24</v>
      </c>
      <c r="AA24" s="82">
        <v>58.2</v>
      </c>
      <c r="AB24" s="82">
        <v>911.94</v>
      </c>
      <c r="AC24" s="82">
        <v>25.3</v>
      </c>
      <c r="AD24" s="83">
        <v>1350.68</v>
      </c>
    </row>
    <row r="25" spans="1:30" x14ac:dyDescent="0.3">
      <c r="A25" s="1"/>
      <c r="B25" s="81" t="s">
        <v>827</v>
      </c>
      <c r="C25" s="82">
        <v>447.4</v>
      </c>
      <c r="D25" s="82">
        <v>80.3</v>
      </c>
      <c r="E25" s="82">
        <v>0.3</v>
      </c>
      <c r="F25" s="82">
        <v>20.9</v>
      </c>
      <c r="G25" s="82">
        <v>3588.54</v>
      </c>
      <c r="H25" s="82">
        <v>1815.3</v>
      </c>
      <c r="I25" s="82">
        <v>1.1000000000000001</v>
      </c>
      <c r="J25" s="82">
        <v>3.7</v>
      </c>
      <c r="K25" s="82">
        <v>796.7</v>
      </c>
      <c r="L25" s="82">
        <v>0</v>
      </c>
      <c r="M25" s="82">
        <v>932.14</v>
      </c>
      <c r="N25" s="82">
        <v>0</v>
      </c>
      <c r="O25" s="82">
        <v>548.9</v>
      </c>
      <c r="P25" s="82">
        <v>5408.64</v>
      </c>
      <c r="Q25" s="82">
        <v>1728.84</v>
      </c>
      <c r="R25" s="83">
        <v>7686.38</v>
      </c>
      <c r="S25" s="81" t="s">
        <v>827</v>
      </c>
      <c r="T25" s="82">
        <v>4832.6400000000003</v>
      </c>
      <c r="U25" s="82">
        <v>1895.6</v>
      </c>
      <c r="V25" s="82">
        <v>933.54</v>
      </c>
      <c r="W25" s="82">
        <v>24.6</v>
      </c>
      <c r="X25" s="83">
        <v>7686.38</v>
      </c>
      <c r="Y25" s="81" t="s">
        <v>827</v>
      </c>
      <c r="Z25" s="82">
        <v>353.64</v>
      </c>
      <c r="AA25" s="82">
        <v>59.3</v>
      </c>
      <c r="AB25" s="82">
        <v>933.54</v>
      </c>
      <c r="AC25" s="82">
        <v>24.6</v>
      </c>
      <c r="AD25" s="83">
        <v>1371.08</v>
      </c>
    </row>
    <row r="26" spans="1:30" x14ac:dyDescent="0.3">
      <c r="A26" s="1"/>
      <c r="B26" s="81" t="s">
        <v>828</v>
      </c>
      <c r="C26" s="82">
        <v>448.8</v>
      </c>
      <c r="D26" s="82">
        <v>79.8</v>
      </c>
      <c r="E26" s="82">
        <v>0.3</v>
      </c>
      <c r="F26" s="82">
        <v>10.199999999999999</v>
      </c>
      <c r="G26" s="82">
        <v>3631.96</v>
      </c>
      <c r="H26" s="82">
        <v>1794.5</v>
      </c>
      <c r="I26" s="82">
        <v>1.3</v>
      </c>
      <c r="J26" s="82">
        <v>16</v>
      </c>
      <c r="K26" s="82">
        <v>799.6</v>
      </c>
      <c r="L26" s="82">
        <v>0</v>
      </c>
      <c r="M26" s="82">
        <v>1001.58</v>
      </c>
      <c r="N26" s="82">
        <v>0</v>
      </c>
      <c r="O26" s="82">
        <v>539.1</v>
      </c>
      <c r="P26" s="82">
        <v>5443.76</v>
      </c>
      <c r="Q26" s="82">
        <v>1801.18</v>
      </c>
      <c r="R26" s="83">
        <v>7784.04</v>
      </c>
      <c r="S26" s="81" t="s">
        <v>828</v>
      </c>
      <c r="T26" s="82">
        <v>4880.3599999999997</v>
      </c>
      <c r="U26" s="82">
        <v>1874.3</v>
      </c>
      <c r="V26" s="82">
        <v>1003.18</v>
      </c>
      <c r="W26" s="82">
        <v>26.2</v>
      </c>
      <c r="X26" s="83">
        <v>7784.04</v>
      </c>
      <c r="Y26" s="81" t="s">
        <v>828</v>
      </c>
      <c r="Z26" s="82">
        <v>353.56</v>
      </c>
      <c r="AA26" s="82">
        <v>58.8</v>
      </c>
      <c r="AB26" s="82">
        <v>1003.18</v>
      </c>
      <c r="AC26" s="82">
        <v>26.2</v>
      </c>
      <c r="AD26" s="83">
        <v>1441.74</v>
      </c>
    </row>
    <row r="27" spans="1:30" x14ac:dyDescent="0.3">
      <c r="A27" s="1"/>
      <c r="B27" s="81" t="s">
        <v>829</v>
      </c>
      <c r="C27" s="82">
        <v>443.3</v>
      </c>
      <c r="D27" s="82">
        <v>80.3</v>
      </c>
      <c r="E27" s="82">
        <v>0.1</v>
      </c>
      <c r="F27" s="82">
        <v>0.6</v>
      </c>
      <c r="G27" s="82">
        <v>3694.35</v>
      </c>
      <c r="H27" s="82">
        <v>2124.777</v>
      </c>
      <c r="I27" s="82">
        <v>1.4</v>
      </c>
      <c r="J27" s="82">
        <v>20.3</v>
      </c>
      <c r="K27" s="82">
        <v>793.9</v>
      </c>
      <c r="L27" s="82">
        <v>0</v>
      </c>
      <c r="M27" s="82">
        <v>932.4</v>
      </c>
      <c r="N27" s="82">
        <v>0</v>
      </c>
      <c r="O27" s="82">
        <v>524.29999999999995</v>
      </c>
      <c r="P27" s="82">
        <v>5840.8270000000002</v>
      </c>
      <c r="Q27" s="82">
        <v>1726.3</v>
      </c>
      <c r="R27" s="83">
        <v>8091.4269999999997</v>
      </c>
      <c r="S27" s="81" t="s">
        <v>829</v>
      </c>
      <c r="T27" s="82">
        <v>4931.55</v>
      </c>
      <c r="U27" s="82">
        <v>2205.0770000000002</v>
      </c>
      <c r="V27" s="82">
        <v>933.9</v>
      </c>
      <c r="W27" s="82">
        <v>20.9</v>
      </c>
      <c r="X27" s="83">
        <v>8091.4269999999997</v>
      </c>
      <c r="Y27" s="81" t="s">
        <v>829</v>
      </c>
      <c r="Z27" s="82">
        <v>352.35</v>
      </c>
      <c r="AA27" s="82">
        <v>59.3</v>
      </c>
      <c r="AB27" s="82">
        <v>933.9</v>
      </c>
      <c r="AC27" s="82">
        <v>20.9</v>
      </c>
      <c r="AD27" s="83">
        <v>1366.45</v>
      </c>
    </row>
    <row r="28" spans="1:30" x14ac:dyDescent="0.3">
      <c r="A28" s="1"/>
      <c r="B28" s="81" t="s">
        <v>830</v>
      </c>
      <c r="C28" s="82">
        <v>441.7</v>
      </c>
      <c r="D28" s="82">
        <v>80</v>
      </c>
      <c r="E28" s="82">
        <v>0.1</v>
      </c>
      <c r="F28" s="82">
        <v>5.9</v>
      </c>
      <c r="G28" s="82">
        <v>3617.75</v>
      </c>
      <c r="H28" s="82">
        <v>2151.1060000000002</v>
      </c>
      <c r="I28" s="82">
        <v>1.4</v>
      </c>
      <c r="J28" s="82">
        <v>20.3</v>
      </c>
      <c r="K28" s="82">
        <v>787.8</v>
      </c>
      <c r="L28" s="82">
        <v>0</v>
      </c>
      <c r="M28" s="82">
        <v>969.36</v>
      </c>
      <c r="N28" s="82">
        <v>0</v>
      </c>
      <c r="O28" s="82">
        <v>527.70000000000005</v>
      </c>
      <c r="P28" s="82">
        <v>5790.5559999999996</v>
      </c>
      <c r="Q28" s="82">
        <v>1757.16</v>
      </c>
      <c r="R28" s="83">
        <v>8075.4160000000002</v>
      </c>
      <c r="S28" s="81" t="s">
        <v>830</v>
      </c>
      <c r="T28" s="82">
        <v>4847.25</v>
      </c>
      <c r="U28" s="82">
        <v>2231.1060000000002</v>
      </c>
      <c r="V28" s="82">
        <v>970.86</v>
      </c>
      <c r="W28" s="82">
        <v>26.2</v>
      </c>
      <c r="X28" s="83">
        <v>8075.4160000000002</v>
      </c>
      <c r="Y28" s="81" t="s">
        <v>830</v>
      </c>
      <c r="Z28" s="82">
        <v>344.25</v>
      </c>
      <c r="AA28" s="82">
        <v>58.8</v>
      </c>
      <c r="AB28" s="82">
        <v>970.86</v>
      </c>
      <c r="AC28" s="82">
        <v>26.2</v>
      </c>
      <c r="AD28" s="83">
        <v>1400.11</v>
      </c>
    </row>
    <row r="29" spans="1:30" x14ac:dyDescent="0.3">
      <c r="A29" s="1"/>
      <c r="B29" s="81" t="s">
        <v>831</v>
      </c>
      <c r="C29" s="82">
        <v>442</v>
      </c>
      <c r="D29" s="82">
        <v>79.7</v>
      </c>
      <c r="E29" s="82">
        <v>0.3</v>
      </c>
      <c r="F29" s="82">
        <v>10.5</v>
      </c>
      <c r="G29" s="82">
        <v>3699.65</v>
      </c>
      <c r="H29" s="82">
        <v>2432.058</v>
      </c>
      <c r="I29" s="82">
        <v>1.6</v>
      </c>
      <c r="J29" s="82">
        <v>29</v>
      </c>
      <c r="K29" s="82">
        <v>795.1</v>
      </c>
      <c r="L29" s="82">
        <v>0</v>
      </c>
      <c r="M29" s="82">
        <v>617.73</v>
      </c>
      <c r="N29" s="82">
        <v>0</v>
      </c>
      <c r="O29" s="82">
        <v>532.5</v>
      </c>
      <c r="P29" s="82">
        <v>6162.308</v>
      </c>
      <c r="Q29" s="82">
        <v>1412.83</v>
      </c>
      <c r="R29" s="83">
        <v>8107.6379999999999</v>
      </c>
      <c r="S29" s="81" t="s">
        <v>831</v>
      </c>
      <c r="T29" s="82">
        <v>4936.75</v>
      </c>
      <c r="U29" s="82">
        <v>2511.7579999999998</v>
      </c>
      <c r="V29" s="82">
        <v>619.63</v>
      </c>
      <c r="W29" s="82">
        <v>39.5</v>
      </c>
      <c r="X29" s="83">
        <v>8107.6379999999999</v>
      </c>
      <c r="Y29" s="81" t="s">
        <v>831</v>
      </c>
      <c r="Z29" s="82">
        <v>345.25</v>
      </c>
      <c r="AA29" s="82">
        <v>58.3</v>
      </c>
      <c r="AB29" s="82">
        <v>619.63</v>
      </c>
      <c r="AC29" s="82">
        <v>39.5</v>
      </c>
      <c r="AD29" s="83">
        <v>1062.68</v>
      </c>
    </row>
    <row r="30" spans="1:30" x14ac:dyDescent="0.3">
      <c r="A30" s="1"/>
      <c r="B30" s="81" t="s">
        <v>832</v>
      </c>
      <c r="C30" s="82">
        <v>461.6</v>
      </c>
      <c r="D30" s="82">
        <v>89.5</v>
      </c>
      <c r="E30" s="82">
        <v>0.1</v>
      </c>
      <c r="F30" s="82">
        <v>13.1</v>
      </c>
      <c r="G30" s="82">
        <v>3779.85</v>
      </c>
      <c r="H30" s="82">
        <v>2570.1999999999998</v>
      </c>
      <c r="I30" s="82">
        <v>1.6</v>
      </c>
      <c r="J30" s="82">
        <v>49.9</v>
      </c>
      <c r="K30" s="82">
        <v>798.5</v>
      </c>
      <c r="L30" s="82">
        <v>0</v>
      </c>
      <c r="M30" s="82">
        <v>555.49</v>
      </c>
      <c r="N30" s="82">
        <v>0</v>
      </c>
      <c r="O30" s="82">
        <v>564.29999999999995</v>
      </c>
      <c r="P30" s="82">
        <v>6401.55</v>
      </c>
      <c r="Q30" s="82">
        <v>1353.99</v>
      </c>
      <c r="R30" s="83">
        <v>8319.84</v>
      </c>
      <c r="S30" s="81" t="s">
        <v>832</v>
      </c>
      <c r="T30" s="82">
        <v>5039.95</v>
      </c>
      <c r="U30" s="82">
        <v>2659.7</v>
      </c>
      <c r="V30" s="82">
        <v>557.19000000000005</v>
      </c>
      <c r="W30" s="82">
        <v>63</v>
      </c>
      <c r="X30" s="83">
        <v>8319.84</v>
      </c>
      <c r="Y30" s="81" t="s">
        <v>832</v>
      </c>
      <c r="Z30" s="82">
        <v>346.35</v>
      </c>
      <c r="AA30" s="82">
        <v>58.1</v>
      </c>
      <c r="AB30" s="82">
        <v>557.19000000000005</v>
      </c>
      <c r="AC30" s="82">
        <v>63</v>
      </c>
      <c r="AD30" s="83">
        <v>1024.6400000000001</v>
      </c>
    </row>
    <row r="31" spans="1:30" x14ac:dyDescent="0.3">
      <c r="A31" s="1"/>
      <c r="B31" s="81" t="s">
        <v>833</v>
      </c>
      <c r="C31" s="82">
        <v>456.8</v>
      </c>
      <c r="D31" s="82">
        <v>91.5</v>
      </c>
      <c r="E31" s="82">
        <v>0.2</v>
      </c>
      <c r="F31" s="82">
        <v>15.1</v>
      </c>
      <c r="G31" s="82">
        <v>3569.55</v>
      </c>
      <c r="H31" s="82">
        <v>2516.0859999999998</v>
      </c>
      <c r="I31" s="82">
        <v>1</v>
      </c>
      <c r="J31" s="82">
        <v>46.8</v>
      </c>
      <c r="K31" s="82">
        <v>795.6</v>
      </c>
      <c r="L31" s="82">
        <v>0</v>
      </c>
      <c r="M31" s="82">
        <v>717.58</v>
      </c>
      <c r="N31" s="82">
        <v>0</v>
      </c>
      <c r="O31" s="82">
        <v>563.6</v>
      </c>
      <c r="P31" s="82">
        <v>6133.4359999999997</v>
      </c>
      <c r="Q31" s="82">
        <v>1513.18</v>
      </c>
      <c r="R31" s="83">
        <v>8210.2160000000003</v>
      </c>
      <c r="S31" s="81" t="s">
        <v>833</v>
      </c>
      <c r="T31" s="82">
        <v>4821.95</v>
      </c>
      <c r="U31" s="82">
        <v>2607.5859999999998</v>
      </c>
      <c r="V31" s="82">
        <v>718.78</v>
      </c>
      <c r="W31" s="82">
        <v>61.9</v>
      </c>
      <c r="X31" s="83">
        <v>8210.2160000000003</v>
      </c>
      <c r="Y31" s="81" t="s">
        <v>833</v>
      </c>
      <c r="Z31" s="82">
        <v>347.15</v>
      </c>
      <c r="AA31" s="82">
        <v>57</v>
      </c>
      <c r="AB31" s="82">
        <v>718.78</v>
      </c>
      <c r="AC31" s="82">
        <v>61.9</v>
      </c>
      <c r="AD31" s="83">
        <v>1184.83</v>
      </c>
    </row>
    <row r="32" spans="1:30" x14ac:dyDescent="0.3">
      <c r="A32" s="1"/>
      <c r="B32" s="81" t="s">
        <v>834</v>
      </c>
      <c r="C32" s="82">
        <v>460.5</v>
      </c>
      <c r="D32" s="82">
        <v>91.9</v>
      </c>
      <c r="E32" s="82">
        <v>0.2</v>
      </c>
      <c r="F32" s="82">
        <v>18.7</v>
      </c>
      <c r="G32" s="82">
        <v>3596.15</v>
      </c>
      <c r="H32" s="82">
        <v>2452.5700000000002</v>
      </c>
      <c r="I32" s="82">
        <v>1.2</v>
      </c>
      <c r="J32" s="82">
        <v>118.9</v>
      </c>
      <c r="K32" s="82">
        <v>799.4</v>
      </c>
      <c r="L32" s="82">
        <v>0</v>
      </c>
      <c r="M32" s="82">
        <v>603.66999999999996</v>
      </c>
      <c r="N32" s="82">
        <v>0</v>
      </c>
      <c r="O32" s="82">
        <v>571.29999999999995</v>
      </c>
      <c r="P32" s="82">
        <v>6168.82</v>
      </c>
      <c r="Q32" s="82">
        <v>1403.07</v>
      </c>
      <c r="R32" s="83">
        <v>8143.19</v>
      </c>
      <c r="S32" s="81" t="s">
        <v>834</v>
      </c>
      <c r="T32" s="82">
        <v>4856.05</v>
      </c>
      <c r="U32" s="82">
        <v>2544.4699999999998</v>
      </c>
      <c r="V32" s="82">
        <v>605.07000000000005</v>
      </c>
      <c r="W32" s="82">
        <v>137.6</v>
      </c>
      <c r="X32" s="83">
        <v>8143.19</v>
      </c>
      <c r="Y32" s="81" t="s">
        <v>834</v>
      </c>
      <c r="Z32" s="82">
        <v>352.05</v>
      </c>
      <c r="AA32" s="82">
        <v>57.3</v>
      </c>
      <c r="AB32" s="82">
        <v>605.07000000000005</v>
      </c>
      <c r="AC32" s="82">
        <v>137.6</v>
      </c>
      <c r="AD32" s="83">
        <v>1152.02</v>
      </c>
    </row>
    <row r="33" spans="1:30" x14ac:dyDescent="0.3">
      <c r="A33" s="1"/>
      <c r="B33" s="81" t="s">
        <v>835</v>
      </c>
      <c r="C33" s="82">
        <v>459.7</v>
      </c>
      <c r="D33" s="82">
        <v>91.2</v>
      </c>
      <c r="E33" s="82">
        <v>0.2</v>
      </c>
      <c r="F33" s="82">
        <v>20.8</v>
      </c>
      <c r="G33" s="82">
        <v>3614.35</v>
      </c>
      <c r="H33" s="82">
        <v>2366.4899999999998</v>
      </c>
      <c r="I33" s="82">
        <v>1.1000000000000001</v>
      </c>
      <c r="J33" s="82">
        <v>205.9</v>
      </c>
      <c r="K33" s="82">
        <v>785.5</v>
      </c>
      <c r="L33" s="82">
        <v>0</v>
      </c>
      <c r="M33" s="82">
        <v>648.87</v>
      </c>
      <c r="N33" s="82">
        <v>0</v>
      </c>
      <c r="O33" s="82">
        <v>571.9</v>
      </c>
      <c r="P33" s="82">
        <v>6187.84</v>
      </c>
      <c r="Q33" s="82">
        <v>1434.37</v>
      </c>
      <c r="R33" s="83">
        <v>8194.11</v>
      </c>
      <c r="S33" s="81" t="s">
        <v>835</v>
      </c>
      <c r="T33" s="82">
        <v>4859.55</v>
      </c>
      <c r="U33" s="82">
        <v>2457.69</v>
      </c>
      <c r="V33" s="82">
        <v>650.16999999999996</v>
      </c>
      <c r="W33" s="82">
        <v>226.7</v>
      </c>
      <c r="X33" s="83">
        <v>8194.11</v>
      </c>
      <c r="Y33" s="81" t="s">
        <v>835</v>
      </c>
      <c r="Z33" s="82">
        <v>352.55</v>
      </c>
      <c r="AA33" s="82">
        <v>55.2</v>
      </c>
      <c r="AB33" s="82">
        <v>650.16999999999996</v>
      </c>
      <c r="AC33" s="82">
        <v>226.7</v>
      </c>
      <c r="AD33" s="83">
        <v>1284.6199999999999</v>
      </c>
    </row>
    <row r="34" spans="1:30" x14ac:dyDescent="0.3">
      <c r="A34" s="1"/>
      <c r="B34" s="81" t="s">
        <v>836</v>
      </c>
      <c r="C34" s="82">
        <v>465.9</v>
      </c>
      <c r="D34" s="82">
        <v>89.5</v>
      </c>
      <c r="E34" s="82">
        <v>0.3</v>
      </c>
      <c r="F34" s="82">
        <v>16.7</v>
      </c>
      <c r="G34" s="82">
        <v>3620.85</v>
      </c>
      <c r="H34" s="82">
        <v>2248.6610000000001</v>
      </c>
      <c r="I34" s="82">
        <v>1</v>
      </c>
      <c r="J34" s="82">
        <v>223.8</v>
      </c>
      <c r="K34" s="82">
        <v>801.6</v>
      </c>
      <c r="L34" s="82">
        <v>0</v>
      </c>
      <c r="M34" s="82">
        <v>637.28</v>
      </c>
      <c r="N34" s="82">
        <v>0</v>
      </c>
      <c r="O34" s="82">
        <v>572.4</v>
      </c>
      <c r="P34" s="82">
        <v>6094.3109999999997</v>
      </c>
      <c r="Q34" s="82">
        <v>1438.88</v>
      </c>
      <c r="R34" s="83">
        <v>8105.5910000000003</v>
      </c>
      <c r="S34" s="81" t="s">
        <v>836</v>
      </c>
      <c r="T34" s="82">
        <v>4888.3500000000004</v>
      </c>
      <c r="U34" s="82">
        <v>2338.1610000000001</v>
      </c>
      <c r="V34" s="82">
        <v>638.58000000000004</v>
      </c>
      <c r="W34" s="82">
        <v>240.5</v>
      </c>
      <c r="X34" s="83">
        <v>8105.5910000000003</v>
      </c>
      <c r="Y34" s="81" t="s">
        <v>836</v>
      </c>
      <c r="Z34" s="82">
        <v>355.15</v>
      </c>
      <c r="AA34" s="82">
        <v>56.1</v>
      </c>
      <c r="AB34" s="82">
        <v>638.58000000000004</v>
      </c>
      <c r="AC34" s="82">
        <v>240.5</v>
      </c>
      <c r="AD34" s="83">
        <v>1290.33</v>
      </c>
    </row>
    <row r="35" spans="1:30" x14ac:dyDescent="0.3">
      <c r="A35" s="1"/>
      <c r="B35" s="81" t="s">
        <v>837</v>
      </c>
      <c r="C35" s="82">
        <v>465.6</v>
      </c>
      <c r="D35" s="82">
        <v>87.5</v>
      </c>
      <c r="E35" s="82">
        <v>0.4</v>
      </c>
      <c r="F35" s="82">
        <v>13.4</v>
      </c>
      <c r="G35" s="82">
        <v>3694.66</v>
      </c>
      <c r="H35" s="82">
        <v>2194.5300000000002</v>
      </c>
      <c r="I35" s="82">
        <v>0.9</v>
      </c>
      <c r="J35" s="82">
        <v>234.5</v>
      </c>
      <c r="K35" s="82">
        <v>810.6</v>
      </c>
      <c r="L35" s="82">
        <v>0</v>
      </c>
      <c r="M35" s="82">
        <v>715.34</v>
      </c>
      <c r="N35" s="82">
        <v>0</v>
      </c>
      <c r="O35" s="82">
        <v>566.9</v>
      </c>
      <c r="P35" s="82">
        <v>6124.59</v>
      </c>
      <c r="Q35" s="82">
        <v>1525.94</v>
      </c>
      <c r="R35" s="83">
        <v>8217.43</v>
      </c>
      <c r="S35" s="81" t="s">
        <v>837</v>
      </c>
      <c r="T35" s="82">
        <v>4970.8599999999997</v>
      </c>
      <c r="U35" s="82">
        <v>2282.0300000000002</v>
      </c>
      <c r="V35" s="82">
        <v>716.64</v>
      </c>
      <c r="W35" s="82">
        <v>247.9</v>
      </c>
      <c r="X35" s="83">
        <v>8217.43</v>
      </c>
      <c r="Y35" s="81" t="s">
        <v>837</v>
      </c>
      <c r="Z35" s="82">
        <v>357.66</v>
      </c>
      <c r="AA35" s="82">
        <v>55.5</v>
      </c>
      <c r="AB35" s="82">
        <v>716.64</v>
      </c>
      <c r="AC35" s="82">
        <v>247.9</v>
      </c>
      <c r="AD35" s="83">
        <v>1377.7</v>
      </c>
    </row>
    <row r="36" spans="1:30" x14ac:dyDescent="0.3">
      <c r="A36" s="1"/>
      <c r="B36" s="81" t="s">
        <v>838</v>
      </c>
      <c r="C36" s="82">
        <v>475</v>
      </c>
      <c r="D36" s="82">
        <v>88.1</v>
      </c>
      <c r="E36" s="82">
        <v>0.1</v>
      </c>
      <c r="F36" s="82">
        <v>11.9</v>
      </c>
      <c r="G36" s="82">
        <v>3821.85</v>
      </c>
      <c r="H36" s="82">
        <v>2377.8389999999999</v>
      </c>
      <c r="I36" s="82">
        <v>0.8</v>
      </c>
      <c r="J36" s="82">
        <v>269</v>
      </c>
      <c r="K36" s="82">
        <v>815.2</v>
      </c>
      <c r="L36" s="82">
        <v>0</v>
      </c>
      <c r="M36" s="82">
        <v>479.28</v>
      </c>
      <c r="N36" s="82">
        <v>0</v>
      </c>
      <c r="O36" s="82">
        <v>575.1</v>
      </c>
      <c r="P36" s="82">
        <v>6469.4889999999996</v>
      </c>
      <c r="Q36" s="82">
        <v>1294.48</v>
      </c>
      <c r="R36" s="83">
        <v>8339.0689999999995</v>
      </c>
      <c r="S36" s="81" t="s">
        <v>838</v>
      </c>
      <c r="T36" s="82">
        <v>5112.05</v>
      </c>
      <c r="U36" s="82">
        <v>2465.9389999999999</v>
      </c>
      <c r="V36" s="82">
        <v>480.18</v>
      </c>
      <c r="W36" s="82">
        <v>280.89999999999998</v>
      </c>
      <c r="X36" s="83">
        <v>8339.0689999999995</v>
      </c>
      <c r="Y36" s="81" t="s">
        <v>838</v>
      </c>
      <c r="Z36" s="82">
        <v>358.55</v>
      </c>
      <c r="AA36" s="82">
        <v>56.3</v>
      </c>
      <c r="AB36" s="82">
        <v>480.18</v>
      </c>
      <c r="AC36" s="82">
        <v>280.89999999999998</v>
      </c>
      <c r="AD36" s="83">
        <v>1175.93</v>
      </c>
    </row>
    <row r="37" spans="1:30" x14ac:dyDescent="0.3">
      <c r="A37" s="1"/>
      <c r="B37" s="81" t="s">
        <v>839</v>
      </c>
      <c r="C37" s="82">
        <v>464.2</v>
      </c>
      <c r="D37" s="82">
        <v>91.4</v>
      </c>
      <c r="E37" s="82">
        <v>0.2</v>
      </c>
      <c r="F37" s="82">
        <v>11.7</v>
      </c>
      <c r="G37" s="82">
        <v>3661.83</v>
      </c>
      <c r="H37" s="82">
        <v>2391.4540000000002</v>
      </c>
      <c r="I37" s="82">
        <v>0.4</v>
      </c>
      <c r="J37" s="82">
        <v>310.3</v>
      </c>
      <c r="K37" s="82">
        <v>805.2</v>
      </c>
      <c r="L37" s="82">
        <v>0</v>
      </c>
      <c r="M37" s="82">
        <v>498.09</v>
      </c>
      <c r="N37" s="82">
        <v>0</v>
      </c>
      <c r="O37" s="82">
        <v>567.5</v>
      </c>
      <c r="P37" s="82">
        <v>6363.9840000000004</v>
      </c>
      <c r="Q37" s="82">
        <v>1303.29</v>
      </c>
      <c r="R37" s="83">
        <v>8234.7739999999994</v>
      </c>
      <c r="S37" s="81" t="s">
        <v>839</v>
      </c>
      <c r="T37" s="82">
        <v>4931.2299999999996</v>
      </c>
      <c r="U37" s="82">
        <v>2482.8539999999998</v>
      </c>
      <c r="V37" s="82">
        <v>498.69</v>
      </c>
      <c r="W37" s="82">
        <v>322</v>
      </c>
      <c r="X37" s="83">
        <v>8234.7739999999994</v>
      </c>
      <c r="Y37" s="81" t="s">
        <v>839</v>
      </c>
      <c r="Z37" s="82">
        <v>355.43</v>
      </c>
      <c r="AA37" s="82">
        <v>54.9</v>
      </c>
      <c r="AB37" s="82">
        <v>498.69</v>
      </c>
      <c r="AC37" s="82">
        <v>322</v>
      </c>
      <c r="AD37" s="83">
        <v>1231.02</v>
      </c>
    </row>
    <row r="38" spans="1:30" x14ac:dyDescent="0.3">
      <c r="A38" s="1"/>
      <c r="B38" s="81" t="s">
        <v>840</v>
      </c>
      <c r="C38" s="82">
        <v>455</v>
      </c>
      <c r="D38" s="82">
        <v>99.9</v>
      </c>
      <c r="E38" s="82">
        <v>0.1</v>
      </c>
      <c r="F38" s="82">
        <v>14.2</v>
      </c>
      <c r="G38" s="82">
        <v>3524.83</v>
      </c>
      <c r="H38" s="82">
        <v>2489.2089999999998</v>
      </c>
      <c r="I38" s="82">
        <v>0.4</v>
      </c>
      <c r="J38" s="82">
        <v>349.5</v>
      </c>
      <c r="K38" s="82">
        <v>771.5</v>
      </c>
      <c r="L38" s="82">
        <v>0</v>
      </c>
      <c r="M38" s="82">
        <v>509.82</v>
      </c>
      <c r="N38" s="82">
        <v>0</v>
      </c>
      <c r="O38" s="82">
        <v>569.20000000000005</v>
      </c>
      <c r="P38" s="82">
        <v>6363.9390000000003</v>
      </c>
      <c r="Q38" s="82">
        <v>1281.32</v>
      </c>
      <c r="R38" s="83">
        <v>8214.4590000000007</v>
      </c>
      <c r="S38" s="81" t="s">
        <v>840</v>
      </c>
      <c r="T38" s="82">
        <v>4751.33</v>
      </c>
      <c r="U38" s="82">
        <v>2589.1089999999999</v>
      </c>
      <c r="V38" s="82">
        <v>510.32</v>
      </c>
      <c r="W38" s="82">
        <v>363.7</v>
      </c>
      <c r="X38" s="83">
        <v>8214.4590000000007</v>
      </c>
      <c r="Y38" s="81" t="s">
        <v>840</v>
      </c>
      <c r="Z38" s="82">
        <v>354.73</v>
      </c>
      <c r="AA38" s="82">
        <v>58.2</v>
      </c>
      <c r="AB38" s="82">
        <v>510.32</v>
      </c>
      <c r="AC38" s="82">
        <v>363.7</v>
      </c>
      <c r="AD38" s="83">
        <v>1286.95</v>
      </c>
    </row>
    <row r="39" spans="1:30" x14ac:dyDescent="0.3">
      <c r="A39" s="1"/>
      <c r="B39" s="81" t="s">
        <v>841</v>
      </c>
      <c r="C39" s="82">
        <v>468.9</v>
      </c>
      <c r="D39" s="82">
        <v>97.4</v>
      </c>
      <c r="E39" s="82">
        <v>0.2</v>
      </c>
      <c r="F39" s="82">
        <v>17.399999999999999</v>
      </c>
      <c r="G39" s="82">
        <v>3700.63</v>
      </c>
      <c r="H39" s="82">
        <v>2440.9810000000002</v>
      </c>
      <c r="I39" s="82">
        <v>0.3</v>
      </c>
      <c r="J39" s="82">
        <v>388.8</v>
      </c>
      <c r="K39" s="82">
        <v>794.2</v>
      </c>
      <c r="L39" s="82">
        <v>0</v>
      </c>
      <c r="M39" s="82">
        <v>212.92</v>
      </c>
      <c r="N39" s="82">
        <v>0</v>
      </c>
      <c r="O39" s="82">
        <v>583.9</v>
      </c>
      <c r="P39" s="82">
        <v>6530.7110000000002</v>
      </c>
      <c r="Q39" s="82">
        <v>1007.12</v>
      </c>
      <c r="R39" s="83">
        <v>8121.7309999999998</v>
      </c>
      <c r="S39" s="81" t="s">
        <v>841</v>
      </c>
      <c r="T39" s="82">
        <v>4963.7299999999996</v>
      </c>
      <c r="U39" s="82">
        <v>2538.3809999999999</v>
      </c>
      <c r="V39" s="82">
        <v>213.42</v>
      </c>
      <c r="W39" s="82">
        <v>406.2</v>
      </c>
      <c r="X39" s="83">
        <v>8121.7309999999998</v>
      </c>
      <c r="Y39" s="81" t="s">
        <v>841</v>
      </c>
      <c r="Z39" s="82">
        <v>359.83</v>
      </c>
      <c r="AA39" s="82">
        <v>58.7</v>
      </c>
      <c r="AB39" s="82">
        <v>213.42</v>
      </c>
      <c r="AC39" s="82">
        <v>406.2</v>
      </c>
      <c r="AD39" s="83">
        <v>1038.1500000000001</v>
      </c>
    </row>
    <row r="40" spans="1:30" x14ac:dyDescent="0.3">
      <c r="A40" s="1"/>
      <c r="B40" s="81" t="s">
        <v>842</v>
      </c>
      <c r="C40" s="82">
        <v>440.7</v>
      </c>
      <c r="D40" s="82">
        <v>93.4</v>
      </c>
      <c r="E40" s="82">
        <v>0.1</v>
      </c>
      <c r="F40" s="82">
        <v>18.2</v>
      </c>
      <c r="G40" s="82">
        <v>3795.35</v>
      </c>
      <c r="H40" s="82">
        <v>2545.7289999999998</v>
      </c>
      <c r="I40" s="82">
        <v>0.2</v>
      </c>
      <c r="J40" s="82">
        <v>344.8</v>
      </c>
      <c r="K40" s="82">
        <v>808.4</v>
      </c>
      <c r="L40" s="82">
        <v>0</v>
      </c>
      <c r="M40" s="82">
        <v>79.2</v>
      </c>
      <c r="N40" s="82">
        <v>0</v>
      </c>
      <c r="O40" s="82">
        <v>552.4</v>
      </c>
      <c r="P40" s="82">
        <v>6686.0789999999997</v>
      </c>
      <c r="Q40" s="82">
        <v>887.6</v>
      </c>
      <c r="R40" s="83">
        <v>8126.0789999999997</v>
      </c>
      <c r="S40" s="81" t="s">
        <v>842</v>
      </c>
      <c r="T40" s="82">
        <v>5044.45</v>
      </c>
      <c r="U40" s="82">
        <v>2639.1289999999999</v>
      </c>
      <c r="V40" s="82">
        <v>79.5</v>
      </c>
      <c r="W40" s="82">
        <v>363</v>
      </c>
      <c r="X40" s="83">
        <v>8126.0789999999997</v>
      </c>
      <c r="Y40" s="81" t="s">
        <v>842</v>
      </c>
      <c r="Z40" s="82">
        <v>361.25</v>
      </c>
      <c r="AA40" s="82">
        <v>57.1</v>
      </c>
      <c r="AB40" s="82">
        <v>79.5</v>
      </c>
      <c r="AC40" s="82">
        <v>363</v>
      </c>
      <c r="AD40" s="83">
        <v>860.85</v>
      </c>
    </row>
    <row r="41" spans="1:30" x14ac:dyDescent="0.3">
      <c r="A41" s="1"/>
      <c r="B41" s="81" t="s">
        <v>843</v>
      </c>
      <c r="C41" s="82">
        <v>427</v>
      </c>
      <c r="D41" s="82">
        <v>99.44</v>
      </c>
      <c r="E41" s="82">
        <v>0</v>
      </c>
      <c r="F41" s="82">
        <v>9.6999999999999993</v>
      </c>
      <c r="G41" s="82">
        <v>3741.65</v>
      </c>
      <c r="H41" s="82">
        <v>2588.7310000000002</v>
      </c>
      <c r="I41" s="82">
        <v>0.3</v>
      </c>
      <c r="J41" s="82">
        <v>311.60000000000002</v>
      </c>
      <c r="K41" s="82">
        <v>797.6</v>
      </c>
      <c r="L41" s="82">
        <v>0</v>
      </c>
      <c r="M41" s="82">
        <v>95.7</v>
      </c>
      <c r="N41" s="82">
        <v>0</v>
      </c>
      <c r="O41" s="82">
        <v>536.14</v>
      </c>
      <c r="P41" s="82">
        <v>6642.2809999999999</v>
      </c>
      <c r="Q41" s="82">
        <v>893.3</v>
      </c>
      <c r="R41" s="83">
        <v>8071.7209999999995</v>
      </c>
      <c r="S41" s="81" t="s">
        <v>843</v>
      </c>
      <c r="T41" s="82">
        <v>4966.25</v>
      </c>
      <c r="U41" s="82">
        <v>2688.1709999999998</v>
      </c>
      <c r="V41" s="82">
        <v>96</v>
      </c>
      <c r="W41" s="82">
        <v>321.3</v>
      </c>
      <c r="X41" s="83">
        <v>8071.7209999999995</v>
      </c>
      <c r="Y41" s="81" t="s">
        <v>843</v>
      </c>
      <c r="Z41" s="82">
        <v>359.45</v>
      </c>
      <c r="AA41" s="82">
        <v>63.74</v>
      </c>
      <c r="AB41" s="82">
        <v>96</v>
      </c>
      <c r="AC41" s="82">
        <v>321.3</v>
      </c>
      <c r="AD41" s="83">
        <v>840.49</v>
      </c>
    </row>
    <row r="42" spans="1:30" x14ac:dyDescent="0.3">
      <c r="A42" s="1"/>
      <c r="B42" s="81" t="s">
        <v>844</v>
      </c>
      <c r="C42" s="82">
        <v>429.3</v>
      </c>
      <c r="D42" s="82">
        <v>108.62</v>
      </c>
      <c r="E42" s="82">
        <v>0</v>
      </c>
      <c r="F42" s="82">
        <v>8.8000000000000007</v>
      </c>
      <c r="G42" s="82">
        <v>3722.05</v>
      </c>
      <c r="H42" s="82">
        <v>2510.9810000000002</v>
      </c>
      <c r="I42" s="82">
        <v>0.3</v>
      </c>
      <c r="J42" s="82">
        <v>310.7</v>
      </c>
      <c r="K42" s="82">
        <v>798.3</v>
      </c>
      <c r="L42" s="82">
        <v>0</v>
      </c>
      <c r="M42" s="82">
        <v>41.8</v>
      </c>
      <c r="N42" s="82">
        <v>0</v>
      </c>
      <c r="O42" s="82">
        <v>546.72</v>
      </c>
      <c r="P42" s="82">
        <v>6544.0309999999999</v>
      </c>
      <c r="Q42" s="82">
        <v>840.1</v>
      </c>
      <c r="R42" s="83">
        <v>7930.8509999999997</v>
      </c>
      <c r="S42" s="81" t="s">
        <v>844</v>
      </c>
      <c r="T42" s="82">
        <v>4949.6499999999996</v>
      </c>
      <c r="U42" s="82">
        <v>2619.6010000000001</v>
      </c>
      <c r="V42" s="82">
        <v>42.1</v>
      </c>
      <c r="W42" s="82">
        <v>319.5</v>
      </c>
      <c r="X42" s="83">
        <v>7930.8509999999997</v>
      </c>
      <c r="Y42" s="81" t="s">
        <v>844</v>
      </c>
      <c r="Z42" s="82">
        <v>358.85</v>
      </c>
      <c r="AA42" s="82">
        <v>66.52</v>
      </c>
      <c r="AB42" s="82">
        <v>42.1</v>
      </c>
      <c r="AC42" s="82">
        <v>319.5</v>
      </c>
      <c r="AD42" s="83">
        <v>786.97</v>
      </c>
    </row>
    <row r="43" spans="1:30" x14ac:dyDescent="0.3">
      <c r="A43" s="1"/>
      <c r="B43" s="81" t="s">
        <v>845</v>
      </c>
      <c r="C43" s="82">
        <v>429.2</v>
      </c>
      <c r="D43" s="82">
        <v>119.34</v>
      </c>
      <c r="E43" s="82">
        <v>0</v>
      </c>
      <c r="F43" s="82">
        <v>18.2</v>
      </c>
      <c r="G43" s="82">
        <v>3628.65</v>
      </c>
      <c r="H43" s="82">
        <v>2413.73</v>
      </c>
      <c r="I43" s="82">
        <v>0</v>
      </c>
      <c r="J43" s="82">
        <v>307.8</v>
      </c>
      <c r="K43" s="82">
        <v>798</v>
      </c>
      <c r="L43" s="82">
        <v>0</v>
      </c>
      <c r="M43" s="82">
        <v>4.2</v>
      </c>
      <c r="N43" s="82">
        <v>0</v>
      </c>
      <c r="O43" s="82">
        <v>566.74</v>
      </c>
      <c r="P43" s="82">
        <v>6350.18</v>
      </c>
      <c r="Q43" s="82">
        <v>802.2</v>
      </c>
      <c r="R43" s="83">
        <v>7719.12</v>
      </c>
      <c r="S43" s="81" t="s">
        <v>845</v>
      </c>
      <c r="T43" s="82">
        <v>4855.8500000000004</v>
      </c>
      <c r="U43" s="82">
        <v>2533.0700000000002</v>
      </c>
      <c r="V43" s="82">
        <v>4.2</v>
      </c>
      <c r="W43" s="82">
        <v>326</v>
      </c>
      <c r="X43" s="83">
        <v>7719.12</v>
      </c>
      <c r="Y43" s="81" t="s">
        <v>845</v>
      </c>
      <c r="Z43" s="82">
        <v>356.55</v>
      </c>
      <c r="AA43" s="82">
        <v>67.94</v>
      </c>
      <c r="AB43" s="82">
        <v>4.2</v>
      </c>
      <c r="AC43" s="82">
        <v>326</v>
      </c>
      <c r="AD43" s="83">
        <v>754.69</v>
      </c>
    </row>
    <row r="44" spans="1:30" x14ac:dyDescent="0.3">
      <c r="A44" s="1"/>
      <c r="B44" s="81" t="s">
        <v>846</v>
      </c>
      <c r="C44" s="82">
        <v>429.5</v>
      </c>
      <c r="D44" s="82">
        <v>111.01</v>
      </c>
      <c r="E44" s="82">
        <v>0</v>
      </c>
      <c r="F44" s="82">
        <v>22.9</v>
      </c>
      <c r="G44" s="82">
        <v>3689.84</v>
      </c>
      <c r="H44" s="82">
        <v>2437.1529999999998</v>
      </c>
      <c r="I44" s="82">
        <v>0</v>
      </c>
      <c r="J44" s="82">
        <v>214</v>
      </c>
      <c r="K44" s="82">
        <v>794</v>
      </c>
      <c r="L44" s="82">
        <v>0</v>
      </c>
      <c r="M44" s="82">
        <v>0</v>
      </c>
      <c r="N44" s="82">
        <v>0</v>
      </c>
      <c r="O44" s="82">
        <v>563.41</v>
      </c>
      <c r="P44" s="82">
        <v>6340.9930000000004</v>
      </c>
      <c r="Q44" s="82">
        <v>794</v>
      </c>
      <c r="R44" s="83">
        <v>7698.4030000000002</v>
      </c>
      <c r="S44" s="81" t="s">
        <v>846</v>
      </c>
      <c r="T44" s="82">
        <v>4913.34</v>
      </c>
      <c r="U44" s="82">
        <v>2548.163</v>
      </c>
      <c r="V44" s="82">
        <v>0</v>
      </c>
      <c r="W44" s="82">
        <v>236.9</v>
      </c>
      <c r="X44" s="83">
        <v>7698.4030000000002</v>
      </c>
      <c r="Y44" s="81" t="s">
        <v>846</v>
      </c>
      <c r="Z44" s="82">
        <v>333.64</v>
      </c>
      <c r="AA44" s="82">
        <v>58.41</v>
      </c>
      <c r="AB44" s="82">
        <v>0</v>
      </c>
      <c r="AC44" s="82">
        <v>236.9</v>
      </c>
      <c r="AD44" s="83">
        <v>628.95000000000005</v>
      </c>
    </row>
    <row r="45" spans="1:30" x14ac:dyDescent="0.3">
      <c r="A45" s="1"/>
      <c r="B45" s="81" t="s">
        <v>847</v>
      </c>
      <c r="C45" s="82">
        <v>467.4</v>
      </c>
      <c r="D45" s="82">
        <v>116.94</v>
      </c>
      <c r="E45" s="82">
        <v>0</v>
      </c>
      <c r="F45" s="82">
        <v>19.2</v>
      </c>
      <c r="G45" s="82">
        <v>3721.73</v>
      </c>
      <c r="H45" s="82">
        <v>2665.7370000000001</v>
      </c>
      <c r="I45" s="82">
        <v>0</v>
      </c>
      <c r="J45" s="82">
        <v>189.5</v>
      </c>
      <c r="K45" s="82">
        <v>793</v>
      </c>
      <c r="L45" s="82">
        <v>0</v>
      </c>
      <c r="M45" s="82">
        <v>0</v>
      </c>
      <c r="N45" s="82">
        <v>0</v>
      </c>
      <c r="O45" s="82">
        <v>603.54</v>
      </c>
      <c r="P45" s="82">
        <v>6576.9669999999996</v>
      </c>
      <c r="Q45" s="82">
        <v>793</v>
      </c>
      <c r="R45" s="83">
        <v>7973.5069999999996</v>
      </c>
      <c r="S45" s="81" t="s">
        <v>847</v>
      </c>
      <c r="T45" s="82">
        <v>4982.13</v>
      </c>
      <c r="U45" s="82">
        <v>2782.6770000000001</v>
      </c>
      <c r="V45" s="82">
        <v>0</v>
      </c>
      <c r="W45" s="82">
        <v>208.7</v>
      </c>
      <c r="X45" s="83">
        <v>7973.5069999999996</v>
      </c>
      <c r="Y45" s="81" t="s">
        <v>847</v>
      </c>
      <c r="Z45" s="82">
        <v>333.33</v>
      </c>
      <c r="AA45" s="82">
        <v>64.040000000000006</v>
      </c>
      <c r="AB45" s="82">
        <v>0</v>
      </c>
      <c r="AC45" s="82">
        <v>208.7</v>
      </c>
      <c r="AD45" s="83">
        <v>606.07000000000005</v>
      </c>
    </row>
    <row r="46" spans="1:30" x14ac:dyDescent="0.3">
      <c r="A46" s="1"/>
      <c r="B46" s="81" t="s">
        <v>848</v>
      </c>
      <c r="C46" s="82">
        <v>488.4</v>
      </c>
      <c r="D46" s="82">
        <v>124.05</v>
      </c>
      <c r="E46" s="82">
        <v>0</v>
      </c>
      <c r="F46" s="82">
        <v>19.8</v>
      </c>
      <c r="G46" s="82">
        <v>3767.43</v>
      </c>
      <c r="H46" s="82">
        <v>2559.3119999999999</v>
      </c>
      <c r="I46" s="82">
        <v>0</v>
      </c>
      <c r="J46" s="82">
        <v>198.3</v>
      </c>
      <c r="K46" s="82">
        <v>800.9</v>
      </c>
      <c r="L46" s="82">
        <v>0</v>
      </c>
      <c r="M46" s="82">
        <v>0</v>
      </c>
      <c r="N46" s="82">
        <v>0</v>
      </c>
      <c r="O46" s="82">
        <v>632.25</v>
      </c>
      <c r="P46" s="82">
        <v>6525.0420000000004</v>
      </c>
      <c r="Q46" s="82">
        <v>800.9</v>
      </c>
      <c r="R46" s="83">
        <v>7958.192</v>
      </c>
      <c r="S46" s="81" t="s">
        <v>848</v>
      </c>
      <c r="T46" s="82">
        <v>5056.7299999999996</v>
      </c>
      <c r="U46" s="82">
        <v>2683.3620000000001</v>
      </c>
      <c r="V46" s="82">
        <v>0</v>
      </c>
      <c r="W46" s="82">
        <v>218.1</v>
      </c>
      <c r="X46" s="83">
        <v>7958.192</v>
      </c>
      <c r="Y46" s="81" t="s">
        <v>848</v>
      </c>
      <c r="Z46" s="82">
        <v>333.33</v>
      </c>
      <c r="AA46" s="82">
        <v>72.45</v>
      </c>
      <c r="AB46" s="82">
        <v>0</v>
      </c>
      <c r="AC46" s="82">
        <v>218.1</v>
      </c>
      <c r="AD46" s="83">
        <v>623.88</v>
      </c>
    </row>
    <row r="47" spans="1:30" x14ac:dyDescent="0.3">
      <c r="A47" s="1"/>
      <c r="B47" s="81" t="s">
        <v>849</v>
      </c>
      <c r="C47" s="82">
        <v>487.7</v>
      </c>
      <c r="D47" s="82">
        <v>122.32</v>
      </c>
      <c r="E47" s="82">
        <v>0</v>
      </c>
      <c r="F47" s="82">
        <v>17.399999999999999</v>
      </c>
      <c r="G47" s="82">
        <v>3759.44</v>
      </c>
      <c r="H47" s="82">
        <v>2535.308</v>
      </c>
      <c r="I47" s="82">
        <v>0</v>
      </c>
      <c r="J47" s="82">
        <v>198.7</v>
      </c>
      <c r="K47" s="82">
        <v>794.8</v>
      </c>
      <c r="L47" s="82">
        <v>0</v>
      </c>
      <c r="M47" s="82">
        <v>0</v>
      </c>
      <c r="N47" s="82">
        <v>0</v>
      </c>
      <c r="O47" s="82">
        <v>627.41999999999996</v>
      </c>
      <c r="P47" s="82">
        <v>6493.4480000000003</v>
      </c>
      <c r="Q47" s="82">
        <v>794.8</v>
      </c>
      <c r="R47" s="83">
        <v>7915.6679999999997</v>
      </c>
      <c r="S47" s="81" t="s">
        <v>849</v>
      </c>
      <c r="T47" s="82">
        <v>5041.9399999999996</v>
      </c>
      <c r="U47" s="82">
        <v>2657.6280000000002</v>
      </c>
      <c r="V47" s="82">
        <v>0</v>
      </c>
      <c r="W47" s="82">
        <v>216.1</v>
      </c>
      <c r="X47" s="83">
        <v>7915.6679999999997</v>
      </c>
      <c r="Y47" s="81" t="s">
        <v>849</v>
      </c>
      <c r="Z47" s="82">
        <v>333.24</v>
      </c>
      <c r="AA47" s="82">
        <v>69.02</v>
      </c>
      <c r="AB47" s="82">
        <v>0</v>
      </c>
      <c r="AC47" s="82">
        <v>216.1</v>
      </c>
      <c r="AD47" s="83">
        <v>618.36</v>
      </c>
    </row>
    <row r="48" spans="1:30" x14ac:dyDescent="0.3">
      <c r="A48" s="1"/>
      <c r="B48" s="81" t="s">
        <v>850</v>
      </c>
      <c r="C48" s="82">
        <v>487.2</v>
      </c>
      <c r="D48" s="82">
        <v>126.8</v>
      </c>
      <c r="E48" s="82">
        <v>0</v>
      </c>
      <c r="F48" s="82">
        <v>20.5</v>
      </c>
      <c r="G48" s="82">
        <v>3755.35</v>
      </c>
      <c r="H48" s="82">
        <v>2518.8139999999999</v>
      </c>
      <c r="I48" s="82">
        <v>0</v>
      </c>
      <c r="J48" s="82">
        <v>202</v>
      </c>
      <c r="K48" s="82">
        <v>790</v>
      </c>
      <c r="L48" s="82">
        <v>0</v>
      </c>
      <c r="M48" s="82">
        <v>0</v>
      </c>
      <c r="N48" s="82">
        <v>0</v>
      </c>
      <c r="O48" s="82">
        <v>634.5</v>
      </c>
      <c r="P48" s="82">
        <v>6476.1639999999998</v>
      </c>
      <c r="Q48" s="82">
        <v>790</v>
      </c>
      <c r="R48" s="83">
        <v>7900.6639999999998</v>
      </c>
      <c r="S48" s="81" t="s">
        <v>850</v>
      </c>
      <c r="T48" s="82">
        <v>5032.55</v>
      </c>
      <c r="U48" s="82">
        <v>2645.614</v>
      </c>
      <c r="V48" s="82">
        <v>0</v>
      </c>
      <c r="W48" s="82">
        <v>222.5</v>
      </c>
      <c r="X48" s="83">
        <v>7900.6639999999998</v>
      </c>
      <c r="Y48" s="81" t="s">
        <v>850</v>
      </c>
      <c r="Z48" s="82">
        <v>332.55</v>
      </c>
      <c r="AA48" s="82">
        <v>73.400000000000006</v>
      </c>
      <c r="AB48" s="82">
        <v>0</v>
      </c>
      <c r="AC48" s="82">
        <v>222.5</v>
      </c>
      <c r="AD48" s="83">
        <v>628.45000000000005</v>
      </c>
    </row>
    <row r="49" spans="1:30" x14ac:dyDescent="0.3">
      <c r="A49" s="1"/>
      <c r="B49" s="81" t="s">
        <v>851</v>
      </c>
      <c r="C49" s="82">
        <v>487.1</v>
      </c>
      <c r="D49" s="82">
        <v>126.96</v>
      </c>
      <c r="E49" s="82">
        <v>0</v>
      </c>
      <c r="F49" s="82">
        <v>26.2</v>
      </c>
      <c r="G49" s="82">
        <v>3737.45</v>
      </c>
      <c r="H49" s="82">
        <v>2503.1210000000001</v>
      </c>
      <c r="I49" s="82">
        <v>0</v>
      </c>
      <c r="J49" s="82">
        <v>216.2</v>
      </c>
      <c r="K49" s="82">
        <v>787.3</v>
      </c>
      <c r="L49" s="82">
        <v>0</v>
      </c>
      <c r="M49" s="82">
        <v>0</v>
      </c>
      <c r="N49" s="82">
        <v>0</v>
      </c>
      <c r="O49" s="82">
        <v>640.26</v>
      </c>
      <c r="P49" s="82">
        <v>6456.7709999999997</v>
      </c>
      <c r="Q49" s="82">
        <v>787.3</v>
      </c>
      <c r="R49" s="83">
        <v>7884.3310000000001</v>
      </c>
      <c r="S49" s="81" t="s">
        <v>851</v>
      </c>
      <c r="T49" s="82">
        <v>5011.8500000000004</v>
      </c>
      <c r="U49" s="82">
        <v>2630.0810000000001</v>
      </c>
      <c r="V49" s="82">
        <v>0</v>
      </c>
      <c r="W49" s="82">
        <v>242.4</v>
      </c>
      <c r="X49" s="83">
        <v>7884.3310000000001</v>
      </c>
      <c r="Y49" s="81" t="s">
        <v>851</v>
      </c>
      <c r="Z49" s="82">
        <v>332.65</v>
      </c>
      <c r="AA49" s="82">
        <v>73.86</v>
      </c>
      <c r="AB49" s="82">
        <v>0</v>
      </c>
      <c r="AC49" s="82">
        <v>242.4</v>
      </c>
      <c r="AD49" s="83">
        <v>648.91</v>
      </c>
    </row>
    <row r="50" spans="1:30" x14ac:dyDescent="0.3">
      <c r="A50" s="1"/>
      <c r="B50" s="81" t="s">
        <v>852</v>
      </c>
      <c r="C50" s="82">
        <v>486.2</v>
      </c>
      <c r="D50" s="82">
        <v>124.57</v>
      </c>
      <c r="E50" s="82">
        <v>0</v>
      </c>
      <c r="F50" s="82">
        <v>25.7</v>
      </c>
      <c r="G50" s="82">
        <v>3730.95</v>
      </c>
      <c r="H50" s="82">
        <v>2458.2440000000001</v>
      </c>
      <c r="I50" s="82">
        <v>0</v>
      </c>
      <c r="J50" s="82">
        <v>171.7</v>
      </c>
      <c r="K50" s="82">
        <v>784.1</v>
      </c>
      <c r="L50" s="82">
        <v>0</v>
      </c>
      <c r="M50" s="82">
        <v>0</v>
      </c>
      <c r="N50" s="82">
        <v>0</v>
      </c>
      <c r="O50" s="82">
        <v>636.47</v>
      </c>
      <c r="P50" s="82">
        <v>6360.8940000000002</v>
      </c>
      <c r="Q50" s="82">
        <v>784.1</v>
      </c>
      <c r="R50" s="83">
        <v>7781.4639999999999</v>
      </c>
      <c r="S50" s="81" t="s">
        <v>852</v>
      </c>
      <c r="T50" s="82">
        <v>5001.25</v>
      </c>
      <c r="U50" s="82">
        <v>2582.8139999999999</v>
      </c>
      <c r="V50" s="82">
        <v>0</v>
      </c>
      <c r="W50" s="82">
        <v>197.4</v>
      </c>
      <c r="X50" s="83">
        <v>7781.4639999999999</v>
      </c>
      <c r="Y50" s="81" t="s">
        <v>852</v>
      </c>
      <c r="Z50" s="82">
        <v>332.55</v>
      </c>
      <c r="AA50" s="82">
        <v>71.27</v>
      </c>
      <c r="AB50" s="82">
        <v>0</v>
      </c>
      <c r="AC50" s="82">
        <v>197.4</v>
      </c>
      <c r="AD50" s="83">
        <v>601.22</v>
      </c>
    </row>
    <row r="51" spans="1:30" x14ac:dyDescent="0.3">
      <c r="A51" s="1"/>
      <c r="B51" s="81" t="s">
        <v>853</v>
      </c>
      <c r="C51" s="82">
        <v>489.7</v>
      </c>
      <c r="D51" s="82">
        <v>127.09</v>
      </c>
      <c r="E51" s="82">
        <v>0</v>
      </c>
      <c r="F51" s="82">
        <v>21.2</v>
      </c>
      <c r="G51" s="82">
        <v>3777.83</v>
      </c>
      <c r="H51" s="82">
        <v>2548.8000000000002</v>
      </c>
      <c r="I51" s="82">
        <v>0</v>
      </c>
      <c r="J51" s="82">
        <v>123.4</v>
      </c>
      <c r="K51" s="82">
        <v>791.1</v>
      </c>
      <c r="L51" s="82">
        <v>0</v>
      </c>
      <c r="M51" s="82">
        <v>0</v>
      </c>
      <c r="N51" s="82">
        <v>0</v>
      </c>
      <c r="O51" s="82">
        <v>637.99</v>
      </c>
      <c r="P51" s="82">
        <v>6450.03</v>
      </c>
      <c r="Q51" s="82">
        <v>791.1</v>
      </c>
      <c r="R51" s="83">
        <v>7879.12</v>
      </c>
      <c r="S51" s="81" t="s">
        <v>853</v>
      </c>
      <c r="T51" s="82">
        <v>5058.63</v>
      </c>
      <c r="U51" s="82">
        <v>2675.89</v>
      </c>
      <c r="V51" s="82">
        <v>0</v>
      </c>
      <c r="W51" s="82">
        <v>144.6</v>
      </c>
      <c r="X51" s="83">
        <v>7879.12</v>
      </c>
      <c r="Y51" s="81" t="s">
        <v>853</v>
      </c>
      <c r="Z51" s="82">
        <v>334.73</v>
      </c>
      <c r="AA51" s="82">
        <v>76.39</v>
      </c>
      <c r="AB51" s="82">
        <v>0</v>
      </c>
      <c r="AC51" s="82">
        <v>144.6</v>
      </c>
      <c r="AD51" s="83">
        <v>555.72</v>
      </c>
    </row>
    <row r="52" spans="1:30" x14ac:dyDescent="0.3">
      <c r="A52" s="1"/>
      <c r="B52" s="81" t="s">
        <v>854</v>
      </c>
      <c r="C52" s="82">
        <v>489.4</v>
      </c>
      <c r="D52" s="82">
        <v>124.97</v>
      </c>
      <c r="E52" s="82">
        <v>0</v>
      </c>
      <c r="F52" s="82">
        <v>25.1</v>
      </c>
      <c r="G52" s="82">
        <v>3755.15</v>
      </c>
      <c r="H52" s="82">
        <v>2541.6</v>
      </c>
      <c r="I52" s="82">
        <v>0</v>
      </c>
      <c r="J52" s="82">
        <v>55.6</v>
      </c>
      <c r="K52" s="82">
        <v>786.4</v>
      </c>
      <c r="L52" s="82">
        <v>0</v>
      </c>
      <c r="M52" s="82">
        <v>0</v>
      </c>
      <c r="N52" s="82">
        <v>0</v>
      </c>
      <c r="O52" s="82">
        <v>639.47</v>
      </c>
      <c r="P52" s="82">
        <v>6352.35</v>
      </c>
      <c r="Q52" s="82">
        <v>786.4</v>
      </c>
      <c r="R52" s="83">
        <v>7778.22</v>
      </c>
      <c r="S52" s="81" t="s">
        <v>854</v>
      </c>
      <c r="T52" s="82">
        <v>5030.95</v>
      </c>
      <c r="U52" s="82">
        <v>2666.57</v>
      </c>
      <c r="V52" s="82">
        <v>0</v>
      </c>
      <c r="W52" s="82">
        <v>80.7</v>
      </c>
      <c r="X52" s="83">
        <v>7778.22</v>
      </c>
      <c r="Y52" s="81" t="s">
        <v>854</v>
      </c>
      <c r="Z52" s="82">
        <v>335.15</v>
      </c>
      <c r="AA52" s="82">
        <v>74.17</v>
      </c>
      <c r="AB52" s="82">
        <v>0</v>
      </c>
      <c r="AC52" s="82">
        <v>80.7</v>
      </c>
      <c r="AD52" s="83">
        <v>490.02</v>
      </c>
    </row>
    <row r="53" spans="1:30" x14ac:dyDescent="0.3">
      <c r="A53" s="1"/>
      <c r="B53" s="81" t="s">
        <v>855</v>
      </c>
      <c r="C53" s="82">
        <v>461</v>
      </c>
      <c r="D53" s="82">
        <v>123.66</v>
      </c>
      <c r="E53" s="82">
        <v>0</v>
      </c>
      <c r="F53" s="82">
        <v>25.3</v>
      </c>
      <c r="G53" s="82">
        <v>3751.45</v>
      </c>
      <c r="H53" s="82">
        <v>2413.5</v>
      </c>
      <c r="I53" s="82">
        <v>0</v>
      </c>
      <c r="J53" s="82">
        <v>86.1</v>
      </c>
      <c r="K53" s="82">
        <v>793.4</v>
      </c>
      <c r="L53" s="82">
        <v>0</v>
      </c>
      <c r="M53" s="82">
        <v>0</v>
      </c>
      <c r="N53" s="82">
        <v>0</v>
      </c>
      <c r="O53" s="82">
        <v>609.96</v>
      </c>
      <c r="P53" s="82">
        <v>6251.05</v>
      </c>
      <c r="Q53" s="82">
        <v>793.4</v>
      </c>
      <c r="R53" s="83">
        <v>7654.41</v>
      </c>
      <c r="S53" s="81" t="s">
        <v>855</v>
      </c>
      <c r="T53" s="82">
        <v>5005.8500000000004</v>
      </c>
      <c r="U53" s="82">
        <v>2537.16</v>
      </c>
      <c r="V53" s="82">
        <v>0</v>
      </c>
      <c r="W53" s="82">
        <v>111.4</v>
      </c>
      <c r="X53" s="83">
        <v>7654.41</v>
      </c>
      <c r="Y53" s="81" t="s">
        <v>855</v>
      </c>
      <c r="Z53" s="82">
        <v>335.95</v>
      </c>
      <c r="AA53" s="82">
        <v>72.959999999999994</v>
      </c>
      <c r="AB53" s="82">
        <v>0</v>
      </c>
      <c r="AC53" s="82">
        <v>111.4</v>
      </c>
      <c r="AD53" s="83">
        <v>520.30999999999995</v>
      </c>
    </row>
    <row r="54" spans="1:30" x14ac:dyDescent="0.3">
      <c r="A54" s="1"/>
      <c r="B54" s="81" t="s">
        <v>856</v>
      </c>
      <c r="C54" s="82">
        <v>435.5</v>
      </c>
      <c r="D54" s="82">
        <v>125.66</v>
      </c>
      <c r="E54" s="82">
        <v>0</v>
      </c>
      <c r="F54" s="82">
        <v>18.2</v>
      </c>
      <c r="G54" s="82">
        <v>3671.65</v>
      </c>
      <c r="H54" s="82">
        <v>2251.9</v>
      </c>
      <c r="I54" s="82">
        <v>0</v>
      </c>
      <c r="J54" s="82">
        <v>81.5</v>
      </c>
      <c r="K54" s="82">
        <v>792</v>
      </c>
      <c r="L54" s="82">
        <v>0</v>
      </c>
      <c r="M54" s="82">
        <v>0</v>
      </c>
      <c r="N54" s="82">
        <v>0</v>
      </c>
      <c r="O54" s="82">
        <v>579.36</v>
      </c>
      <c r="P54" s="82">
        <v>6005.05</v>
      </c>
      <c r="Q54" s="82">
        <v>792</v>
      </c>
      <c r="R54" s="83">
        <v>7376.41</v>
      </c>
      <c r="S54" s="81" t="s">
        <v>856</v>
      </c>
      <c r="T54" s="82">
        <v>4899.1499999999996</v>
      </c>
      <c r="U54" s="82">
        <v>2377.56</v>
      </c>
      <c r="V54" s="82">
        <v>0</v>
      </c>
      <c r="W54" s="82">
        <v>99.7</v>
      </c>
      <c r="X54" s="83">
        <v>7376.41</v>
      </c>
      <c r="Y54" s="81" t="s">
        <v>856</v>
      </c>
      <c r="Z54" s="82">
        <v>334.65</v>
      </c>
      <c r="AA54" s="82">
        <v>74.66</v>
      </c>
      <c r="AB54" s="82">
        <v>0</v>
      </c>
      <c r="AC54" s="82">
        <v>99.7</v>
      </c>
      <c r="AD54" s="83">
        <v>509.01</v>
      </c>
    </row>
    <row r="55" spans="1:30" x14ac:dyDescent="0.3">
      <c r="A55" s="1"/>
      <c r="B55" s="81" t="s">
        <v>85</v>
      </c>
      <c r="C55" s="82">
        <v>432.4</v>
      </c>
      <c r="D55" s="82">
        <v>124.2741</v>
      </c>
      <c r="E55" s="82">
        <v>0</v>
      </c>
      <c r="F55" s="82">
        <v>20.399999999999999</v>
      </c>
      <c r="G55" s="82">
        <v>3609.94</v>
      </c>
      <c r="H55" s="82">
        <v>2115.9</v>
      </c>
      <c r="I55" s="82">
        <v>0</v>
      </c>
      <c r="J55" s="82">
        <v>44.7</v>
      </c>
      <c r="K55" s="82">
        <v>792.5</v>
      </c>
      <c r="L55" s="82">
        <v>0</v>
      </c>
      <c r="M55" s="82">
        <v>0</v>
      </c>
      <c r="N55" s="82">
        <v>0</v>
      </c>
      <c r="O55" s="82">
        <v>577.07410000000004</v>
      </c>
      <c r="P55" s="82">
        <v>5770.54</v>
      </c>
      <c r="Q55" s="82">
        <v>792.5</v>
      </c>
      <c r="R55" s="83">
        <v>7140.1140999999998</v>
      </c>
      <c r="S55" s="81" t="s">
        <v>85</v>
      </c>
      <c r="T55" s="82">
        <v>4834.84</v>
      </c>
      <c r="U55" s="82">
        <v>2240.1741000000002</v>
      </c>
      <c r="V55" s="82">
        <v>0</v>
      </c>
      <c r="W55" s="82">
        <v>65.099999999999994</v>
      </c>
      <c r="X55" s="83">
        <v>7140.1140999999998</v>
      </c>
      <c r="Y55" s="81" t="s">
        <v>85</v>
      </c>
      <c r="Z55" s="82">
        <v>334.84</v>
      </c>
      <c r="AA55" s="82">
        <v>73.674099999999996</v>
      </c>
      <c r="AB55" s="82">
        <v>0</v>
      </c>
      <c r="AC55" s="82">
        <v>65.099999999999994</v>
      </c>
      <c r="AD55" s="83">
        <v>473.61410000000001</v>
      </c>
    </row>
    <row r="56" spans="1:30" x14ac:dyDescent="0.3">
      <c r="A56" s="1"/>
      <c r="B56" s="84" t="s">
        <v>1010</v>
      </c>
      <c r="C56" s="85">
        <v>10733.3</v>
      </c>
      <c r="D56" s="85">
        <v>2445.5270500000001</v>
      </c>
      <c r="E56" s="85">
        <v>1.7</v>
      </c>
      <c r="F56" s="85">
        <v>371.4</v>
      </c>
      <c r="G56" s="85">
        <v>87946.425000000003</v>
      </c>
      <c r="H56" s="85">
        <v>51186.701500000003</v>
      </c>
      <c r="I56" s="85">
        <v>8.85</v>
      </c>
      <c r="J56" s="85">
        <v>2794.1</v>
      </c>
      <c r="K56" s="85">
        <v>19092.400000000001</v>
      </c>
      <c r="L56" s="85">
        <v>0</v>
      </c>
      <c r="M56" s="85">
        <v>6644.77</v>
      </c>
      <c r="N56" s="85">
        <v>0</v>
      </c>
      <c r="O56" s="85">
        <v>13551.92705</v>
      </c>
      <c r="P56" s="85">
        <v>141936.0765</v>
      </c>
      <c r="Q56" s="85">
        <v>25737.17</v>
      </c>
      <c r="R56" s="85">
        <v>181225.17355000001</v>
      </c>
      <c r="S56" s="84" t="s">
        <v>1010</v>
      </c>
      <c r="T56" s="85">
        <v>117772.125</v>
      </c>
      <c r="U56" s="85">
        <v>53632.22855</v>
      </c>
      <c r="V56" s="85">
        <v>6655.32</v>
      </c>
      <c r="W56" s="85">
        <v>3165.5</v>
      </c>
      <c r="X56" s="85">
        <v>181225.17355000001</v>
      </c>
      <c r="Y56" s="84" t="s">
        <v>1010</v>
      </c>
      <c r="Z56" s="85">
        <v>8309.4249999999993</v>
      </c>
      <c r="AA56" s="85">
        <v>1477.2770499999999</v>
      </c>
      <c r="AB56" s="85">
        <v>6655.32</v>
      </c>
      <c r="AC56" s="85">
        <v>3165.5</v>
      </c>
      <c r="AD56" s="85">
        <v>19607.52205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6" t="s">
        <v>0</v>
      </c>
      <c r="C3" s="167"/>
      <c r="D3" s="167"/>
      <c r="E3" s="167"/>
      <c r="F3" s="167"/>
      <c r="G3" s="16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1230</v>
      </c>
      <c r="C5" s="1"/>
      <c r="D5" s="1"/>
      <c r="E5" s="1"/>
      <c r="F5" s="1"/>
      <c r="G5" s="1"/>
      <c r="H5" s="1"/>
      <c r="I5" s="1"/>
      <c r="J5" s="1"/>
      <c r="K5" s="1"/>
      <c r="L5" s="1"/>
      <c r="M5" s="1"/>
      <c r="N5" s="1"/>
      <c r="O5" s="1"/>
      <c r="P5" s="1"/>
    </row>
    <row r="6" spans="1:16" ht="27.6" x14ac:dyDescent="0.3">
      <c r="A6" s="1"/>
      <c r="B6" s="3" t="s">
        <v>193</v>
      </c>
      <c r="C6" s="3" t="s">
        <v>1231</v>
      </c>
      <c r="D6" s="3" t="s">
        <v>1232</v>
      </c>
      <c r="E6" s="3" t="s">
        <v>1233</v>
      </c>
      <c r="F6" s="3" t="s">
        <v>196</v>
      </c>
      <c r="G6" s="3" t="s">
        <v>197</v>
      </c>
      <c r="H6" s="3" t="s">
        <v>1234</v>
      </c>
      <c r="I6" s="3" t="s">
        <v>1235</v>
      </c>
      <c r="J6" s="3" t="s">
        <v>1236</v>
      </c>
      <c r="K6" s="3" t="s">
        <v>1237</v>
      </c>
      <c r="L6" s="3" t="s">
        <v>1238</v>
      </c>
      <c r="M6" s="3" t="s">
        <v>1239</v>
      </c>
      <c r="N6" s="3" t="s">
        <v>1240</v>
      </c>
      <c r="O6" s="3" t="s">
        <v>1241</v>
      </c>
      <c r="P6" s="3" t="s">
        <v>1242</v>
      </c>
    </row>
    <row r="7" spans="1:16" x14ac:dyDescent="0.3">
      <c r="A7" s="1"/>
      <c r="B7" s="6" t="s">
        <v>635</v>
      </c>
      <c r="C7" s="6" t="s">
        <v>1032</v>
      </c>
      <c r="D7" s="86" t="s">
        <v>63</v>
      </c>
      <c r="E7" s="6" t="s">
        <v>1243</v>
      </c>
      <c r="F7" s="86" t="s">
        <v>39</v>
      </c>
      <c r="G7" s="86" t="s">
        <v>40</v>
      </c>
      <c r="H7" s="86" t="s">
        <v>965</v>
      </c>
      <c r="I7" s="86" t="s">
        <v>965</v>
      </c>
      <c r="J7" s="86" t="s">
        <v>1244</v>
      </c>
      <c r="K7" s="86" t="s">
        <v>965</v>
      </c>
      <c r="L7" s="86" t="s">
        <v>965</v>
      </c>
      <c r="M7" s="86" t="s">
        <v>965</v>
      </c>
      <c r="N7" s="86" t="s">
        <v>965</v>
      </c>
      <c r="O7" s="6" t="s">
        <v>1245</v>
      </c>
      <c r="P7" s="6"/>
    </row>
    <row r="8" spans="1:16" x14ac:dyDescent="0.3">
      <c r="A8" s="1"/>
      <c r="B8" s="6" t="s">
        <v>14</v>
      </c>
      <c r="C8" s="6" t="s">
        <v>1121</v>
      </c>
      <c r="D8" s="86" t="s">
        <v>63</v>
      </c>
      <c r="E8" s="6" t="s">
        <v>1246</v>
      </c>
      <c r="F8" s="86" t="s">
        <v>39</v>
      </c>
      <c r="G8" s="86" t="s">
        <v>1247</v>
      </c>
      <c r="H8" s="86" t="s">
        <v>965</v>
      </c>
      <c r="I8" s="86" t="s">
        <v>965</v>
      </c>
      <c r="J8" s="86" t="s">
        <v>1244</v>
      </c>
      <c r="K8" s="86" t="s">
        <v>965</v>
      </c>
      <c r="L8" s="86" t="s">
        <v>965</v>
      </c>
      <c r="M8" s="86" t="s">
        <v>965</v>
      </c>
      <c r="N8" s="86" t="s">
        <v>965</v>
      </c>
      <c r="O8" s="6" t="s">
        <v>1245</v>
      </c>
      <c r="P8" s="6"/>
    </row>
    <row r="9" spans="1:16" x14ac:dyDescent="0.3">
      <c r="A9" s="1"/>
      <c r="B9" s="6" t="s">
        <v>14</v>
      </c>
      <c r="C9" s="6" t="s">
        <v>1121</v>
      </c>
      <c r="D9" s="86" t="s">
        <v>63</v>
      </c>
      <c r="E9" s="6" t="s">
        <v>1246</v>
      </c>
      <c r="F9" s="86" t="s">
        <v>1248</v>
      </c>
      <c r="G9" s="86" t="s">
        <v>40</v>
      </c>
      <c r="H9" s="86" t="s">
        <v>965</v>
      </c>
      <c r="I9" s="86" t="s">
        <v>965</v>
      </c>
      <c r="J9" s="86" t="s">
        <v>1244</v>
      </c>
      <c r="K9" s="86" t="s">
        <v>965</v>
      </c>
      <c r="L9" s="86" t="s">
        <v>965</v>
      </c>
      <c r="M9" s="86" t="s">
        <v>965</v>
      </c>
      <c r="N9" s="86" t="s">
        <v>965</v>
      </c>
      <c r="O9" s="6" t="s">
        <v>1245</v>
      </c>
      <c r="P9" s="6"/>
    </row>
    <row r="10" spans="1:16" x14ac:dyDescent="0.3">
      <c r="A10" s="1"/>
      <c r="B10" s="6" t="s">
        <v>636</v>
      </c>
      <c r="C10" s="6" t="s">
        <v>1122</v>
      </c>
      <c r="D10" s="86" t="s">
        <v>63</v>
      </c>
      <c r="E10" s="6" t="s">
        <v>1249</v>
      </c>
      <c r="F10" s="86" t="s">
        <v>39</v>
      </c>
      <c r="G10" s="86" t="s">
        <v>40</v>
      </c>
      <c r="H10" s="86" t="s">
        <v>965</v>
      </c>
      <c r="I10" s="86" t="s">
        <v>965</v>
      </c>
      <c r="J10" s="86" t="s">
        <v>1244</v>
      </c>
      <c r="K10" s="86" t="s">
        <v>965</v>
      </c>
      <c r="L10" s="86" t="s">
        <v>965</v>
      </c>
      <c r="M10" s="86" t="s">
        <v>965</v>
      </c>
      <c r="N10" s="86" t="s">
        <v>965</v>
      </c>
      <c r="O10" s="6" t="s">
        <v>1245</v>
      </c>
      <c r="P10" s="6"/>
    </row>
    <row r="11" spans="1:16" ht="26.4" x14ac:dyDescent="0.3">
      <c r="A11" s="1"/>
      <c r="B11" s="6" t="s">
        <v>637</v>
      </c>
      <c r="C11" s="6" t="s">
        <v>1035</v>
      </c>
      <c r="D11" s="86" t="s">
        <v>1188</v>
      </c>
      <c r="E11" s="6" t="s">
        <v>1250</v>
      </c>
      <c r="F11" s="86" t="s">
        <v>1251</v>
      </c>
      <c r="G11" s="86" t="s">
        <v>1252</v>
      </c>
      <c r="H11" s="86" t="s">
        <v>965</v>
      </c>
      <c r="I11" s="86" t="s">
        <v>965</v>
      </c>
      <c r="J11" s="86" t="s">
        <v>1244</v>
      </c>
      <c r="K11" s="86" t="s">
        <v>965</v>
      </c>
      <c r="L11" s="86" t="s">
        <v>965</v>
      </c>
      <c r="M11" s="86" t="s">
        <v>965</v>
      </c>
      <c r="N11" s="86" t="s">
        <v>965</v>
      </c>
      <c r="O11" s="6" t="s">
        <v>1245</v>
      </c>
      <c r="P11" s="6"/>
    </row>
    <row r="12" spans="1:16" ht="26.4" x14ac:dyDescent="0.3">
      <c r="A12" s="1"/>
      <c r="B12" s="6" t="s">
        <v>637</v>
      </c>
      <c r="C12" s="6" t="s">
        <v>1035</v>
      </c>
      <c r="D12" s="86" t="s">
        <v>63</v>
      </c>
      <c r="E12" s="6" t="s">
        <v>1253</v>
      </c>
      <c r="F12" s="86" t="s">
        <v>1252</v>
      </c>
      <c r="G12" s="86" t="s">
        <v>1254</v>
      </c>
      <c r="H12" s="86" t="s">
        <v>965</v>
      </c>
      <c r="I12" s="86" t="s">
        <v>965</v>
      </c>
      <c r="J12" s="86" t="s">
        <v>1244</v>
      </c>
      <c r="K12" s="86" t="s">
        <v>965</v>
      </c>
      <c r="L12" s="86" t="s">
        <v>965</v>
      </c>
      <c r="M12" s="86" t="s">
        <v>965</v>
      </c>
      <c r="N12" s="86" t="s">
        <v>965</v>
      </c>
      <c r="O12" s="6" t="s">
        <v>1245</v>
      </c>
      <c r="P12" s="6"/>
    </row>
    <row r="13" spans="1:16" ht="26.4" x14ac:dyDescent="0.3">
      <c r="A13" s="1"/>
      <c r="B13" s="6" t="s">
        <v>637</v>
      </c>
      <c r="C13" s="6" t="s">
        <v>1035</v>
      </c>
      <c r="D13" s="86" t="s">
        <v>1188</v>
      </c>
      <c r="E13" s="6" t="s">
        <v>1250</v>
      </c>
      <c r="F13" s="86" t="s">
        <v>1254</v>
      </c>
      <c r="G13" s="86" t="s">
        <v>1255</v>
      </c>
      <c r="H13" s="86" t="s">
        <v>965</v>
      </c>
      <c r="I13" s="86" t="s">
        <v>965</v>
      </c>
      <c r="J13" s="86" t="s">
        <v>1244</v>
      </c>
      <c r="K13" s="86" t="s">
        <v>965</v>
      </c>
      <c r="L13" s="86" t="s">
        <v>965</v>
      </c>
      <c r="M13" s="86" t="s">
        <v>965</v>
      </c>
      <c r="N13" s="86" t="s">
        <v>965</v>
      </c>
      <c r="O13" s="6" t="s">
        <v>1245</v>
      </c>
      <c r="P13" s="6"/>
    </row>
    <row r="14" spans="1:16" ht="26.4" x14ac:dyDescent="0.3">
      <c r="A14" s="1"/>
      <c r="B14" s="6" t="s">
        <v>637</v>
      </c>
      <c r="C14" s="6" t="s">
        <v>1035</v>
      </c>
      <c r="D14" s="86" t="s">
        <v>1188</v>
      </c>
      <c r="E14" s="6" t="s">
        <v>1250</v>
      </c>
      <c r="F14" s="86" t="s">
        <v>1256</v>
      </c>
      <c r="G14" s="86" t="s">
        <v>40</v>
      </c>
      <c r="H14" s="86" t="s">
        <v>965</v>
      </c>
      <c r="I14" s="86" t="s">
        <v>965</v>
      </c>
      <c r="J14" s="86" t="s">
        <v>1244</v>
      </c>
      <c r="K14" s="86" t="s">
        <v>965</v>
      </c>
      <c r="L14" s="86" t="s">
        <v>965</v>
      </c>
      <c r="M14" s="86" t="s">
        <v>965</v>
      </c>
      <c r="N14" s="86" t="s">
        <v>965</v>
      </c>
      <c r="O14" s="6" t="s">
        <v>1245</v>
      </c>
      <c r="P14" s="6"/>
    </row>
    <row r="15" spans="1:16" x14ac:dyDescent="0.3">
      <c r="A15" s="1"/>
      <c r="B15" s="6" t="s">
        <v>633</v>
      </c>
      <c r="C15" s="6" t="s">
        <v>1038</v>
      </c>
      <c r="D15" s="86" t="s">
        <v>1257</v>
      </c>
      <c r="E15" s="6" t="s">
        <v>1258</v>
      </c>
      <c r="F15" s="86" t="s">
        <v>39</v>
      </c>
      <c r="G15" s="86" t="s">
        <v>1259</v>
      </c>
      <c r="H15" s="86" t="s">
        <v>965</v>
      </c>
      <c r="I15" s="86" t="s">
        <v>965</v>
      </c>
      <c r="J15" s="86" t="s">
        <v>1244</v>
      </c>
      <c r="K15" s="86" t="s">
        <v>965</v>
      </c>
      <c r="L15" s="86" t="s">
        <v>965</v>
      </c>
      <c r="M15" s="86" t="s">
        <v>965</v>
      </c>
      <c r="N15" s="86" t="s">
        <v>965</v>
      </c>
      <c r="O15" s="6" t="s">
        <v>1245</v>
      </c>
      <c r="P15" s="6"/>
    </row>
    <row r="16" spans="1:16" x14ac:dyDescent="0.3">
      <c r="A16" s="1"/>
      <c r="B16" s="6" t="s">
        <v>633</v>
      </c>
      <c r="C16" s="6" t="s">
        <v>1038</v>
      </c>
      <c r="D16" s="86" t="s">
        <v>1257</v>
      </c>
      <c r="E16" s="6" t="s">
        <v>1258</v>
      </c>
      <c r="F16" s="86" t="s">
        <v>1260</v>
      </c>
      <c r="G16" s="86" t="s">
        <v>1261</v>
      </c>
      <c r="H16" s="86" t="s">
        <v>965</v>
      </c>
      <c r="I16" s="86" t="s">
        <v>965</v>
      </c>
      <c r="J16" s="86" t="s">
        <v>1244</v>
      </c>
      <c r="K16" s="86" t="s">
        <v>965</v>
      </c>
      <c r="L16" s="86" t="s">
        <v>965</v>
      </c>
      <c r="M16" s="86" t="s">
        <v>965</v>
      </c>
      <c r="N16" s="86" t="s">
        <v>965</v>
      </c>
      <c r="O16" s="6" t="s">
        <v>1245</v>
      </c>
      <c r="P16" s="6"/>
    </row>
    <row r="17" spans="1:16" x14ac:dyDescent="0.3">
      <c r="A17" s="1"/>
      <c r="B17" s="6" t="s">
        <v>633</v>
      </c>
      <c r="C17" s="6" t="s">
        <v>1038</v>
      </c>
      <c r="D17" s="86" t="s">
        <v>63</v>
      </c>
      <c r="E17" s="6" t="s">
        <v>1262</v>
      </c>
      <c r="F17" s="86" t="s">
        <v>1261</v>
      </c>
      <c r="G17" s="86" t="s">
        <v>1263</v>
      </c>
      <c r="H17" s="86" t="s">
        <v>965</v>
      </c>
      <c r="I17" s="86" t="s">
        <v>965</v>
      </c>
      <c r="J17" s="86" t="s">
        <v>1244</v>
      </c>
      <c r="K17" s="86" t="s">
        <v>965</v>
      </c>
      <c r="L17" s="86" t="s">
        <v>965</v>
      </c>
      <c r="M17" s="86" t="s">
        <v>965</v>
      </c>
      <c r="N17" s="86" t="s">
        <v>965</v>
      </c>
      <c r="O17" s="6" t="s">
        <v>1245</v>
      </c>
      <c r="P17" s="6"/>
    </row>
    <row r="18" spans="1:16" x14ac:dyDescent="0.3">
      <c r="A18" s="1"/>
      <c r="B18" s="6" t="s">
        <v>633</v>
      </c>
      <c r="C18" s="6" t="s">
        <v>1038</v>
      </c>
      <c r="D18" s="86" t="s">
        <v>1257</v>
      </c>
      <c r="E18" s="6" t="s">
        <v>1258</v>
      </c>
      <c r="F18" s="86" t="s">
        <v>1263</v>
      </c>
      <c r="G18" s="86" t="s">
        <v>40</v>
      </c>
      <c r="H18" s="86" t="s">
        <v>965</v>
      </c>
      <c r="I18" s="86" t="s">
        <v>965</v>
      </c>
      <c r="J18" s="86" t="s">
        <v>1244</v>
      </c>
      <c r="K18" s="86" t="s">
        <v>965</v>
      </c>
      <c r="L18" s="86" t="s">
        <v>965</v>
      </c>
      <c r="M18" s="86" t="s">
        <v>965</v>
      </c>
      <c r="N18" s="86" t="s">
        <v>965</v>
      </c>
      <c r="O18" s="6" t="s">
        <v>1245</v>
      </c>
      <c r="P18" s="6"/>
    </row>
    <row r="19" spans="1:16" x14ac:dyDescent="0.3">
      <c r="A19" s="1"/>
      <c r="B19" s="6" t="s">
        <v>638</v>
      </c>
      <c r="C19" s="6" t="s">
        <v>1039</v>
      </c>
      <c r="D19" s="86" t="s">
        <v>63</v>
      </c>
      <c r="E19" s="6" t="s">
        <v>1264</v>
      </c>
      <c r="F19" s="86" t="s">
        <v>39</v>
      </c>
      <c r="G19" s="86" t="s">
        <v>40</v>
      </c>
      <c r="H19" s="86" t="s">
        <v>965</v>
      </c>
      <c r="I19" s="86" t="s">
        <v>965</v>
      </c>
      <c r="J19" s="86" t="s">
        <v>1244</v>
      </c>
      <c r="K19" s="86" t="s">
        <v>965</v>
      </c>
      <c r="L19" s="86" t="s">
        <v>965</v>
      </c>
      <c r="M19" s="86" t="s">
        <v>965</v>
      </c>
      <c r="N19" s="86" t="s">
        <v>965</v>
      </c>
      <c r="O19" s="6" t="s">
        <v>1245</v>
      </c>
      <c r="P19" s="6"/>
    </row>
    <row r="20" spans="1:16" x14ac:dyDescent="0.3">
      <c r="A20" s="1"/>
      <c r="B20" s="6" t="s">
        <v>42</v>
      </c>
      <c r="C20" s="6" t="s">
        <v>1133</v>
      </c>
      <c r="D20" s="86" t="s">
        <v>63</v>
      </c>
      <c r="E20" s="6" t="s">
        <v>1265</v>
      </c>
      <c r="F20" s="86" t="s">
        <v>1266</v>
      </c>
      <c r="G20" s="86" t="s">
        <v>1267</v>
      </c>
      <c r="H20" s="86" t="s">
        <v>1268</v>
      </c>
      <c r="I20" s="86" t="s">
        <v>965</v>
      </c>
      <c r="J20" s="86" t="s">
        <v>1269</v>
      </c>
      <c r="K20" s="86" t="s">
        <v>965</v>
      </c>
      <c r="L20" s="86" t="s">
        <v>965</v>
      </c>
      <c r="M20" s="86" t="s">
        <v>965</v>
      </c>
      <c r="N20" s="86" t="s">
        <v>965</v>
      </c>
      <c r="O20" s="6" t="s">
        <v>1245</v>
      </c>
      <c r="P20" s="6" t="s">
        <v>1270</v>
      </c>
    </row>
    <row r="21" spans="1:16" x14ac:dyDescent="0.3">
      <c r="A21" s="1"/>
      <c r="B21" s="6" t="s">
        <v>42</v>
      </c>
      <c r="C21" s="6" t="s">
        <v>1133</v>
      </c>
      <c r="D21" s="86" t="s">
        <v>1271</v>
      </c>
      <c r="E21" s="6" t="s">
        <v>1265</v>
      </c>
      <c r="F21" s="86" t="s">
        <v>1272</v>
      </c>
      <c r="G21" s="86" t="s">
        <v>47</v>
      </c>
      <c r="H21" s="86" t="s">
        <v>1273</v>
      </c>
      <c r="I21" s="86" t="s">
        <v>965</v>
      </c>
      <c r="J21" s="86" t="s">
        <v>1274</v>
      </c>
      <c r="K21" s="86" t="s">
        <v>965</v>
      </c>
      <c r="L21" s="86" t="s">
        <v>965</v>
      </c>
      <c r="M21" s="86" t="s">
        <v>965</v>
      </c>
      <c r="N21" s="86" t="s">
        <v>965</v>
      </c>
      <c r="O21" s="6" t="s">
        <v>1275</v>
      </c>
      <c r="P21" s="6"/>
    </row>
    <row r="22" spans="1:16" x14ac:dyDescent="0.3">
      <c r="A22" s="1"/>
      <c r="B22" s="6" t="s">
        <v>42</v>
      </c>
      <c r="C22" s="6" t="s">
        <v>1133</v>
      </c>
      <c r="D22" s="86" t="s">
        <v>1271</v>
      </c>
      <c r="E22" s="6" t="s">
        <v>1265</v>
      </c>
      <c r="F22" s="86" t="s">
        <v>47</v>
      </c>
      <c r="G22" s="86" t="s">
        <v>1267</v>
      </c>
      <c r="H22" s="86" t="s">
        <v>965</v>
      </c>
      <c r="I22" s="86" t="s">
        <v>965</v>
      </c>
      <c r="J22" s="86" t="s">
        <v>1269</v>
      </c>
      <c r="K22" s="86" t="s">
        <v>965</v>
      </c>
      <c r="L22" s="86" t="s">
        <v>965</v>
      </c>
      <c r="M22" s="86" t="s">
        <v>965</v>
      </c>
      <c r="N22" s="86" t="s">
        <v>965</v>
      </c>
      <c r="O22" s="6" t="s">
        <v>1245</v>
      </c>
      <c r="P22" s="6"/>
    </row>
    <row r="23" spans="1:16" x14ac:dyDescent="0.3">
      <c r="A23" s="1"/>
      <c r="B23" s="6" t="s">
        <v>42</v>
      </c>
      <c r="C23" s="6" t="s">
        <v>1133</v>
      </c>
      <c r="D23" s="86" t="s">
        <v>63</v>
      </c>
      <c r="E23" s="6" t="s">
        <v>1265</v>
      </c>
      <c r="F23" s="86" t="s">
        <v>1267</v>
      </c>
      <c r="G23" s="86" t="s">
        <v>1276</v>
      </c>
      <c r="H23" s="86" t="s">
        <v>965</v>
      </c>
      <c r="I23" s="86" t="s">
        <v>1277</v>
      </c>
      <c r="J23" s="86" t="s">
        <v>1278</v>
      </c>
      <c r="K23" s="86" t="s">
        <v>965</v>
      </c>
      <c r="L23" s="86" t="s">
        <v>965</v>
      </c>
      <c r="M23" s="86" t="s">
        <v>965</v>
      </c>
      <c r="N23" s="86" t="s">
        <v>965</v>
      </c>
      <c r="O23" s="6" t="s">
        <v>1245</v>
      </c>
      <c r="P23" s="6"/>
    </row>
    <row r="24" spans="1:16" x14ac:dyDescent="0.3">
      <c r="A24" s="1"/>
      <c r="B24" s="6" t="s">
        <v>42</v>
      </c>
      <c r="C24" s="6" t="s">
        <v>1133</v>
      </c>
      <c r="D24" s="86" t="s">
        <v>63</v>
      </c>
      <c r="E24" s="6" t="s">
        <v>1265</v>
      </c>
      <c r="F24" s="86" t="s">
        <v>1279</v>
      </c>
      <c r="G24" s="86" t="s">
        <v>1280</v>
      </c>
      <c r="H24" s="86" t="s">
        <v>1281</v>
      </c>
      <c r="I24" s="86" t="s">
        <v>965</v>
      </c>
      <c r="J24" s="86" t="s">
        <v>1269</v>
      </c>
      <c r="K24" s="86" t="s">
        <v>965</v>
      </c>
      <c r="L24" s="86" t="s">
        <v>965</v>
      </c>
      <c r="M24" s="86" t="s">
        <v>965</v>
      </c>
      <c r="N24" s="86" t="s">
        <v>965</v>
      </c>
      <c r="O24" s="6" t="s">
        <v>1245</v>
      </c>
      <c r="P24" s="6"/>
    </row>
    <row r="25" spans="1:16" x14ac:dyDescent="0.3">
      <c r="A25" s="1"/>
      <c r="B25" s="6" t="s">
        <v>42</v>
      </c>
      <c r="C25" s="6" t="s">
        <v>1133</v>
      </c>
      <c r="D25" s="86" t="s">
        <v>63</v>
      </c>
      <c r="E25" s="6" t="s">
        <v>1265</v>
      </c>
      <c r="F25" s="86" t="s">
        <v>1280</v>
      </c>
      <c r="G25" s="86" t="s">
        <v>1282</v>
      </c>
      <c r="H25" s="86" t="s">
        <v>965</v>
      </c>
      <c r="I25" s="86" t="s">
        <v>1283</v>
      </c>
      <c r="J25" s="86" t="s">
        <v>1278</v>
      </c>
      <c r="K25" s="86" t="s">
        <v>965</v>
      </c>
      <c r="L25" s="86" t="s">
        <v>965</v>
      </c>
      <c r="M25" s="86" t="s">
        <v>965</v>
      </c>
      <c r="N25" s="86" t="s">
        <v>965</v>
      </c>
      <c r="O25" s="6" t="s">
        <v>1245</v>
      </c>
      <c r="P25" s="6"/>
    </row>
    <row r="26" spans="1:16" x14ac:dyDescent="0.3">
      <c r="A26" s="1"/>
      <c r="B26" s="6" t="s">
        <v>42</v>
      </c>
      <c r="C26" s="6" t="s">
        <v>1133</v>
      </c>
      <c r="D26" s="86" t="s">
        <v>63</v>
      </c>
      <c r="E26" s="6" t="s">
        <v>1265</v>
      </c>
      <c r="F26" s="86" t="s">
        <v>1284</v>
      </c>
      <c r="G26" s="86" t="s">
        <v>1285</v>
      </c>
      <c r="H26" s="86" t="s">
        <v>1286</v>
      </c>
      <c r="I26" s="86" t="s">
        <v>965</v>
      </c>
      <c r="J26" s="86" t="s">
        <v>1269</v>
      </c>
      <c r="K26" s="86" t="s">
        <v>965</v>
      </c>
      <c r="L26" s="86" t="s">
        <v>965</v>
      </c>
      <c r="M26" s="86" t="s">
        <v>965</v>
      </c>
      <c r="N26" s="86" t="s">
        <v>965</v>
      </c>
      <c r="O26" s="6" t="s">
        <v>1245</v>
      </c>
      <c r="P26" s="6"/>
    </row>
    <row r="27" spans="1:16" x14ac:dyDescent="0.3">
      <c r="A27" s="1"/>
      <c r="B27" s="6" t="s">
        <v>42</v>
      </c>
      <c r="C27" s="6" t="s">
        <v>1133</v>
      </c>
      <c r="D27" s="86" t="s">
        <v>63</v>
      </c>
      <c r="E27" s="6" t="s">
        <v>1265</v>
      </c>
      <c r="F27" s="86" t="s">
        <v>1285</v>
      </c>
      <c r="G27" s="86" t="s">
        <v>1287</v>
      </c>
      <c r="H27" s="86" t="s">
        <v>965</v>
      </c>
      <c r="I27" s="86" t="s">
        <v>1288</v>
      </c>
      <c r="J27" s="86" t="s">
        <v>1278</v>
      </c>
      <c r="K27" s="86" t="s">
        <v>965</v>
      </c>
      <c r="L27" s="86" t="s">
        <v>965</v>
      </c>
      <c r="M27" s="86" t="s">
        <v>965</v>
      </c>
      <c r="N27" s="86" t="s">
        <v>965</v>
      </c>
      <c r="O27" s="6" t="s">
        <v>1245</v>
      </c>
      <c r="P27" s="6"/>
    </row>
    <row r="28" spans="1:16" x14ac:dyDescent="0.3">
      <c r="A28" s="1"/>
      <c r="B28" s="6" t="s">
        <v>99</v>
      </c>
      <c r="C28" s="6" t="s">
        <v>1137</v>
      </c>
      <c r="D28" s="86" t="s">
        <v>63</v>
      </c>
      <c r="E28" s="6" t="s">
        <v>1289</v>
      </c>
      <c r="F28" s="86" t="s">
        <v>39</v>
      </c>
      <c r="G28" s="86" t="s">
        <v>40</v>
      </c>
      <c r="H28" s="86" t="s">
        <v>965</v>
      </c>
      <c r="I28" s="86" t="s">
        <v>965</v>
      </c>
      <c r="J28" s="86" t="s">
        <v>1269</v>
      </c>
      <c r="K28" s="86" t="s">
        <v>965</v>
      </c>
      <c r="L28" s="86" t="s">
        <v>965</v>
      </c>
      <c r="M28" s="86" t="s">
        <v>965</v>
      </c>
      <c r="N28" s="86" t="s">
        <v>965</v>
      </c>
      <c r="O28" s="6" t="s">
        <v>1245</v>
      </c>
      <c r="P28" s="6"/>
    </row>
    <row r="29" spans="1:16" x14ac:dyDescent="0.3">
      <c r="A29" s="1"/>
      <c r="B29" s="6" t="s">
        <v>106</v>
      </c>
      <c r="C29" s="6" t="s">
        <v>111</v>
      </c>
      <c r="D29" s="86" t="s">
        <v>1157</v>
      </c>
      <c r="E29" s="6" t="s">
        <v>1290</v>
      </c>
      <c r="F29" s="86" t="s">
        <v>39</v>
      </c>
      <c r="G29" s="86" t="s">
        <v>1291</v>
      </c>
      <c r="H29" s="86" t="s">
        <v>965</v>
      </c>
      <c r="I29" s="86" t="s">
        <v>1292</v>
      </c>
      <c r="J29" s="86" t="s">
        <v>1278</v>
      </c>
      <c r="K29" s="86" t="s">
        <v>965</v>
      </c>
      <c r="L29" s="86" t="s">
        <v>965</v>
      </c>
      <c r="M29" s="86" t="s">
        <v>965</v>
      </c>
      <c r="N29" s="86" t="s">
        <v>965</v>
      </c>
      <c r="O29" s="6" t="s">
        <v>1245</v>
      </c>
      <c r="P29" s="6"/>
    </row>
    <row r="30" spans="1:16" x14ac:dyDescent="0.3">
      <c r="A30" s="1"/>
      <c r="B30" s="6" t="s">
        <v>106</v>
      </c>
      <c r="C30" s="6" t="s">
        <v>111</v>
      </c>
      <c r="D30" s="86" t="s">
        <v>1158</v>
      </c>
      <c r="E30" s="6" t="s">
        <v>1293</v>
      </c>
      <c r="F30" s="86" t="s">
        <v>39</v>
      </c>
      <c r="G30" s="86" t="s">
        <v>1294</v>
      </c>
      <c r="H30" s="86" t="s">
        <v>965</v>
      </c>
      <c r="I30" s="86" t="s">
        <v>965</v>
      </c>
      <c r="J30" s="86" t="s">
        <v>1278</v>
      </c>
      <c r="K30" s="86" t="s">
        <v>965</v>
      </c>
      <c r="L30" s="86" t="s">
        <v>965</v>
      </c>
      <c r="M30" s="86" t="s">
        <v>965</v>
      </c>
      <c r="N30" s="86" t="s">
        <v>965</v>
      </c>
      <c r="O30" s="6" t="s">
        <v>1245</v>
      </c>
      <c r="P30" s="6"/>
    </row>
    <row r="31" spans="1:16" x14ac:dyDescent="0.3">
      <c r="A31" s="1"/>
      <c r="B31" s="6" t="s">
        <v>106</v>
      </c>
      <c r="C31" s="6" t="s">
        <v>111</v>
      </c>
      <c r="D31" s="86" t="s">
        <v>1150</v>
      </c>
      <c r="E31" s="6" t="s">
        <v>1295</v>
      </c>
      <c r="F31" s="86" t="s">
        <v>39</v>
      </c>
      <c r="G31" s="86" t="s">
        <v>1296</v>
      </c>
      <c r="H31" s="86" t="s">
        <v>965</v>
      </c>
      <c r="I31" s="86" t="s">
        <v>965</v>
      </c>
      <c r="J31" s="86" t="s">
        <v>1269</v>
      </c>
      <c r="K31" s="86" t="s">
        <v>965</v>
      </c>
      <c r="L31" s="86" t="s">
        <v>965</v>
      </c>
      <c r="M31" s="86" t="s">
        <v>965</v>
      </c>
      <c r="N31" s="86" t="s">
        <v>965</v>
      </c>
      <c r="O31" s="6" t="s">
        <v>1245</v>
      </c>
      <c r="P31" s="6"/>
    </row>
    <row r="32" spans="1:16" x14ac:dyDescent="0.3">
      <c r="A32" s="1"/>
      <c r="B32" s="6" t="s">
        <v>106</v>
      </c>
      <c r="C32" s="6" t="s">
        <v>111</v>
      </c>
      <c r="D32" s="86" t="s">
        <v>1150</v>
      </c>
      <c r="E32" s="6" t="s">
        <v>1295</v>
      </c>
      <c r="F32" s="86" t="s">
        <v>1296</v>
      </c>
      <c r="G32" s="86" t="s">
        <v>1297</v>
      </c>
      <c r="H32" s="86" t="s">
        <v>965</v>
      </c>
      <c r="I32" s="86" t="s">
        <v>1298</v>
      </c>
      <c r="J32" s="86" t="s">
        <v>1278</v>
      </c>
      <c r="K32" s="86" t="s">
        <v>965</v>
      </c>
      <c r="L32" s="86" t="s">
        <v>965</v>
      </c>
      <c r="M32" s="86" t="s">
        <v>965</v>
      </c>
      <c r="N32" s="86" t="s">
        <v>965</v>
      </c>
      <c r="O32" s="6" t="s">
        <v>1245</v>
      </c>
      <c r="P32" s="6"/>
    </row>
    <row r="33" spans="1:16" x14ac:dyDescent="0.3">
      <c r="A33" s="1"/>
      <c r="B33" s="6" t="s">
        <v>106</v>
      </c>
      <c r="C33" s="6" t="s">
        <v>111</v>
      </c>
      <c r="D33" s="86" t="s">
        <v>1150</v>
      </c>
      <c r="E33" s="6" t="s">
        <v>1295</v>
      </c>
      <c r="F33" s="86" t="s">
        <v>1299</v>
      </c>
      <c r="G33" s="86" t="s">
        <v>1267</v>
      </c>
      <c r="H33" s="86" t="s">
        <v>1300</v>
      </c>
      <c r="I33" s="86" t="s">
        <v>965</v>
      </c>
      <c r="J33" s="86" t="s">
        <v>1269</v>
      </c>
      <c r="K33" s="86" t="s">
        <v>965</v>
      </c>
      <c r="L33" s="86" t="s">
        <v>965</v>
      </c>
      <c r="M33" s="86" t="s">
        <v>965</v>
      </c>
      <c r="N33" s="86" t="s">
        <v>965</v>
      </c>
      <c r="O33" s="6" t="s">
        <v>1245</v>
      </c>
      <c r="P33" s="6"/>
    </row>
    <row r="34" spans="1:16" x14ac:dyDescent="0.3">
      <c r="A34" s="1"/>
      <c r="B34" s="6" t="s">
        <v>106</v>
      </c>
      <c r="C34" s="6" t="s">
        <v>111</v>
      </c>
      <c r="D34" s="86" t="s">
        <v>1150</v>
      </c>
      <c r="E34" s="6" t="s">
        <v>1295</v>
      </c>
      <c r="F34" s="86" t="s">
        <v>1267</v>
      </c>
      <c r="G34" s="86" t="s">
        <v>1301</v>
      </c>
      <c r="H34" s="86" t="s">
        <v>965</v>
      </c>
      <c r="I34" s="86" t="s">
        <v>965</v>
      </c>
      <c r="J34" s="86" t="s">
        <v>1278</v>
      </c>
      <c r="K34" s="86" t="s">
        <v>965</v>
      </c>
      <c r="L34" s="86" t="s">
        <v>965</v>
      </c>
      <c r="M34" s="86" t="s">
        <v>965</v>
      </c>
      <c r="N34" s="86" t="s">
        <v>965</v>
      </c>
      <c r="O34" s="6" t="s">
        <v>1245</v>
      </c>
      <c r="P34" s="6"/>
    </row>
    <row r="35" spans="1:16" x14ac:dyDescent="0.3">
      <c r="A35" s="1"/>
      <c r="B35" s="6" t="s">
        <v>106</v>
      </c>
      <c r="C35" s="6" t="s">
        <v>111</v>
      </c>
      <c r="D35" s="86" t="s">
        <v>1150</v>
      </c>
      <c r="E35" s="6" t="s">
        <v>1295</v>
      </c>
      <c r="F35" s="86" t="s">
        <v>1301</v>
      </c>
      <c r="G35" s="86" t="s">
        <v>1302</v>
      </c>
      <c r="H35" s="86" t="s">
        <v>965</v>
      </c>
      <c r="I35" s="86" t="s">
        <v>965</v>
      </c>
      <c r="J35" s="86" t="s">
        <v>1269</v>
      </c>
      <c r="K35" s="86" t="s">
        <v>965</v>
      </c>
      <c r="L35" s="86" t="s">
        <v>965</v>
      </c>
      <c r="M35" s="86" t="s">
        <v>965</v>
      </c>
      <c r="N35" s="86" t="s">
        <v>965</v>
      </c>
      <c r="O35" s="6" t="s">
        <v>1245</v>
      </c>
      <c r="P35" s="6"/>
    </row>
    <row r="36" spans="1:16" x14ac:dyDescent="0.3">
      <c r="A36" s="1"/>
      <c r="B36" s="6" t="s">
        <v>106</v>
      </c>
      <c r="C36" s="6" t="s">
        <v>111</v>
      </c>
      <c r="D36" s="86" t="s">
        <v>1158</v>
      </c>
      <c r="E36" s="6" t="s">
        <v>1293</v>
      </c>
      <c r="F36" s="86" t="s">
        <v>1303</v>
      </c>
      <c r="G36" s="86" t="s">
        <v>1304</v>
      </c>
      <c r="H36" s="86" t="s">
        <v>1301</v>
      </c>
      <c r="I36" s="86" t="s">
        <v>965</v>
      </c>
      <c r="J36" s="86" t="s">
        <v>1269</v>
      </c>
      <c r="K36" s="86" t="s">
        <v>965</v>
      </c>
      <c r="L36" s="86" t="s">
        <v>965</v>
      </c>
      <c r="M36" s="86" t="s">
        <v>965</v>
      </c>
      <c r="N36" s="86" t="s">
        <v>965</v>
      </c>
      <c r="O36" s="6" t="s">
        <v>1245</v>
      </c>
      <c r="P36" s="6"/>
    </row>
    <row r="37" spans="1:16" x14ac:dyDescent="0.3">
      <c r="A37" s="1"/>
      <c r="B37" s="6" t="s">
        <v>106</v>
      </c>
      <c r="C37" s="6" t="s">
        <v>111</v>
      </c>
      <c r="D37" s="86" t="s">
        <v>1157</v>
      </c>
      <c r="E37" s="6" t="s">
        <v>1290</v>
      </c>
      <c r="F37" s="86" t="s">
        <v>1305</v>
      </c>
      <c r="G37" s="86" t="s">
        <v>1306</v>
      </c>
      <c r="H37" s="86" t="s">
        <v>1307</v>
      </c>
      <c r="I37" s="86" t="s">
        <v>1308</v>
      </c>
      <c r="J37" s="86" t="s">
        <v>1269</v>
      </c>
      <c r="K37" s="86" t="s">
        <v>965</v>
      </c>
      <c r="L37" s="86" t="s">
        <v>965</v>
      </c>
      <c r="M37" s="86" t="s">
        <v>965</v>
      </c>
      <c r="N37" s="86" t="s">
        <v>965</v>
      </c>
      <c r="O37" s="6" t="s">
        <v>1245</v>
      </c>
      <c r="P37" s="6"/>
    </row>
    <row r="38" spans="1:16" ht="26.4" x14ac:dyDescent="0.3">
      <c r="A38" s="1"/>
      <c r="B38" s="6" t="s">
        <v>106</v>
      </c>
      <c r="C38" s="6" t="s">
        <v>111</v>
      </c>
      <c r="D38" s="86" t="s">
        <v>1158</v>
      </c>
      <c r="E38" s="6" t="s">
        <v>1293</v>
      </c>
      <c r="F38" s="86" t="s">
        <v>1304</v>
      </c>
      <c r="G38" s="86" t="s">
        <v>1309</v>
      </c>
      <c r="H38" s="86" t="s">
        <v>965</v>
      </c>
      <c r="I38" s="86" t="s">
        <v>1310</v>
      </c>
      <c r="J38" s="86" t="s">
        <v>1269</v>
      </c>
      <c r="K38" s="86" t="s">
        <v>965</v>
      </c>
      <c r="L38" s="86" t="s">
        <v>965</v>
      </c>
      <c r="M38" s="86" t="s">
        <v>965</v>
      </c>
      <c r="N38" s="86" t="s">
        <v>965</v>
      </c>
      <c r="O38" s="6" t="s">
        <v>1245</v>
      </c>
      <c r="P38" s="6" t="s">
        <v>1311</v>
      </c>
    </row>
    <row r="39" spans="1:16" x14ac:dyDescent="0.3">
      <c r="A39" s="1"/>
      <c r="B39" s="6" t="s">
        <v>106</v>
      </c>
      <c r="C39" s="6" t="s">
        <v>111</v>
      </c>
      <c r="D39" s="86" t="s">
        <v>1150</v>
      </c>
      <c r="E39" s="6" t="s">
        <v>1295</v>
      </c>
      <c r="F39" s="86" t="s">
        <v>1302</v>
      </c>
      <c r="G39" s="86" t="s">
        <v>40</v>
      </c>
      <c r="H39" s="86" t="s">
        <v>965</v>
      </c>
      <c r="I39" s="86" t="s">
        <v>965</v>
      </c>
      <c r="J39" s="86" t="s">
        <v>1278</v>
      </c>
      <c r="K39" s="86" t="s">
        <v>965</v>
      </c>
      <c r="L39" s="86" t="s">
        <v>965</v>
      </c>
      <c r="M39" s="86" t="s">
        <v>965</v>
      </c>
      <c r="N39" s="86" t="s">
        <v>965</v>
      </c>
      <c r="O39" s="6" t="s">
        <v>1245</v>
      </c>
      <c r="P39" s="6"/>
    </row>
    <row r="40" spans="1:16" x14ac:dyDescent="0.3">
      <c r="A40" s="1"/>
      <c r="B40" s="6" t="s">
        <v>106</v>
      </c>
      <c r="C40" s="6" t="s">
        <v>114</v>
      </c>
      <c r="D40" s="86" t="s">
        <v>63</v>
      </c>
      <c r="E40" s="6" t="s">
        <v>1312</v>
      </c>
      <c r="F40" s="86" t="s">
        <v>39</v>
      </c>
      <c r="G40" s="86" t="s">
        <v>1313</v>
      </c>
      <c r="H40" s="86" t="s">
        <v>965</v>
      </c>
      <c r="I40" s="86" t="s">
        <v>965</v>
      </c>
      <c r="J40" s="86" t="s">
        <v>1269</v>
      </c>
      <c r="K40" s="86" t="s">
        <v>965</v>
      </c>
      <c r="L40" s="86" t="s">
        <v>965</v>
      </c>
      <c r="M40" s="86" t="s">
        <v>965</v>
      </c>
      <c r="N40" s="86" t="s">
        <v>965</v>
      </c>
      <c r="O40" s="6" t="s">
        <v>1245</v>
      </c>
      <c r="P40" s="6"/>
    </row>
    <row r="41" spans="1:16" x14ac:dyDescent="0.3">
      <c r="A41" s="1"/>
      <c r="B41" s="6" t="s">
        <v>106</v>
      </c>
      <c r="C41" s="6" t="s">
        <v>114</v>
      </c>
      <c r="D41" s="86" t="s">
        <v>63</v>
      </c>
      <c r="E41" s="6" t="s">
        <v>1312</v>
      </c>
      <c r="F41" s="86" t="s">
        <v>1313</v>
      </c>
      <c r="G41" s="86" t="s">
        <v>1314</v>
      </c>
      <c r="H41" s="86" t="s">
        <v>965</v>
      </c>
      <c r="I41" s="86" t="s">
        <v>965</v>
      </c>
      <c r="J41" s="86" t="s">
        <v>1278</v>
      </c>
      <c r="K41" s="86" t="s">
        <v>965</v>
      </c>
      <c r="L41" s="86" t="s">
        <v>965</v>
      </c>
      <c r="M41" s="86" t="s">
        <v>965</v>
      </c>
      <c r="N41" s="86" t="s">
        <v>965</v>
      </c>
      <c r="O41" s="6" t="s">
        <v>1245</v>
      </c>
      <c r="P41" s="6"/>
    </row>
    <row r="42" spans="1:16" x14ac:dyDescent="0.3">
      <c r="A42" s="1"/>
      <c r="B42" s="6" t="s">
        <v>106</v>
      </c>
      <c r="C42" s="6" t="s">
        <v>114</v>
      </c>
      <c r="D42" s="86" t="s">
        <v>63</v>
      </c>
      <c r="E42" s="6" t="s">
        <v>1312</v>
      </c>
      <c r="F42" s="86" t="s">
        <v>1314</v>
      </c>
      <c r="G42" s="86" t="s">
        <v>1315</v>
      </c>
      <c r="H42" s="86" t="s">
        <v>965</v>
      </c>
      <c r="I42" s="86" t="s">
        <v>965</v>
      </c>
      <c r="J42" s="86" t="s">
        <v>1269</v>
      </c>
      <c r="K42" s="86" t="s">
        <v>965</v>
      </c>
      <c r="L42" s="86" t="s">
        <v>965</v>
      </c>
      <c r="M42" s="86" t="s">
        <v>965</v>
      </c>
      <c r="N42" s="86" t="s">
        <v>965</v>
      </c>
      <c r="O42" s="6" t="s">
        <v>1245</v>
      </c>
      <c r="P42" s="6"/>
    </row>
    <row r="43" spans="1:16" x14ac:dyDescent="0.3">
      <c r="A43" s="1"/>
      <c r="B43" s="6" t="s">
        <v>106</v>
      </c>
      <c r="C43" s="6" t="s">
        <v>114</v>
      </c>
      <c r="D43" s="86" t="s">
        <v>63</v>
      </c>
      <c r="E43" s="6" t="s">
        <v>1312</v>
      </c>
      <c r="F43" s="86" t="s">
        <v>1315</v>
      </c>
      <c r="G43" s="86" t="s">
        <v>1301</v>
      </c>
      <c r="H43" s="86" t="s">
        <v>965</v>
      </c>
      <c r="I43" s="86" t="s">
        <v>965</v>
      </c>
      <c r="J43" s="86" t="s">
        <v>1278</v>
      </c>
      <c r="K43" s="86" t="s">
        <v>965</v>
      </c>
      <c r="L43" s="86" t="s">
        <v>965</v>
      </c>
      <c r="M43" s="86" t="s">
        <v>965</v>
      </c>
      <c r="N43" s="86" t="s">
        <v>965</v>
      </c>
      <c r="O43" s="6" t="s">
        <v>1245</v>
      </c>
      <c r="P43" s="6"/>
    </row>
    <row r="44" spans="1:16" x14ac:dyDescent="0.3">
      <c r="A44" s="1"/>
      <c r="B44" s="6" t="s">
        <v>106</v>
      </c>
      <c r="C44" s="6" t="s">
        <v>114</v>
      </c>
      <c r="D44" s="86" t="s">
        <v>63</v>
      </c>
      <c r="E44" s="6" t="s">
        <v>1312</v>
      </c>
      <c r="F44" s="86" t="s">
        <v>1301</v>
      </c>
      <c r="G44" s="86" t="s">
        <v>40</v>
      </c>
      <c r="H44" s="86" t="s">
        <v>965</v>
      </c>
      <c r="I44" s="86" t="s">
        <v>965</v>
      </c>
      <c r="J44" s="86" t="s">
        <v>1269</v>
      </c>
      <c r="K44" s="86" t="s">
        <v>965</v>
      </c>
      <c r="L44" s="86" t="s">
        <v>965</v>
      </c>
      <c r="M44" s="86" t="s">
        <v>965</v>
      </c>
      <c r="N44" s="86" t="s">
        <v>965</v>
      </c>
      <c r="O44" s="6" t="s">
        <v>1245</v>
      </c>
      <c r="P44" s="6"/>
    </row>
    <row r="45" spans="1:16" x14ac:dyDescent="0.3">
      <c r="A45" s="1"/>
      <c r="B45" s="6" t="s">
        <v>115</v>
      </c>
      <c r="C45" s="6" t="s">
        <v>116</v>
      </c>
      <c r="D45" s="86" t="s">
        <v>319</v>
      </c>
      <c r="E45" s="6" t="s">
        <v>1316</v>
      </c>
      <c r="F45" s="86" t="s">
        <v>1317</v>
      </c>
      <c r="G45" s="86" t="s">
        <v>1318</v>
      </c>
      <c r="H45" s="86" t="s">
        <v>965</v>
      </c>
      <c r="I45" s="86" t="s">
        <v>965</v>
      </c>
      <c r="J45" s="86" t="s">
        <v>1274</v>
      </c>
      <c r="K45" s="86" t="s">
        <v>965</v>
      </c>
      <c r="L45" s="86" t="s">
        <v>965</v>
      </c>
      <c r="M45" s="86" t="s">
        <v>965</v>
      </c>
      <c r="N45" s="86" t="s">
        <v>965</v>
      </c>
      <c r="O45" s="6" t="s">
        <v>1275</v>
      </c>
      <c r="P45" s="6"/>
    </row>
    <row r="46" spans="1:16" x14ac:dyDescent="0.3">
      <c r="A46" s="1"/>
      <c r="B46" s="6" t="s">
        <v>115</v>
      </c>
      <c r="C46" s="6" t="s">
        <v>116</v>
      </c>
      <c r="D46" s="86" t="s">
        <v>317</v>
      </c>
      <c r="E46" s="6" t="s">
        <v>1319</v>
      </c>
      <c r="F46" s="86" t="s">
        <v>1320</v>
      </c>
      <c r="G46" s="86" t="s">
        <v>1321</v>
      </c>
      <c r="H46" s="86" t="s">
        <v>965</v>
      </c>
      <c r="I46" s="86" t="s">
        <v>1322</v>
      </c>
      <c r="J46" s="86" t="s">
        <v>1274</v>
      </c>
      <c r="K46" s="86" t="s">
        <v>965</v>
      </c>
      <c r="L46" s="86" t="s">
        <v>965</v>
      </c>
      <c r="M46" s="86" t="s">
        <v>965</v>
      </c>
      <c r="N46" s="86" t="s">
        <v>965</v>
      </c>
      <c r="O46" s="6" t="s">
        <v>1275</v>
      </c>
      <c r="P46" s="6" t="s">
        <v>1323</v>
      </c>
    </row>
    <row r="47" spans="1:16" x14ac:dyDescent="0.3">
      <c r="A47" s="1"/>
      <c r="B47" s="6" t="s">
        <v>115</v>
      </c>
      <c r="C47" s="6" t="s">
        <v>116</v>
      </c>
      <c r="D47" s="86" t="s">
        <v>63</v>
      </c>
      <c r="E47" s="6" t="s">
        <v>1324</v>
      </c>
      <c r="F47" s="86" t="s">
        <v>1318</v>
      </c>
      <c r="G47" s="86" t="s">
        <v>1325</v>
      </c>
      <c r="H47" s="86" t="s">
        <v>965</v>
      </c>
      <c r="I47" s="86" t="s">
        <v>965</v>
      </c>
      <c r="J47" s="86" t="s">
        <v>1274</v>
      </c>
      <c r="K47" s="86" t="s">
        <v>965</v>
      </c>
      <c r="L47" s="86" t="s">
        <v>965</v>
      </c>
      <c r="M47" s="86" t="s">
        <v>965</v>
      </c>
      <c r="N47" s="86" t="s">
        <v>965</v>
      </c>
      <c r="O47" s="6" t="s">
        <v>1275</v>
      </c>
      <c r="P47" s="6" t="s">
        <v>1326</v>
      </c>
    </row>
    <row r="48" spans="1:16" x14ac:dyDescent="0.3">
      <c r="A48" s="1"/>
      <c r="B48" s="6" t="s">
        <v>115</v>
      </c>
      <c r="C48" s="6" t="s">
        <v>116</v>
      </c>
      <c r="D48" s="86" t="s">
        <v>317</v>
      </c>
      <c r="E48" s="6" t="s">
        <v>1319</v>
      </c>
      <c r="F48" s="86" t="s">
        <v>1327</v>
      </c>
      <c r="G48" s="86" t="s">
        <v>1325</v>
      </c>
      <c r="H48" s="86" t="s">
        <v>965</v>
      </c>
      <c r="I48" s="86" t="s">
        <v>965</v>
      </c>
      <c r="J48" s="86" t="s">
        <v>1274</v>
      </c>
      <c r="K48" s="86" t="s">
        <v>965</v>
      </c>
      <c r="L48" s="86" t="s">
        <v>965</v>
      </c>
      <c r="M48" s="86" t="s">
        <v>965</v>
      </c>
      <c r="N48" s="86" t="s">
        <v>965</v>
      </c>
      <c r="O48" s="6" t="s">
        <v>1275</v>
      </c>
      <c r="P48" s="6"/>
    </row>
    <row r="49" spans="1:16" x14ac:dyDescent="0.3">
      <c r="A49" s="1"/>
      <c r="B49" s="6" t="s">
        <v>115</v>
      </c>
      <c r="C49" s="6" t="s">
        <v>116</v>
      </c>
      <c r="D49" s="86" t="s">
        <v>63</v>
      </c>
      <c r="E49" s="6" t="s">
        <v>1328</v>
      </c>
      <c r="F49" s="86" t="s">
        <v>1325</v>
      </c>
      <c r="G49" s="86" t="s">
        <v>40</v>
      </c>
      <c r="H49" s="86" t="s">
        <v>965</v>
      </c>
      <c r="I49" s="86" t="s">
        <v>965</v>
      </c>
      <c r="J49" s="86" t="s">
        <v>1274</v>
      </c>
      <c r="K49" s="86" t="s">
        <v>965</v>
      </c>
      <c r="L49" s="86" t="s">
        <v>965</v>
      </c>
      <c r="M49" s="86" t="s">
        <v>965</v>
      </c>
      <c r="N49" s="86" t="s">
        <v>965</v>
      </c>
      <c r="O49" s="6" t="s">
        <v>1275</v>
      </c>
      <c r="P49" s="6"/>
    </row>
    <row r="50" spans="1:16" ht="26.4" x14ac:dyDescent="0.3">
      <c r="A50" s="1"/>
      <c r="B50" s="6" t="s">
        <v>634</v>
      </c>
      <c r="C50" s="6" t="s">
        <v>1159</v>
      </c>
      <c r="D50" s="86" t="s">
        <v>1160</v>
      </c>
      <c r="E50" s="6" t="s">
        <v>1329</v>
      </c>
      <c r="F50" s="86" t="s">
        <v>39</v>
      </c>
      <c r="G50" s="86" t="s">
        <v>1330</v>
      </c>
      <c r="H50" s="86" t="s">
        <v>965</v>
      </c>
      <c r="I50" s="86" t="s">
        <v>965</v>
      </c>
      <c r="J50" s="86" t="s">
        <v>1244</v>
      </c>
      <c r="K50" s="86" t="s">
        <v>965</v>
      </c>
      <c r="L50" s="86" t="s">
        <v>965</v>
      </c>
      <c r="M50" s="86" t="s">
        <v>965</v>
      </c>
      <c r="N50" s="86" t="s">
        <v>965</v>
      </c>
      <c r="O50" s="6" t="s">
        <v>1245</v>
      </c>
      <c r="P50" s="6"/>
    </row>
    <row r="51" spans="1:16" ht="26.4" x14ac:dyDescent="0.3">
      <c r="A51" s="1"/>
      <c r="B51" s="6" t="s">
        <v>634</v>
      </c>
      <c r="C51" s="6" t="s">
        <v>1159</v>
      </c>
      <c r="D51" s="86" t="s">
        <v>1161</v>
      </c>
      <c r="E51" s="6" t="s">
        <v>1331</v>
      </c>
      <c r="F51" s="86" t="s">
        <v>39</v>
      </c>
      <c r="G51" s="86" t="s">
        <v>1332</v>
      </c>
      <c r="H51" s="86" t="s">
        <v>965</v>
      </c>
      <c r="I51" s="86" t="s">
        <v>965</v>
      </c>
      <c r="J51" s="86" t="s">
        <v>1244</v>
      </c>
      <c r="K51" s="86" t="s">
        <v>965</v>
      </c>
      <c r="L51" s="86" t="s">
        <v>965</v>
      </c>
      <c r="M51" s="86" t="s">
        <v>965</v>
      </c>
      <c r="N51" s="86" t="s">
        <v>965</v>
      </c>
      <c r="O51" s="6" t="s">
        <v>1245</v>
      </c>
      <c r="P51" s="6"/>
    </row>
    <row r="52" spans="1:16" ht="26.4" x14ac:dyDescent="0.3">
      <c r="A52" s="1"/>
      <c r="B52" s="6" t="s">
        <v>634</v>
      </c>
      <c r="C52" s="6" t="s">
        <v>1159</v>
      </c>
      <c r="D52" s="86" t="s">
        <v>1161</v>
      </c>
      <c r="E52" s="6" t="s">
        <v>1331</v>
      </c>
      <c r="F52" s="86" t="s">
        <v>1333</v>
      </c>
      <c r="G52" s="86" t="s">
        <v>40</v>
      </c>
      <c r="H52" s="86" t="s">
        <v>965</v>
      </c>
      <c r="I52" s="86" t="s">
        <v>965</v>
      </c>
      <c r="J52" s="86" t="s">
        <v>1244</v>
      </c>
      <c r="K52" s="86" t="s">
        <v>965</v>
      </c>
      <c r="L52" s="86" t="s">
        <v>965</v>
      </c>
      <c r="M52" s="86" t="s">
        <v>965</v>
      </c>
      <c r="N52" s="86" t="s">
        <v>965</v>
      </c>
      <c r="O52" s="6" t="s">
        <v>1245</v>
      </c>
      <c r="P52" s="6"/>
    </row>
    <row r="53" spans="1:16" x14ac:dyDescent="0.3">
      <c r="A53" s="1"/>
      <c r="B53" s="6" t="s">
        <v>118</v>
      </c>
      <c r="C53" s="6" t="s">
        <v>127</v>
      </c>
      <c r="D53" s="86" t="s">
        <v>63</v>
      </c>
      <c r="E53" s="6" t="s">
        <v>1334</v>
      </c>
      <c r="F53" s="86" t="s">
        <v>39</v>
      </c>
      <c r="G53" s="86" t="s">
        <v>40</v>
      </c>
      <c r="H53" s="86" t="s">
        <v>965</v>
      </c>
      <c r="I53" s="86" t="s">
        <v>965</v>
      </c>
      <c r="J53" s="86" t="s">
        <v>1269</v>
      </c>
      <c r="K53" s="86" t="s">
        <v>965</v>
      </c>
      <c r="L53" s="86" t="s">
        <v>965</v>
      </c>
      <c r="M53" s="86" t="s">
        <v>965</v>
      </c>
      <c r="N53" s="86" t="s">
        <v>965</v>
      </c>
      <c r="O53" s="6" t="s">
        <v>1245</v>
      </c>
      <c r="P53" s="6"/>
    </row>
    <row r="54" spans="1:16" x14ac:dyDescent="0.3">
      <c r="A54" s="1"/>
      <c r="B54" s="6" t="s">
        <v>118</v>
      </c>
      <c r="C54" s="6" t="s">
        <v>130</v>
      </c>
      <c r="D54" s="86" t="s">
        <v>63</v>
      </c>
      <c r="E54" s="6" t="s">
        <v>1335</v>
      </c>
      <c r="F54" s="86" t="s">
        <v>39</v>
      </c>
      <c r="G54" s="86" t="s">
        <v>40</v>
      </c>
      <c r="H54" s="86" t="s">
        <v>965</v>
      </c>
      <c r="I54" s="86" t="s">
        <v>965</v>
      </c>
      <c r="J54" s="86" t="s">
        <v>1269</v>
      </c>
      <c r="K54" s="86" t="s">
        <v>965</v>
      </c>
      <c r="L54" s="86" t="s">
        <v>965</v>
      </c>
      <c r="M54" s="86" t="s">
        <v>965</v>
      </c>
      <c r="N54" s="86" t="s">
        <v>965</v>
      </c>
      <c r="O54" s="6" t="s">
        <v>1245</v>
      </c>
      <c r="P54" s="6" t="s">
        <v>1336</v>
      </c>
    </row>
    <row r="55" spans="1:16" x14ac:dyDescent="0.3">
      <c r="A55" s="1"/>
      <c r="B55" s="6" t="s">
        <v>157</v>
      </c>
      <c r="C55" s="6" t="s">
        <v>1173</v>
      </c>
      <c r="D55" s="86" t="s">
        <v>167</v>
      </c>
      <c r="E55" s="6" t="s">
        <v>1337</v>
      </c>
      <c r="F55" s="86" t="s">
        <v>39</v>
      </c>
      <c r="G55" s="86" t="s">
        <v>1338</v>
      </c>
      <c r="H55" s="86" t="s">
        <v>965</v>
      </c>
      <c r="I55" s="86" t="s">
        <v>1339</v>
      </c>
      <c r="J55" s="86" t="s">
        <v>1278</v>
      </c>
      <c r="K55" s="86" t="s">
        <v>965</v>
      </c>
      <c r="L55" s="86" t="s">
        <v>965</v>
      </c>
      <c r="M55" s="86" t="s">
        <v>965</v>
      </c>
      <c r="N55" s="86" t="s">
        <v>965</v>
      </c>
      <c r="O55" s="6" t="s">
        <v>1245</v>
      </c>
      <c r="P55" s="6"/>
    </row>
    <row r="56" spans="1:16" x14ac:dyDescent="0.3">
      <c r="A56" s="1"/>
      <c r="B56" s="6" t="s">
        <v>157</v>
      </c>
      <c r="C56" s="6" t="s">
        <v>1173</v>
      </c>
      <c r="D56" s="86" t="s">
        <v>1174</v>
      </c>
      <c r="E56" s="6" t="s">
        <v>1340</v>
      </c>
      <c r="F56" s="86" t="s">
        <v>39</v>
      </c>
      <c r="G56" s="86" t="s">
        <v>1341</v>
      </c>
      <c r="H56" s="86" t="s">
        <v>965</v>
      </c>
      <c r="I56" s="86" t="s">
        <v>1342</v>
      </c>
      <c r="J56" s="86" t="s">
        <v>1278</v>
      </c>
      <c r="K56" s="86" t="s">
        <v>965</v>
      </c>
      <c r="L56" s="86" t="s">
        <v>965</v>
      </c>
      <c r="M56" s="86" t="s">
        <v>965</v>
      </c>
      <c r="N56" s="86" t="s">
        <v>965</v>
      </c>
      <c r="O56" s="6" t="s">
        <v>1245</v>
      </c>
      <c r="P56" s="6"/>
    </row>
    <row r="57" spans="1:16" x14ac:dyDescent="0.3">
      <c r="A57" s="1"/>
      <c r="B57" s="6" t="s">
        <v>157</v>
      </c>
      <c r="C57" s="6" t="s">
        <v>1173</v>
      </c>
      <c r="D57" s="86" t="s">
        <v>1343</v>
      </c>
      <c r="E57" s="6" t="s">
        <v>1344</v>
      </c>
      <c r="F57" s="86" t="s">
        <v>39</v>
      </c>
      <c r="G57" s="86" t="s">
        <v>1345</v>
      </c>
      <c r="H57" s="86" t="s">
        <v>965</v>
      </c>
      <c r="I57" s="86" t="s">
        <v>1342</v>
      </c>
      <c r="J57" s="86" t="s">
        <v>1278</v>
      </c>
      <c r="K57" s="86" t="s">
        <v>965</v>
      </c>
      <c r="L57" s="86" t="s">
        <v>965</v>
      </c>
      <c r="M57" s="86" t="s">
        <v>965</v>
      </c>
      <c r="N57" s="86" t="s">
        <v>965</v>
      </c>
      <c r="O57" s="6" t="s">
        <v>1245</v>
      </c>
      <c r="P57" s="6"/>
    </row>
    <row r="58" spans="1:16" x14ac:dyDescent="0.3">
      <c r="A58" s="1"/>
      <c r="B58" s="6" t="s">
        <v>157</v>
      </c>
      <c r="C58" s="6" t="s">
        <v>1173</v>
      </c>
      <c r="D58" s="86" t="s">
        <v>167</v>
      </c>
      <c r="E58" s="6" t="s">
        <v>1337</v>
      </c>
      <c r="F58" s="86" t="s">
        <v>1346</v>
      </c>
      <c r="G58" s="86" t="s">
        <v>1347</v>
      </c>
      <c r="H58" s="86" t="s">
        <v>1348</v>
      </c>
      <c r="I58" s="86" t="s">
        <v>1349</v>
      </c>
      <c r="J58" s="86" t="s">
        <v>1278</v>
      </c>
      <c r="K58" s="86" t="s">
        <v>965</v>
      </c>
      <c r="L58" s="86" t="s">
        <v>965</v>
      </c>
      <c r="M58" s="86" t="s">
        <v>965</v>
      </c>
      <c r="N58" s="86" t="s">
        <v>965</v>
      </c>
      <c r="O58" s="6" t="s">
        <v>1245</v>
      </c>
      <c r="P58" s="6"/>
    </row>
    <row r="59" spans="1:16" x14ac:dyDescent="0.3">
      <c r="A59" s="1"/>
      <c r="B59" s="6" t="s">
        <v>157</v>
      </c>
      <c r="C59" s="6" t="s">
        <v>170</v>
      </c>
      <c r="D59" s="86" t="s">
        <v>63</v>
      </c>
      <c r="E59" s="6" t="s">
        <v>1350</v>
      </c>
      <c r="F59" s="86" t="s">
        <v>1351</v>
      </c>
      <c r="G59" s="86" t="s">
        <v>1352</v>
      </c>
      <c r="H59" s="86" t="s">
        <v>1353</v>
      </c>
      <c r="I59" s="86" t="s">
        <v>965</v>
      </c>
      <c r="J59" s="86" t="s">
        <v>1278</v>
      </c>
      <c r="K59" s="86" t="s">
        <v>965</v>
      </c>
      <c r="L59" s="86" t="s">
        <v>965</v>
      </c>
      <c r="M59" s="86" t="s">
        <v>965</v>
      </c>
      <c r="N59" s="86" t="s">
        <v>965</v>
      </c>
      <c r="O59" s="6" t="s">
        <v>1245</v>
      </c>
      <c r="P59" s="6"/>
    </row>
    <row r="60" spans="1:16" x14ac:dyDescent="0.3">
      <c r="A60" s="1"/>
      <c r="B60" s="6" t="s">
        <v>157</v>
      </c>
      <c r="C60" s="6" t="s">
        <v>170</v>
      </c>
      <c r="D60" s="86" t="s">
        <v>63</v>
      </c>
      <c r="E60" s="6" t="s">
        <v>1350</v>
      </c>
      <c r="F60" s="86" t="s">
        <v>1352</v>
      </c>
      <c r="G60" s="86" t="s">
        <v>1354</v>
      </c>
      <c r="H60" s="86" t="s">
        <v>965</v>
      </c>
      <c r="I60" s="86" t="s">
        <v>965</v>
      </c>
      <c r="J60" s="86" t="s">
        <v>1269</v>
      </c>
      <c r="K60" s="86" t="s">
        <v>965</v>
      </c>
      <c r="L60" s="86" t="s">
        <v>965</v>
      </c>
      <c r="M60" s="86" t="s">
        <v>965</v>
      </c>
      <c r="N60" s="86" t="s">
        <v>965</v>
      </c>
      <c r="O60" s="6" t="s">
        <v>1245</v>
      </c>
      <c r="P60" s="6"/>
    </row>
    <row r="61" spans="1:16" x14ac:dyDescent="0.3">
      <c r="A61" s="1"/>
      <c r="B61" s="6" t="s">
        <v>157</v>
      </c>
      <c r="C61" s="6" t="s">
        <v>170</v>
      </c>
      <c r="D61" s="86" t="s">
        <v>63</v>
      </c>
      <c r="E61" s="6" t="s">
        <v>1350</v>
      </c>
      <c r="F61" s="86" t="s">
        <v>1354</v>
      </c>
      <c r="G61" s="86" t="s">
        <v>1355</v>
      </c>
      <c r="H61" s="86" t="s">
        <v>965</v>
      </c>
      <c r="I61" s="86" t="s">
        <v>965</v>
      </c>
      <c r="J61" s="86" t="s">
        <v>1278</v>
      </c>
      <c r="K61" s="86" t="s">
        <v>965</v>
      </c>
      <c r="L61" s="86" t="s">
        <v>965</v>
      </c>
      <c r="M61" s="86" t="s">
        <v>965</v>
      </c>
      <c r="N61" s="86" t="s">
        <v>965</v>
      </c>
      <c r="O61" s="6" t="s">
        <v>1245</v>
      </c>
      <c r="P61" s="6"/>
    </row>
    <row r="62" spans="1:16" x14ac:dyDescent="0.3">
      <c r="A62" s="1"/>
      <c r="B62" s="6" t="s">
        <v>157</v>
      </c>
      <c r="C62" s="6" t="s">
        <v>170</v>
      </c>
      <c r="D62" s="86" t="s">
        <v>63</v>
      </c>
      <c r="E62" s="6" t="s">
        <v>1350</v>
      </c>
      <c r="F62" s="86" t="s">
        <v>1355</v>
      </c>
      <c r="G62" s="86" t="s">
        <v>1356</v>
      </c>
      <c r="H62" s="86" t="s">
        <v>965</v>
      </c>
      <c r="I62" s="86" t="s">
        <v>965</v>
      </c>
      <c r="J62" s="86" t="s">
        <v>1269</v>
      </c>
      <c r="K62" s="86" t="s">
        <v>965</v>
      </c>
      <c r="L62" s="86" t="s">
        <v>965</v>
      </c>
      <c r="M62" s="86" t="s">
        <v>965</v>
      </c>
      <c r="N62" s="86" t="s">
        <v>965</v>
      </c>
      <c r="O62" s="6" t="s">
        <v>1245</v>
      </c>
      <c r="P62" s="6"/>
    </row>
    <row r="63" spans="1:16" x14ac:dyDescent="0.3">
      <c r="A63" s="1"/>
      <c r="B63" s="6" t="s">
        <v>157</v>
      </c>
      <c r="C63" s="6" t="s">
        <v>170</v>
      </c>
      <c r="D63" s="86" t="s">
        <v>63</v>
      </c>
      <c r="E63" s="6" t="s">
        <v>1350</v>
      </c>
      <c r="F63" s="86" t="s">
        <v>1356</v>
      </c>
      <c r="G63" s="86" t="s">
        <v>1357</v>
      </c>
      <c r="H63" s="86" t="s">
        <v>965</v>
      </c>
      <c r="I63" s="86" t="s">
        <v>965</v>
      </c>
      <c r="J63" s="86" t="s">
        <v>1278</v>
      </c>
      <c r="K63" s="86" t="s">
        <v>965</v>
      </c>
      <c r="L63" s="86" t="s">
        <v>965</v>
      </c>
      <c r="M63" s="86" t="s">
        <v>965</v>
      </c>
      <c r="N63" s="86" t="s">
        <v>965</v>
      </c>
      <c r="O63" s="6" t="s">
        <v>1245</v>
      </c>
      <c r="P63" s="6"/>
    </row>
    <row r="64" spans="1:16" x14ac:dyDescent="0.3">
      <c r="A64" s="1"/>
      <c r="B64" s="6" t="s">
        <v>157</v>
      </c>
      <c r="C64" s="6" t="s">
        <v>170</v>
      </c>
      <c r="D64" s="86" t="s">
        <v>63</v>
      </c>
      <c r="E64" s="6" t="s">
        <v>1350</v>
      </c>
      <c r="F64" s="86" t="s">
        <v>1357</v>
      </c>
      <c r="G64" s="86" t="s">
        <v>1358</v>
      </c>
      <c r="H64" s="86" t="s">
        <v>965</v>
      </c>
      <c r="I64" s="86" t="s">
        <v>965</v>
      </c>
      <c r="J64" s="86" t="s">
        <v>1269</v>
      </c>
      <c r="K64" s="86" t="s">
        <v>965</v>
      </c>
      <c r="L64" s="86" t="s">
        <v>965</v>
      </c>
      <c r="M64" s="86" t="s">
        <v>965</v>
      </c>
      <c r="N64" s="86" t="s">
        <v>965</v>
      </c>
      <c r="O64" s="6" t="s">
        <v>1245</v>
      </c>
      <c r="P64" s="6"/>
    </row>
    <row r="65" spans="1:16" x14ac:dyDescent="0.3">
      <c r="A65" s="1"/>
      <c r="B65" s="6" t="s">
        <v>157</v>
      </c>
      <c r="C65" s="6" t="s">
        <v>170</v>
      </c>
      <c r="D65" s="86" t="s">
        <v>63</v>
      </c>
      <c r="E65" s="6" t="s">
        <v>1350</v>
      </c>
      <c r="F65" s="86" t="s">
        <v>1358</v>
      </c>
      <c r="G65" s="86" t="s">
        <v>1359</v>
      </c>
      <c r="H65" s="86" t="s">
        <v>965</v>
      </c>
      <c r="I65" s="86" t="s">
        <v>1360</v>
      </c>
      <c r="J65" s="86" t="s">
        <v>1278</v>
      </c>
      <c r="K65" s="86" t="s">
        <v>965</v>
      </c>
      <c r="L65" s="86" t="s">
        <v>965</v>
      </c>
      <c r="M65" s="86" t="s">
        <v>965</v>
      </c>
      <c r="N65" s="86" t="s">
        <v>965</v>
      </c>
      <c r="O65" s="6" t="s">
        <v>1245</v>
      </c>
      <c r="P65" s="6"/>
    </row>
    <row r="66" spans="1:16" x14ac:dyDescent="0.3">
      <c r="A66" s="1"/>
      <c r="B66" s="6" t="s">
        <v>157</v>
      </c>
      <c r="C66" s="6" t="s">
        <v>173</v>
      </c>
      <c r="D66" s="86" t="s">
        <v>63</v>
      </c>
      <c r="E66" s="6" t="s">
        <v>1361</v>
      </c>
      <c r="F66" s="86" t="s">
        <v>39</v>
      </c>
      <c r="G66" s="86" t="s">
        <v>1362</v>
      </c>
      <c r="H66" s="86" t="s">
        <v>965</v>
      </c>
      <c r="I66" s="86" t="s">
        <v>965</v>
      </c>
      <c r="J66" s="86" t="s">
        <v>1269</v>
      </c>
      <c r="K66" s="86" t="s">
        <v>965</v>
      </c>
      <c r="L66" s="86" t="s">
        <v>965</v>
      </c>
      <c r="M66" s="86" t="s">
        <v>965</v>
      </c>
      <c r="N66" s="86" t="s">
        <v>965</v>
      </c>
      <c r="O66" s="6" t="s">
        <v>1245</v>
      </c>
      <c r="P66" s="6"/>
    </row>
    <row r="67" spans="1:16" x14ac:dyDescent="0.3">
      <c r="A67" s="1"/>
      <c r="B67" s="6" t="s">
        <v>157</v>
      </c>
      <c r="C67" s="6" t="s">
        <v>173</v>
      </c>
      <c r="D67" s="86" t="s">
        <v>63</v>
      </c>
      <c r="E67" s="6" t="s">
        <v>1361</v>
      </c>
      <c r="F67" s="86" t="s">
        <v>1362</v>
      </c>
      <c r="G67" s="86" t="s">
        <v>1363</v>
      </c>
      <c r="H67" s="86" t="s">
        <v>965</v>
      </c>
      <c r="I67" s="86" t="s">
        <v>965</v>
      </c>
      <c r="J67" s="86" t="s">
        <v>1278</v>
      </c>
      <c r="K67" s="86" t="s">
        <v>965</v>
      </c>
      <c r="L67" s="86" t="s">
        <v>965</v>
      </c>
      <c r="M67" s="86" t="s">
        <v>965</v>
      </c>
      <c r="N67" s="86" t="s">
        <v>965</v>
      </c>
      <c r="O67" s="6" t="s">
        <v>1245</v>
      </c>
      <c r="P67" s="6"/>
    </row>
    <row r="68" spans="1:16" x14ac:dyDescent="0.3">
      <c r="A68" s="1"/>
      <c r="B68" s="6" t="s">
        <v>157</v>
      </c>
      <c r="C68" s="6" t="s">
        <v>173</v>
      </c>
      <c r="D68" s="86" t="s">
        <v>63</v>
      </c>
      <c r="E68" s="6" t="s">
        <v>1361</v>
      </c>
      <c r="F68" s="86" t="s">
        <v>1363</v>
      </c>
      <c r="G68" s="86" t="s">
        <v>1315</v>
      </c>
      <c r="H68" s="86" t="s">
        <v>965</v>
      </c>
      <c r="I68" s="86" t="s">
        <v>965</v>
      </c>
      <c r="J68" s="86" t="s">
        <v>1269</v>
      </c>
      <c r="K68" s="86" t="s">
        <v>965</v>
      </c>
      <c r="L68" s="86" t="s">
        <v>965</v>
      </c>
      <c r="M68" s="86" t="s">
        <v>965</v>
      </c>
      <c r="N68" s="86" t="s">
        <v>965</v>
      </c>
      <c r="O68" s="6" t="s">
        <v>1245</v>
      </c>
      <c r="P68" s="6"/>
    </row>
    <row r="69" spans="1:16" x14ac:dyDescent="0.3">
      <c r="A69" s="1"/>
      <c r="B69" s="6" t="s">
        <v>157</v>
      </c>
      <c r="C69" s="6" t="s">
        <v>173</v>
      </c>
      <c r="D69" s="86" t="s">
        <v>63</v>
      </c>
      <c r="E69" s="6" t="s">
        <v>1361</v>
      </c>
      <c r="F69" s="86" t="s">
        <v>1315</v>
      </c>
      <c r="G69" s="86" t="s">
        <v>1301</v>
      </c>
      <c r="H69" s="86" t="s">
        <v>965</v>
      </c>
      <c r="I69" s="86" t="s">
        <v>965</v>
      </c>
      <c r="J69" s="86" t="s">
        <v>1278</v>
      </c>
      <c r="K69" s="86" t="s">
        <v>965</v>
      </c>
      <c r="L69" s="86" t="s">
        <v>965</v>
      </c>
      <c r="M69" s="86" t="s">
        <v>965</v>
      </c>
      <c r="N69" s="86" t="s">
        <v>965</v>
      </c>
      <c r="O69" s="6" t="s">
        <v>1245</v>
      </c>
      <c r="P69" s="6"/>
    </row>
    <row r="70" spans="1:16" x14ac:dyDescent="0.3">
      <c r="A70" s="1"/>
      <c r="B70" s="6" t="s">
        <v>157</v>
      </c>
      <c r="C70" s="6" t="s">
        <v>173</v>
      </c>
      <c r="D70" s="86" t="s">
        <v>63</v>
      </c>
      <c r="E70" s="6" t="s">
        <v>1361</v>
      </c>
      <c r="F70" s="86" t="s">
        <v>1301</v>
      </c>
      <c r="G70" s="86" t="s">
        <v>1364</v>
      </c>
      <c r="H70" s="86" t="s">
        <v>965</v>
      </c>
      <c r="I70" s="86" t="s">
        <v>965</v>
      </c>
      <c r="J70" s="86" t="s">
        <v>1269</v>
      </c>
      <c r="K70" s="86" t="s">
        <v>965</v>
      </c>
      <c r="L70" s="86" t="s">
        <v>965</v>
      </c>
      <c r="M70" s="86" t="s">
        <v>965</v>
      </c>
      <c r="N70" s="86" t="s">
        <v>965</v>
      </c>
      <c r="O70" s="6" t="s">
        <v>1245</v>
      </c>
      <c r="P70" s="6"/>
    </row>
    <row r="71" spans="1:16" x14ac:dyDescent="0.3">
      <c r="A71" s="1"/>
      <c r="B71" s="6" t="s">
        <v>157</v>
      </c>
      <c r="C71" s="6" t="s">
        <v>173</v>
      </c>
      <c r="D71" s="86" t="s">
        <v>63</v>
      </c>
      <c r="E71" s="6" t="s">
        <v>1365</v>
      </c>
      <c r="F71" s="86" t="s">
        <v>1364</v>
      </c>
      <c r="G71" s="86" t="s">
        <v>1366</v>
      </c>
      <c r="H71" s="86" t="s">
        <v>965</v>
      </c>
      <c r="I71" s="86" t="s">
        <v>965</v>
      </c>
      <c r="J71" s="86" t="s">
        <v>1269</v>
      </c>
      <c r="K71" s="86" t="s">
        <v>965</v>
      </c>
      <c r="L71" s="86" t="s">
        <v>965</v>
      </c>
      <c r="M71" s="86" t="s">
        <v>965</v>
      </c>
      <c r="N71" s="86" t="s">
        <v>965</v>
      </c>
      <c r="O71" s="6" t="s">
        <v>1245</v>
      </c>
      <c r="P71" s="6"/>
    </row>
    <row r="72" spans="1:16" x14ac:dyDescent="0.3">
      <c r="A72" s="1"/>
      <c r="B72" s="6" t="s">
        <v>157</v>
      </c>
      <c r="C72" s="6" t="s">
        <v>173</v>
      </c>
      <c r="D72" s="86" t="s">
        <v>63</v>
      </c>
      <c r="E72" s="6" t="s">
        <v>1365</v>
      </c>
      <c r="F72" s="86" t="s">
        <v>1366</v>
      </c>
      <c r="G72" s="86" t="s">
        <v>1367</v>
      </c>
      <c r="H72" s="86" t="s">
        <v>965</v>
      </c>
      <c r="I72" s="86" t="s">
        <v>965</v>
      </c>
      <c r="J72" s="86" t="s">
        <v>1278</v>
      </c>
      <c r="K72" s="86" t="s">
        <v>965</v>
      </c>
      <c r="L72" s="86" t="s">
        <v>965</v>
      </c>
      <c r="M72" s="86" t="s">
        <v>965</v>
      </c>
      <c r="N72" s="86" t="s">
        <v>965</v>
      </c>
      <c r="O72" s="6" t="s">
        <v>1245</v>
      </c>
      <c r="P72" s="6"/>
    </row>
    <row r="73" spans="1:16" x14ac:dyDescent="0.3">
      <c r="A73" s="1"/>
      <c r="B73" s="6" t="s">
        <v>157</v>
      </c>
      <c r="C73" s="6" t="s">
        <v>173</v>
      </c>
      <c r="D73" s="86" t="s">
        <v>63</v>
      </c>
      <c r="E73" s="6" t="s">
        <v>1361</v>
      </c>
      <c r="F73" s="86" t="s">
        <v>1367</v>
      </c>
      <c r="G73" s="86" t="s">
        <v>1368</v>
      </c>
      <c r="H73" s="86" t="s">
        <v>965</v>
      </c>
      <c r="I73" s="86" t="s">
        <v>965</v>
      </c>
      <c r="J73" s="86" t="s">
        <v>1269</v>
      </c>
      <c r="K73" s="86" t="s">
        <v>965</v>
      </c>
      <c r="L73" s="86" t="s">
        <v>965</v>
      </c>
      <c r="M73" s="86" t="s">
        <v>965</v>
      </c>
      <c r="N73" s="86" t="s">
        <v>965</v>
      </c>
      <c r="O73" s="6" t="s">
        <v>1245</v>
      </c>
      <c r="P73" s="6"/>
    </row>
    <row r="74" spans="1:16" x14ac:dyDescent="0.3">
      <c r="A74" s="1"/>
      <c r="B74" s="6" t="s">
        <v>157</v>
      </c>
      <c r="C74" s="6" t="s">
        <v>173</v>
      </c>
      <c r="D74" s="86" t="s">
        <v>63</v>
      </c>
      <c r="E74" s="6" t="s">
        <v>1361</v>
      </c>
      <c r="F74" s="86" t="s">
        <v>1368</v>
      </c>
      <c r="G74" s="86" t="s">
        <v>40</v>
      </c>
      <c r="H74" s="86" t="s">
        <v>965</v>
      </c>
      <c r="I74" s="86" t="s">
        <v>965</v>
      </c>
      <c r="J74" s="86" t="s">
        <v>1278</v>
      </c>
      <c r="K74" s="86" t="s">
        <v>965</v>
      </c>
      <c r="L74" s="86" t="s">
        <v>965</v>
      </c>
      <c r="M74" s="86" t="s">
        <v>965</v>
      </c>
      <c r="N74" s="86" t="s">
        <v>965</v>
      </c>
      <c r="O74" s="6" t="s">
        <v>1245</v>
      </c>
      <c r="P74" s="6"/>
    </row>
    <row r="75" spans="1:16" x14ac:dyDescent="0.3">
      <c r="A75" s="1"/>
      <c r="B75" s="6" t="s">
        <v>407</v>
      </c>
      <c r="C75" s="6" t="s">
        <v>1079</v>
      </c>
      <c r="D75" s="86" t="s">
        <v>63</v>
      </c>
      <c r="E75" s="6" t="s">
        <v>1369</v>
      </c>
      <c r="F75" s="86" t="s">
        <v>39</v>
      </c>
      <c r="G75" s="86" t="s">
        <v>40</v>
      </c>
      <c r="H75" s="86" t="s">
        <v>965</v>
      </c>
      <c r="I75" s="86" t="s">
        <v>965</v>
      </c>
      <c r="J75" s="86" t="s">
        <v>1269</v>
      </c>
      <c r="K75" s="86" t="s">
        <v>965</v>
      </c>
      <c r="L75" s="86" t="s">
        <v>965</v>
      </c>
      <c r="M75" s="86" t="s">
        <v>965</v>
      </c>
      <c r="N75" s="86" t="s">
        <v>965</v>
      </c>
      <c r="O75" s="6" t="s">
        <v>1245</v>
      </c>
      <c r="P75" s="6"/>
    </row>
    <row r="76" spans="1:16" x14ac:dyDescent="0.3">
      <c r="A76" s="1"/>
      <c r="B76" s="6" t="s">
        <v>407</v>
      </c>
      <c r="C76" s="6" t="s">
        <v>1180</v>
      </c>
      <c r="D76" s="86" t="s">
        <v>121</v>
      </c>
      <c r="E76" s="6" t="s">
        <v>1370</v>
      </c>
      <c r="F76" s="86" t="s">
        <v>1371</v>
      </c>
      <c r="G76" s="86" t="s">
        <v>40</v>
      </c>
      <c r="H76" s="86" t="s">
        <v>1372</v>
      </c>
      <c r="I76" s="86" t="s">
        <v>965</v>
      </c>
      <c r="J76" s="86" t="s">
        <v>1269</v>
      </c>
      <c r="K76" s="86" t="s">
        <v>965</v>
      </c>
      <c r="L76" s="86" t="s">
        <v>965</v>
      </c>
      <c r="M76" s="86" t="s">
        <v>965</v>
      </c>
      <c r="N76" s="86" t="s">
        <v>965</v>
      </c>
      <c r="O76" s="6" t="s">
        <v>1245</v>
      </c>
      <c r="P76" s="6"/>
    </row>
    <row r="77" spans="1:16" x14ac:dyDescent="0.3">
      <c r="A77" s="1"/>
      <c r="B77" s="6" t="s">
        <v>407</v>
      </c>
      <c r="C77" s="6" t="s">
        <v>1181</v>
      </c>
      <c r="D77" s="86" t="s">
        <v>63</v>
      </c>
      <c r="E77" s="6" t="s">
        <v>1373</v>
      </c>
      <c r="F77" s="86" t="s">
        <v>39</v>
      </c>
      <c r="G77" s="86" t="s">
        <v>40</v>
      </c>
      <c r="H77" s="86" t="s">
        <v>965</v>
      </c>
      <c r="I77" s="86" t="s">
        <v>965</v>
      </c>
      <c r="J77" s="86" t="s">
        <v>1269</v>
      </c>
      <c r="K77" s="86" t="s">
        <v>965</v>
      </c>
      <c r="L77" s="86" t="s">
        <v>965</v>
      </c>
      <c r="M77" s="86" t="s">
        <v>965</v>
      </c>
      <c r="N77" s="86" t="s">
        <v>965</v>
      </c>
      <c r="O77" s="6" t="s">
        <v>1245</v>
      </c>
      <c r="P77" s="6"/>
    </row>
    <row r="78" spans="1:16" x14ac:dyDescent="0.3">
      <c r="A78" s="1"/>
      <c r="B78" s="6" t="s">
        <v>407</v>
      </c>
      <c r="C78" s="6" t="s">
        <v>1182</v>
      </c>
      <c r="D78" s="86" t="s">
        <v>63</v>
      </c>
      <c r="E78" s="6" t="s">
        <v>1374</v>
      </c>
      <c r="F78" s="86" t="s">
        <v>39</v>
      </c>
      <c r="G78" s="86" t="s">
        <v>40</v>
      </c>
      <c r="H78" s="86" t="s">
        <v>965</v>
      </c>
      <c r="I78" s="86" t="s">
        <v>965</v>
      </c>
      <c r="J78" s="86" t="s">
        <v>1269</v>
      </c>
      <c r="K78" s="86" t="s">
        <v>965</v>
      </c>
      <c r="L78" s="86" t="s">
        <v>965</v>
      </c>
      <c r="M78" s="86" t="s">
        <v>965</v>
      </c>
      <c r="N78" s="86" t="s">
        <v>965</v>
      </c>
      <c r="O78" s="6" t="s">
        <v>1245</v>
      </c>
      <c r="P78" s="6"/>
    </row>
    <row r="79" spans="1:16" x14ac:dyDescent="0.3">
      <c r="A79" s="1"/>
      <c r="B79" s="6" t="s">
        <v>509</v>
      </c>
      <c r="C79" s="6" t="s">
        <v>1186</v>
      </c>
      <c r="D79" s="86" t="s">
        <v>1188</v>
      </c>
      <c r="E79" s="6" t="s">
        <v>1375</v>
      </c>
      <c r="F79" s="86" t="s">
        <v>39</v>
      </c>
      <c r="G79" s="86" t="s">
        <v>1376</v>
      </c>
      <c r="H79" s="86" t="s">
        <v>965</v>
      </c>
      <c r="I79" s="86" t="s">
        <v>965</v>
      </c>
      <c r="J79" s="86" t="s">
        <v>1274</v>
      </c>
      <c r="K79" s="86" t="s">
        <v>1377</v>
      </c>
      <c r="L79" s="86" t="s">
        <v>965</v>
      </c>
      <c r="M79" s="86" t="s">
        <v>965</v>
      </c>
      <c r="N79" s="86" t="s">
        <v>965</v>
      </c>
      <c r="O79" s="6" t="s">
        <v>1275</v>
      </c>
      <c r="P79" s="6"/>
    </row>
    <row r="80" spans="1:16" x14ac:dyDescent="0.3">
      <c r="A80" s="1"/>
      <c r="B80" s="6" t="s">
        <v>509</v>
      </c>
      <c r="C80" s="6" t="s">
        <v>1186</v>
      </c>
      <c r="D80" s="86" t="s">
        <v>512</v>
      </c>
      <c r="E80" s="6" t="s">
        <v>1378</v>
      </c>
      <c r="F80" s="86" t="s">
        <v>47</v>
      </c>
      <c r="G80" s="86" t="s">
        <v>1379</v>
      </c>
      <c r="H80" s="86" t="s">
        <v>1380</v>
      </c>
      <c r="I80" s="86" t="s">
        <v>965</v>
      </c>
      <c r="J80" s="86" t="s">
        <v>1274</v>
      </c>
      <c r="K80" s="86" t="s">
        <v>1377</v>
      </c>
      <c r="L80" s="86" t="s">
        <v>965</v>
      </c>
      <c r="M80" s="86" t="s">
        <v>965</v>
      </c>
      <c r="N80" s="86" t="s">
        <v>965</v>
      </c>
      <c r="O80" s="6" t="s">
        <v>1275</v>
      </c>
      <c r="P80" s="6"/>
    </row>
    <row r="81" spans="1:16" x14ac:dyDescent="0.3">
      <c r="A81" s="1"/>
      <c r="B81" s="6" t="s">
        <v>509</v>
      </c>
      <c r="C81" s="6" t="s">
        <v>1186</v>
      </c>
      <c r="D81" s="86" t="s">
        <v>1188</v>
      </c>
      <c r="E81" s="6" t="s">
        <v>1375</v>
      </c>
      <c r="F81" s="86" t="s">
        <v>1381</v>
      </c>
      <c r="G81" s="86" t="s">
        <v>40</v>
      </c>
      <c r="H81" s="86" t="s">
        <v>965</v>
      </c>
      <c r="I81" s="86" t="s">
        <v>965</v>
      </c>
      <c r="J81" s="86" t="s">
        <v>1274</v>
      </c>
      <c r="K81" s="86" t="s">
        <v>1377</v>
      </c>
      <c r="L81" s="86" t="s">
        <v>965</v>
      </c>
      <c r="M81" s="86" t="s">
        <v>965</v>
      </c>
      <c r="N81" s="86" t="s">
        <v>965</v>
      </c>
      <c r="O81" s="6" t="s">
        <v>1275</v>
      </c>
      <c r="P81" s="6"/>
    </row>
    <row r="82" spans="1:16" x14ac:dyDescent="0.3">
      <c r="A82" s="1"/>
      <c r="B82" s="6" t="s">
        <v>185</v>
      </c>
      <c r="C82" s="6" t="s">
        <v>1191</v>
      </c>
      <c r="D82" s="86" t="s">
        <v>63</v>
      </c>
      <c r="E82" s="6" t="s">
        <v>1382</v>
      </c>
      <c r="F82" s="86" t="s">
        <v>39</v>
      </c>
      <c r="G82" s="86" t="s">
        <v>1383</v>
      </c>
      <c r="H82" s="86" t="s">
        <v>965</v>
      </c>
      <c r="I82" s="86" t="s">
        <v>965</v>
      </c>
      <c r="J82" s="86" t="s">
        <v>1269</v>
      </c>
      <c r="K82" s="86" t="s">
        <v>965</v>
      </c>
      <c r="L82" s="86" t="s">
        <v>965</v>
      </c>
      <c r="M82" s="86" t="s">
        <v>965</v>
      </c>
      <c r="N82" s="86" t="s">
        <v>965</v>
      </c>
      <c r="O82" s="6" t="s">
        <v>1245</v>
      </c>
      <c r="P82" s="6" t="s">
        <v>1384</v>
      </c>
    </row>
    <row r="83" spans="1:16" x14ac:dyDescent="0.3">
      <c r="A83" s="1"/>
      <c r="B83" s="6" t="s">
        <v>185</v>
      </c>
      <c r="C83" s="6" t="s">
        <v>1191</v>
      </c>
      <c r="D83" s="86" t="s">
        <v>63</v>
      </c>
      <c r="E83" s="6" t="s">
        <v>1382</v>
      </c>
      <c r="F83" s="86" t="s">
        <v>1383</v>
      </c>
      <c r="G83" s="86" t="s">
        <v>1385</v>
      </c>
      <c r="H83" s="86" t="s">
        <v>965</v>
      </c>
      <c r="I83" s="86" t="s">
        <v>965</v>
      </c>
      <c r="J83" s="86" t="s">
        <v>1274</v>
      </c>
      <c r="K83" s="86" t="s">
        <v>965</v>
      </c>
      <c r="L83" s="86" t="s">
        <v>965</v>
      </c>
      <c r="M83" s="86" t="s">
        <v>965</v>
      </c>
      <c r="N83" s="86" t="s">
        <v>965</v>
      </c>
      <c r="O83" s="6" t="s">
        <v>1275</v>
      </c>
      <c r="P83" s="6"/>
    </row>
    <row r="84" spans="1:16" x14ac:dyDescent="0.3">
      <c r="A84" s="1"/>
      <c r="B84" s="6" t="s">
        <v>185</v>
      </c>
      <c r="C84" s="6" t="s">
        <v>1191</v>
      </c>
      <c r="D84" s="86" t="s">
        <v>63</v>
      </c>
      <c r="E84" s="6" t="s">
        <v>1382</v>
      </c>
      <c r="F84" s="86" t="s">
        <v>1385</v>
      </c>
      <c r="G84" s="86" t="s">
        <v>40</v>
      </c>
      <c r="H84" s="86" t="s">
        <v>965</v>
      </c>
      <c r="I84" s="86" t="s">
        <v>965</v>
      </c>
      <c r="J84" s="86" t="s">
        <v>1269</v>
      </c>
      <c r="K84" s="86" t="s">
        <v>965</v>
      </c>
      <c r="L84" s="86" t="s">
        <v>965</v>
      </c>
      <c r="M84" s="86" t="s">
        <v>965</v>
      </c>
      <c r="N84" s="86" t="s">
        <v>965</v>
      </c>
      <c r="O84" s="6" t="s">
        <v>1245</v>
      </c>
      <c r="P84" s="6" t="s">
        <v>1386</v>
      </c>
    </row>
    <row r="85" spans="1:16" x14ac:dyDescent="0.3">
      <c r="A85" s="1"/>
      <c r="B85" s="6" t="s">
        <v>189</v>
      </c>
      <c r="C85" s="6" t="s">
        <v>1192</v>
      </c>
      <c r="D85" s="86" t="s">
        <v>1158</v>
      </c>
      <c r="E85" s="6" t="s">
        <v>1387</v>
      </c>
      <c r="F85" s="86" t="s">
        <v>39</v>
      </c>
      <c r="G85" s="86" t="s">
        <v>1388</v>
      </c>
      <c r="H85" s="86" t="s">
        <v>965</v>
      </c>
      <c r="I85" s="86" t="s">
        <v>1389</v>
      </c>
      <c r="J85" s="86" t="s">
        <v>1278</v>
      </c>
      <c r="K85" s="86" t="s">
        <v>965</v>
      </c>
      <c r="L85" s="86" t="s">
        <v>965</v>
      </c>
      <c r="M85" s="86" t="s">
        <v>965</v>
      </c>
      <c r="N85" s="86" t="s">
        <v>965</v>
      </c>
      <c r="O85" s="6" t="s">
        <v>1245</v>
      </c>
      <c r="P85" s="6"/>
    </row>
    <row r="86" spans="1:16" x14ac:dyDescent="0.3">
      <c r="A86" s="1"/>
      <c r="B86" s="6" t="s">
        <v>189</v>
      </c>
      <c r="C86" s="6" t="s">
        <v>1192</v>
      </c>
      <c r="D86" s="86" t="s">
        <v>1157</v>
      </c>
      <c r="E86" s="6" t="s">
        <v>1390</v>
      </c>
      <c r="F86" s="86" t="s">
        <v>1391</v>
      </c>
      <c r="G86" s="86" t="s">
        <v>1392</v>
      </c>
      <c r="H86" s="86" t="s">
        <v>1393</v>
      </c>
      <c r="I86" s="86" t="s">
        <v>965</v>
      </c>
      <c r="J86" s="86" t="s">
        <v>1269</v>
      </c>
      <c r="K86" s="86" t="s">
        <v>965</v>
      </c>
      <c r="L86" s="86" t="s">
        <v>965</v>
      </c>
      <c r="M86" s="86" t="s">
        <v>965</v>
      </c>
      <c r="N86" s="86" t="s">
        <v>965</v>
      </c>
      <c r="O86" s="6" t="s">
        <v>1245</v>
      </c>
      <c r="P86" s="6"/>
    </row>
    <row r="87" spans="1:16" x14ac:dyDescent="0.3">
      <c r="A87" s="1"/>
      <c r="B87" s="6" t="s">
        <v>189</v>
      </c>
      <c r="C87" s="6" t="s">
        <v>1192</v>
      </c>
      <c r="D87" s="86" t="s">
        <v>1157</v>
      </c>
      <c r="E87" s="6" t="s">
        <v>1390</v>
      </c>
      <c r="F87" s="86" t="s">
        <v>1392</v>
      </c>
      <c r="G87" s="86" t="s">
        <v>1394</v>
      </c>
      <c r="H87" s="86" t="s">
        <v>965</v>
      </c>
      <c r="I87" s="86" t="s">
        <v>965</v>
      </c>
      <c r="J87" s="86" t="s">
        <v>1278</v>
      </c>
      <c r="K87" s="86" t="s">
        <v>965</v>
      </c>
      <c r="L87" s="86" t="s">
        <v>965</v>
      </c>
      <c r="M87" s="86" t="s">
        <v>965</v>
      </c>
      <c r="N87" s="86" t="s">
        <v>965</v>
      </c>
      <c r="O87" s="6" t="s">
        <v>1245</v>
      </c>
      <c r="P87" s="6"/>
    </row>
    <row r="88" spans="1:16" x14ac:dyDescent="0.3">
      <c r="A88" s="1"/>
      <c r="B88" s="6" t="s">
        <v>189</v>
      </c>
      <c r="C88" s="6" t="s">
        <v>1192</v>
      </c>
      <c r="D88" s="86" t="s">
        <v>1157</v>
      </c>
      <c r="E88" s="6" t="s">
        <v>1390</v>
      </c>
      <c r="F88" s="86" t="s">
        <v>1394</v>
      </c>
      <c r="G88" s="86" t="s">
        <v>1395</v>
      </c>
      <c r="H88" s="86" t="s">
        <v>965</v>
      </c>
      <c r="I88" s="86" t="s">
        <v>965</v>
      </c>
      <c r="J88" s="86" t="s">
        <v>1269</v>
      </c>
      <c r="K88" s="86" t="s">
        <v>965</v>
      </c>
      <c r="L88" s="86" t="s">
        <v>965</v>
      </c>
      <c r="M88" s="86" t="s">
        <v>965</v>
      </c>
      <c r="N88" s="86" t="s">
        <v>965</v>
      </c>
      <c r="O88" s="6" t="s">
        <v>1245</v>
      </c>
      <c r="P88" s="6"/>
    </row>
    <row r="89" spans="1:16" x14ac:dyDescent="0.3">
      <c r="A89" s="1"/>
      <c r="B89" s="6" t="s">
        <v>189</v>
      </c>
      <c r="C89" s="6" t="s">
        <v>1192</v>
      </c>
      <c r="D89" s="86" t="s">
        <v>1157</v>
      </c>
      <c r="E89" s="6" t="s">
        <v>1390</v>
      </c>
      <c r="F89" s="86" t="s">
        <v>1395</v>
      </c>
      <c r="G89" s="86" t="s">
        <v>40</v>
      </c>
      <c r="H89" s="86" t="s">
        <v>965</v>
      </c>
      <c r="I89" s="86" t="s">
        <v>965</v>
      </c>
      <c r="J89" s="86" t="s">
        <v>1278</v>
      </c>
      <c r="K89" s="86" t="s">
        <v>965</v>
      </c>
      <c r="L89" s="86" t="s">
        <v>965</v>
      </c>
      <c r="M89" s="86" t="s">
        <v>965</v>
      </c>
      <c r="N89" s="86" t="s">
        <v>965</v>
      </c>
      <c r="O89" s="6" t="s">
        <v>1245</v>
      </c>
      <c r="P8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6" t="s">
        <v>0</v>
      </c>
      <c r="C3" s="167"/>
      <c r="D3" s="167"/>
      <c r="E3" s="167"/>
      <c r="F3" s="167"/>
      <c r="G3" s="16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1396</v>
      </c>
      <c r="C5" s="1"/>
      <c r="D5" s="1"/>
      <c r="E5" s="1"/>
      <c r="F5" s="1"/>
      <c r="G5" s="1"/>
      <c r="H5" s="1"/>
      <c r="I5" s="1"/>
      <c r="J5" s="1"/>
      <c r="K5" s="1"/>
      <c r="L5" s="1"/>
      <c r="M5" s="1"/>
      <c r="N5" s="1"/>
    </row>
    <row r="6" spans="1:14" ht="19.95" customHeight="1" x14ac:dyDescent="0.3">
      <c r="A6" s="1"/>
      <c r="B6" s="7" t="s">
        <v>193</v>
      </c>
      <c r="C6" s="7" t="s">
        <v>194</v>
      </c>
      <c r="D6" s="7" t="s">
        <v>195</v>
      </c>
      <c r="E6" s="7" t="s">
        <v>196</v>
      </c>
      <c r="F6" s="7" t="s">
        <v>197</v>
      </c>
      <c r="G6" s="7" t="s">
        <v>198</v>
      </c>
      <c r="H6" s="7" t="s">
        <v>199</v>
      </c>
      <c r="I6" s="7" t="s">
        <v>200</v>
      </c>
      <c r="J6" s="7" t="s">
        <v>201</v>
      </c>
      <c r="K6" s="7" t="s">
        <v>202</v>
      </c>
      <c r="L6" s="7" t="s">
        <v>203</v>
      </c>
      <c r="M6" s="7" t="s">
        <v>204</v>
      </c>
      <c r="N6" s="7" t="s">
        <v>205</v>
      </c>
    </row>
    <row r="7" spans="1:14" x14ac:dyDescent="0.3">
      <c r="A7" s="1"/>
      <c r="B7" s="5" t="s">
        <v>91</v>
      </c>
      <c r="C7" s="5" t="s">
        <v>242</v>
      </c>
      <c r="D7" s="5" t="s">
        <v>63</v>
      </c>
      <c r="E7" s="4" t="s">
        <v>243</v>
      </c>
      <c r="F7" s="4" t="s">
        <v>227</v>
      </c>
      <c r="G7" s="6" t="s">
        <v>1397</v>
      </c>
      <c r="H7" s="8">
        <v>1.6</v>
      </c>
      <c r="I7" s="5" t="s">
        <v>245</v>
      </c>
      <c r="J7" s="5" t="s">
        <v>222</v>
      </c>
      <c r="K7" s="5" t="s">
        <v>214</v>
      </c>
      <c r="L7" s="5" t="s">
        <v>229</v>
      </c>
      <c r="M7" s="8">
        <v>1195</v>
      </c>
      <c r="N7" s="5" t="s">
        <v>246</v>
      </c>
    </row>
    <row r="8" spans="1:14" x14ac:dyDescent="0.3">
      <c r="A8" s="1"/>
      <c r="B8" s="5" t="s">
        <v>91</v>
      </c>
      <c r="C8" s="5" t="s">
        <v>247</v>
      </c>
      <c r="D8" s="5" t="s">
        <v>63</v>
      </c>
      <c r="E8" s="4" t="s">
        <v>248</v>
      </c>
      <c r="F8" s="4" t="s">
        <v>227</v>
      </c>
      <c r="G8" s="6" t="s">
        <v>1397</v>
      </c>
      <c r="H8" s="8">
        <v>0.5</v>
      </c>
      <c r="I8" s="5" t="s">
        <v>245</v>
      </c>
      <c r="J8" s="5" t="s">
        <v>222</v>
      </c>
      <c r="K8" s="5" t="s">
        <v>214</v>
      </c>
      <c r="L8" s="5" t="s">
        <v>229</v>
      </c>
      <c r="M8" s="8">
        <v>1196</v>
      </c>
      <c r="N8" s="5" t="s">
        <v>246</v>
      </c>
    </row>
    <row r="9" spans="1:14" x14ac:dyDescent="0.3">
      <c r="A9" s="1"/>
      <c r="B9" s="5" t="s">
        <v>91</v>
      </c>
      <c r="C9" s="5" t="s">
        <v>249</v>
      </c>
      <c r="D9" s="5" t="s">
        <v>63</v>
      </c>
      <c r="E9" s="4" t="s">
        <v>250</v>
      </c>
      <c r="F9" s="4" t="s">
        <v>251</v>
      </c>
      <c r="G9" s="6" t="s">
        <v>1397</v>
      </c>
      <c r="H9" s="8">
        <v>4.5999999999999996</v>
      </c>
      <c r="I9" s="5" t="s">
        <v>245</v>
      </c>
      <c r="J9" s="5" t="s">
        <v>222</v>
      </c>
      <c r="K9" s="5" t="s">
        <v>214</v>
      </c>
      <c r="L9" s="5" t="s">
        <v>229</v>
      </c>
      <c r="M9" s="8">
        <v>1197</v>
      </c>
      <c r="N9" s="5" t="s">
        <v>246</v>
      </c>
    </row>
    <row r="10" spans="1:14" x14ac:dyDescent="0.3">
      <c r="A10" s="1"/>
      <c r="B10" s="5" t="s">
        <v>91</v>
      </c>
      <c r="C10" s="5" t="s">
        <v>252</v>
      </c>
      <c r="D10" s="5" t="s">
        <v>63</v>
      </c>
      <c r="E10" s="4" t="s">
        <v>226</v>
      </c>
      <c r="F10" s="4" t="s">
        <v>227</v>
      </c>
      <c r="G10" s="6" t="s">
        <v>253</v>
      </c>
      <c r="H10" s="8">
        <v>15</v>
      </c>
      <c r="I10" s="5" t="s">
        <v>245</v>
      </c>
      <c r="J10" s="5" t="s">
        <v>222</v>
      </c>
      <c r="K10" s="5" t="s">
        <v>214</v>
      </c>
      <c r="L10" s="5" t="s">
        <v>229</v>
      </c>
      <c r="M10" s="8">
        <v>1198</v>
      </c>
      <c r="N10" s="5" t="s">
        <v>246</v>
      </c>
    </row>
    <row r="11" spans="1:14" x14ac:dyDescent="0.3">
      <c r="A11" s="1"/>
      <c r="B11" s="5" t="s">
        <v>261</v>
      </c>
      <c r="C11" s="5" t="s">
        <v>262</v>
      </c>
      <c r="D11" s="5" t="s">
        <v>76</v>
      </c>
      <c r="E11" s="4" t="s">
        <v>263</v>
      </c>
      <c r="F11" s="4" t="s">
        <v>264</v>
      </c>
      <c r="G11" s="6" t="s">
        <v>265</v>
      </c>
      <c r="H11" s="8">
        <v>3</v>
      </c>
      <c r="I11" s="5" t="s">
        <v>212</v>
      </c>
      <c r="J11" s="5" t="s">
        <v>222</v>
      </c>
      <c r="K11" s="5" t="s">
        <v>214</v>
      </c>
      <c r="L11" s="5" t="s">
        <v>223</v>
      </c>
      <c r="M11" s="8">
        <v>11878</v>
      </c>
      <c r="N11" s="5" t="s">
        <v>246</v>
      </c>
    </row>
    <row r="12" spans="1:14" ht="39.6" x14ac:dyDescent="0.3">
      <c r="A12" s="1"/>
      <c r="B12" s="5" t="s">
        <v>42</v>
      </c>
      <c r="C12" s="5" t="s">
        <v>266</v>
      </c>
      <c r="D12" s="5" t="s">
        <v>76</v>
      </c>
      <c r="E12" s="4" t="s">
        <v>226</v>
      </c>
      <c r="F12" s="4" t="s">
        <v>227</v>
      </c>
      <c r="G12" s="6" t="s">
        <v>1398</v>
      </c>
      <c r="H12" s="8">
        <v>11.090999999999999</v>
      </c>
      <c r="I12" s="5" t="s">
        <v>212</v>
      </c>
      <c r="J12" s="5" t="s">
        <v>222</v>
      </c>
      <c r="K12" s="5" t="s">
        <v>214</v>
      </c>
      <c r="L12" s="5" t="s">
        <v>229</v>
      </c>
      <c r="M12" s="8">
        <v>124</v>
      </c>
      <c r="N12" s="5" t="s">
        <v>246</v>
      </c>
    </row>
    <row r="13" spans="1:14" x14ac:dyDescent="0.3">
      <c r="A13" s="1"/>
      <c r="B13" s="5" t="s">
        <v>42</v>
      </c>
      <c r="C13" s="5" t="s">
        <v>43</v>
      </c>
      <c r="D13" s="5" t="s">
        <v>273</v>
      </c>
      <c r="E13" s="4" t="s">
        <v>274</v>
      </c>
      <c r="F13" s="4" t="s">
        <v>275</v>
      </c>
      <c r="G13" s="6" t="s">
        <v>276</v>
      </c>
      <c r="H13" s="8">
        <v>5.7320000000000002</v>
      </c>
      <c r="I13" s="5" t="s">
        <v>245</v>
      </c>
      <c r="J13" s="5" t="s">
        <v>222</v>
      </c>
      <c r="K13" s="5" t="s">
        <v>214</v>
      </c>
      <c r="L13" s="5" t="s">
        <v>223</v>
      </c>
      <c r="M13" s="8">
        <v>12777</v>
      </c>
      <c r="N13" s="5" t="s">
        <v>246</v>
      </c>
    </row>
    <row r="14" spans="1:14" x14ac:dyDescent="0.3">
      <c r="A14" s="1"/>
      <c r="B14" s="5" t="s">
        <v>42</v>
      </c>
      <c r="C14" s="5" t="s">
        <v>43</v>
      </c>
      <c r="D14" s="5" t="s">
        <v>45</v>
      </c>
      <c r="E14" s="4" t="s">
        <v>277</v>
      </c>
      <c r="F14" s="4" t="s">
        <v>278</v>
      </c>
      <c r="G14" s="6" t="s">
        <v>1399</v>
      </c>
      <c r="H14" s="8">
        <v>5.7320000000000002</v>
      </c>
      <c r="I14" s="5" t="s">
        <v>245</v>
      </c>
      <c r="J14" s="5" t="s">
        <v>222</v>
      </c>
      <c r="K14" s="5" t="s">
        <v>214</v>
      </c>
      <c r="L14" s="5" t="s">
        <v>229</v>
      </c>
      <c r="M14" s="8">
        <v>12780</v>
      </c>
      <c r="N14" s="5" t="s">
        <v>246</v>
      </c>
    </row>
    <row r="15" spans="1:14" ht="39.6" x14ac:dyDescent="0.3">
      <c r="A15" s="1"/>
      <c r="B15" s="5" t="s">
        <v>96</v>
      </c>
      <c r="C15" s="5" t="s">
        <v>293</v>
      </c>
      <c r="D15" s="5" t="s">
        <v>294</v>
      </c>
      <c r="E15" s="4" t="s">
        <v>295</v>
      </c>
      <c r="F15" s="4" t="s">
        <v>296</v>
      </c>
      <c r="G15" s="6" t="s">
        <v>1400</v>
      </c>
      <c r="H15" s="8">
        <v>8.5</v>
      </c>
      <c r="I15" s="5" t="s">
        <v>212</v>
      </c>
      <c r="J15" s="5" t="s">
        <v>222</v>
      </c>
      <c r="K15" s="5" t="s">
        <v>214</v>
      </c>
      <c r="L15" s="5" t="s">
        <v>215</v>
      </c>
      <c r="M15" s="8">
        <v>1068</v>
      </c>
      <c r="N15" s="5" t="s">
        <v>246</v>
      </c>
    </row>
    <row r="16" spans="1:14" x14ac:dyDescent="0.3">
      <c r="A16" s="1"/>
      <c r="B16" s="5" t="s">
        <v>99</v>
      </c>
      <c r="C16" s="5" t="s">
        <v>298</v>
      </c>
      <c r="D16" s="5" t="s">
        <v>104</v>
      </c>
      <c r="E16" s="4" t="s">
        <v>300</v>
      </c>
      <c r="F16" s="4" t="s">
        <v>227</v>
      </c>
      <c r="G16" s="6" t="s">
        <v>301</v>
      </c>
      <c r="H16" s="8">
        <v>0</v>
      </c>
      <c r="I16" s="5" t="s">
        <v>212</v>
      </c>
      <c r="J16" s="5" t="s">
        <v>222</v>
      </c>
      <c r="K16" s="5" t="s">
        <v>214</v>
      </c>
      <c r="L16" s="5" t="s">
        <v>223</v>
      </c>
      <c r="M16" s="8">
        <v>38</v>
      </c>
      <c r="N16" s="5" t="s">
        <v>246</v>
      </c>
    </row>
    <row r="17" spans="1:14" x14ac:dyDescent="0.3">
      <c r="A17" s="1"/>
      <c r="B17" s="5" t="s">
        <v>99</v>
      </c>
      <c r="C17" s="5" t="s">
        <v>302</v>
      </c>
      <c r="D17" s="5" t="s">
        <v>303</v>
      </c>
      <c r="E17" s="4" t="s">
        <v>226</v>
      </c>
      <c r="F17" s="4" t="s">
        <v>227</v>
      </c>
      <c r="G17" s="6" t="s">
        <v>1401</v>
      </c>
      <c r="H17" s="8">
        <v>0</v>
      </c>
      <c r="I17" s="5" t="s">
        <v>212</v>
      </c>
      <c r="J17" s="5" t="s">
        <v>222</v>
      </c>
      <c r="K17" s="5" t="s">
        <v>214</v>
      </c>
      <c r="L17" s="5" t="s">
        <v>223</v>
      </c>
      <c r="M17" s="8">
        <v>13555</v>
      </c>
      <c r="N17" s="5" t="s">
        <v>246</v>
      </c>
    </row>
    <row r="18" spans="1:14" x14ac:dyDescent="0.3">
      <c r="A18" s="1"/>
      <c r="B18" s="5" t="s">
        <v>106</v>
      </c>
      <c r="C18" s="5" t="s">
        <v>305</v>
      </c>
      <c r="D18" s="5" t="s">
        <v>306</v>
      </c>
      <c r="E18" s="4" t="s">
        <v>226</v>
      </c>
      <c r="F18" s="4" t="s">
        <v>227</v>
      </c>
      <c r="G18" s="6" t="s">
        <v>307</v>
      </c>
      <c r="H18" s="8">
        <v>260</v>
      </c>
      <c r="I18" s="5" t="s">
        <v>212</v>
      </c>
      <c r="J18" s="5" t="s">
        <v>222</v>
      </c>
      <c r="K18" s="5" t="s">
        <v>214</v>
      </c>
      <c r="L18" s="5" t="s">
        <v>215</v>
      </c>
      <c r="M18" s="8">
        <v>13344</v>
      </c>
      <c r="N18" s="5" t="s">
        <v>246</v>
      </c>
    </row>
    <row r="19" spans="1:14" x14ac:dyDescent="0.3">
      <c r="A19" s="1"/>
      <c r="B19" s="5" t="s">
        <v>115</v>
      </c>
      <c r="C19" s="5" t="s">
        <v>315</v>
      </c>
      <c r="D19" s="5" t="s">
        <v>63</v>
      </c>
      <c r="E19" s="4" t="s">
        <v>226</v>
      </c>
      <c r="F19" s="4" t="s">
        <v>227</v>
      </c>
      <c r="G19" s="6" t="s">
        <v>1402</v>
      </c>
      <c r="H19" s="8">
        <v>0</v>
      </c>
      <c r="I19" s="5" t="s">
        <v>212</v>
      </c>
      <c r="J19" s="5" t="s">
        <v>222</v>
      </c>
      <c r="K19" s="5" t="s">
        <v>214</v>
      </c>
      <c r="L19" s="5" t="s">
        <v>229</v>
      </c>
      <c r="M19" s="8">
        <v>13601</v>
      </c>
      <c r="N19" s="5" t="s">
        <v>246</v>
      </c>
    </row>
    <row r="20" spans="1:14" x14ac:dyDescent="0.3">
      <c r="A20" s="1"/>
      <c r="B20" s="5" t="s">
        <v>115</v>
      </c>
      <c r="C20" s="5" t="s">
        <v>315</v>
      </c>
      <c r="D20" s="5" t="s">
        <v>317</v>
      </c>
      <c r="E20" s="4" t="s">
        <v>226</v>
      </c>
      <c r="F20" s="4" t="s">
        <v>227</v>
      </c>
      <c r="G20" s="6" t="s">
        <v>1403</v>
      </c>
      <c r="H20" s="8">
        <v>0</v>
      </c>
      <c r="I20" s="5" t="s">
        <v>212</v>
      </c>
      <c r="J20" s="5" t="s">
        <v>222</v>
      </c>
      <c r="K20" s="5" t="s">
        <v>214</v>
      </c>
      <c r="L20" s="5" t="s">
        <v>215</v>
      </c>
      <c r="M20" s="8">
        <v>13604</v>
      </c>
      <c r="N20" s="5" t="s">
        <v>246</v>
      </c>
    </row>
    <row r="21" spans="1:14" x14ac:dyDescent="0.3">
      <c r="A21" s="1"/>
      <c r="B21" s="5" t="s">
        <v>115</v>
      </c>
      <c r="C21" s="5" t="s">
        <v>315</v>
      </c>
      <c r="D21" s="5" t="s">
        <v>319</v>
      </c>
      <c r="E21" s="4" t="s">
        <v>226</v>
      </c>
      <c r="F21" s="4" t="s">
        <v>227</v>
      </c>
      <c r="G21" s="6" t="s">
        <v>1403</v>
      </c>
      <c r="H21" s="8">
        <v>0</v>
      </c>
      <c r="I21" s="5" t="s">
        <v>212</v>
      </c>
      <c r="J21" s="5" t="s">
        <v>222</v>
      </c>
      <c r="K21" s="5" t="s">
        <v>214</v>
      </c>
      <c r="L21" s="5" t="s">
        <v>215</v>
      </c>
      <c r="M21" s="8">
        <v>13603</v>
      </c>
      <c r="N21" s="5" t="s">
        <v>246</v>
      </c>
    </row>
    <row r="22" spans="1:14" x14ac:dyDescent="0.3">
      <c r="A22" s="1"/>
      <c r="B22" s="5" t="s">
        <v>115</v>
      </c>
      <c r="C22" s="5" t="s">
        <v>315</v>
      </c>
      <c r="D22" s="5" t="s">
        <v>321</v>
      </c>
      <c r="E22" s="4" t="s">
        <v>226</v>
      </c>
      <c r="F22" s="4" t="s">
        <v>227</v>
      </c>
      <c r="G22" s="6" t="s">
        <v>1403</v>
      </c>
      <c r="H22" s="8">
        <v>0</v>
      </c>
      <c r="I22" s="5" t="s">
        <v>212</v>
      </c>
      <c r="J22" s="5" t="s">
        <v>222</v>
      </c>
      <c r="K22" s="5" t="s">
        <v>214</v>
      </c>
      <c r="L22" s="5" t="s">
        <v>215</v>
      </c>
      <c r="M22" s="8">
        <v>13602</v>
      </c>
      <c r="N22" s="5" t="s">
        <v>246</v>
      </c>
    </row>
    <row r="23" spans="1:14" x14ac:dyDescent="0.3">
      <c r="A23" s="1"/>
      <c r="B23" s="5" t="s">
        <v>324</v>
      </c>
      <c r="C23" s="5" t="s">
        <v>325</v>
      </c>
      <c r="D23" s="5" t="s">
        <v>63</v>
      </c>
      <c r="E23" s="4" t="s">
        <v>326</v>
      </c>
      <c r="F23" s="4" t="s">
        <v>327</v>
      </c>
      <c r="G23" s="6" t="s">
        <v>1404</v>
      </c>
      <c r="H23" s="8">
        <v>16</v>
      </c>
      <c r="I23" s="5" t="s">
        <v>212</v>
      </c>
      <c r="J23" s="5" t="s">
        <v>222</v>
      </c>
      <c r="K23" s="5" t="s">
        <v>214</v>
      </c>
      <c r="L23" s="5" t="s">
        <v>229</v>
      </c>
      <c r="M23" s="8">
        <v>21117</v>
      </c>
      <c r="N23" s="5" t="s">
        <v>246</v>
      </c>
    </row>
    <row r="24" spans="1:14" x14ac:dyDescent="0.3">
      <c r="A24" s="1"/>
      <c r="B24" s="5" t="s">
        <v>60</v>
      </c>
      <c r="C24" s="5" t="s">
        <v>61</v>
      </c>
      <c r="D24" s="5" t="s">
        <v>63</v>
      </c>
      <c r="E24" s="4" t="s">
        <v>335</v>
      </c>
      <c r="F24" s="4" t="s">
        <v>336</v>
      </c>
      <c r="G24" s="6" t="s">
        <v>337</v>
      </c>
      <c r="H24" s="8">
        <v>0</v>
      </c>
      <c r="I24" s="5" t="s">
        <v>245</v>
      </c>
      <c r="J24" s="5" t="s">
        <v>222</v>
      </c>
      <c r="K24" s="5" t="s">
        <v>214</v>
      </c>
      <c r="L24" s="5" t="s">
        <v>223</v>
      </c>
      <c r="M24" s="8">
        <v>21298</v>
      </c>
      <c r="N24" s="5" t="s">
        <v>246</v>
      </c>
    </row>
    <row r="25" spans="1:14" x14ac:dyDescent="0.3">
      <c r="A25" s="1"/>
      <c r="B25" s="5" t="s">
        <v>133</v>
      </c>
      <c r="C25" s="5" t="s">
        <v>1405</v>
      </c>
      <c r="D25" s="5" t="s">
        <v>143</v>
      </c>
      <c r="E25" s="4" t="s">
        <v>376</v>
      </c>
      <c r="F25" s="4" t="s">
        <v>377</v>
      </c>
      <c r="G25" s="6" t="s">
        <v>1406</v>
      </c>
      <c r="H25" s="8">
        <v>0</v>
      </c>
      <c r="I25" s="5" t="s">
        <v>245</v>
      </c>
      <c r="J25" s="5" t="s">
        <v>222</v>
      </c>
      <c r="K25" s="5" t="s">
        <v>214</v>
      </c>
      <c r="L25" s="5" t="s">
        <v>229</v>
      </c>
      <c r="M25" s="8">
        <v>76</v>
      </c>
      <c r="N25" s="5" t="s">
        <v>246</v>
      </c>
    </row>
    <row r="26" spans="1:14" x14ac:dyDescent="0.3">
      <c r="A26" s="1"/>
      <c r="B26" s="5" t="s">
        <v>157</v>
      </c>
      <c r="C26" s="5" t="s">
        <v>379</v>
      </c>
      <c r="D26" s="5" t="s">
        <v>380</v>
      </c>
      <c r="E26" s="4" t="s">
        <v>226</v>
      </c>
      <c r="F26" s="4" t="s">
        <v>381</v>
      </c>
      <c r="G26" s="6" t="s">
        <v>1407</v>
      </c>
      <c r="H26" s="8">
        <v>0.7</v>
      </c>
      <c r="I26" s="5" t="s">
        <v>245</v>
      </c>
      <c r="J26" s="5" t="s">
        <v>222</v>
      </c>
      <c r="K26" s="5" t="s">
        <v>214</v>
      </c>
      <c r="L26" s="5" t="s">
        <v>229</v>
      </c>
      <c r="M26" s="8">
        <v>18790</v>
      </c>
      <c r="N26" s="5" t="s">
        <v>246</v>
      </c>
    </row>
    <row r="27" spans="1:14" x14ac:dyDescent="0.3">
      <c r="A27" s="1"/>
      <c r="B27" s="5" t="s">
        <v>157</v>
      </c>
      <c r="C27" s="5" t="s">
        <v>1408</v>
      </c>
      <c r="D27" s="5" t="s">
        <v>63</v>
      </c>
      <c r="E27" s="4" t="s">
        <v>226</v>
      </c>
      <c r="F27" s="4" t="s">
        <v>384</v>
      </c>
      <c r="G27" s="6" t="s">
        <v>1407</v>
      </c>
      <c r="H27" s="8">
        <v>31</v>
      </c>
      <c r="I27" s="5" t="s">
        <v>245</v>
      </c>
      <c r="J27" s="5" t="s">
        <v>222</v>
      </c>
      <c r="K27" s="5" t="s">
        <v>214</v>
      </c>
      <c r="L27" s="5" t="s">
        <v>229</v>
      </c>
      <c r="M27" s="8">
        <v>270</v>
      </c>
      <c r="N27" s="5" t="s">
        <v>246</v>
      </c>
    </row>
    <row r="28" spans="1:14" x14ac:dyDescent="0.3">
      <c r="A28" s="1"/>
      <c r="B28" s="5" t="s">
        <v>157</v>
      </c>
      <c r="C28" s="5" t="s">
        <v>385</v>
      </c>
      <c r="D28" s="5" t="s">
        <v>104</v>
      </c>
      <c r="E28" s="4" t="s">
        <v>226</v>
      </c>
      <c r="F28" s="4" t="s">
        <v>227</v>
      </c>
      <c r="G28" s="6" t="s">
        <v>388</v>
      </c>
      <c r="H28" s="8">
        <v>150</v>
      </c>
      <c r="I28" s="5" t="s">
        <v>212</v>
      </c>
      <c r="J28" s="5" t="s">
        <v>222</v>
      </c>
      <c r="K28" s="5" t="s">
        <v>214</v>
      </c>
      <c r="L28" s="5" t="s">
        <v>215</v>
      </c>
      <c r="M28" s="8">
        <v>14</v>
      </c>
      <c r="N28" s="5" t="s">
        <v>246</v>
      </c>
    </row>
    <row r="29" spans="1:14" x14ac:dyDescent="0.3">
      <c r="A29" s="1"/>
      <c r="B29" s="5" t="s">
        <v>157</v>
      </c>
      <c r="C29" s="5" t="s">
        <v>385</v>
      </c>
      <c r="D29" s="5" t="s">
        <v>104</v>
      </c>
      <c r="E29" s="4" t="s">
        <v>226</v>
      </c>
      <c r="F29" s="4" t="s">
        <v>227</v>
      </c>
      <c r="G29" s="6" t="s">
        <v>1409</v>
      </c>
      <c r="H29" s="8">
        <v>150</v>
      </c>
      <c r="I29" s="5" t="s">
        <v>212</v>
      </c>
      <c r="J29" s="5" t="s">
        <v>222</v>
      </c>
      <c r="K29" s="5" t="s">
        <v>214</v>
      </c>
      <c r="L29" s="5" t="s">
        <v>215</v>
      </c>
      <c r="M29" s="8">
        <v>14</v>
      </c>
      <c r="N29" s="5" t="s">
        <v>246</v>
      </c>
    </row>
    <row r="30" spans="1:14" x14ac:dyDescent="0.3">
      <c r="A30" s="1"/>
      <c r="B30" s="5" t="s">
        <v>157</v>
      </c>
      <c r="C30" s="5" t="s">
        <v>385</v>
      </c>
      <c r="D30" s="5" t="s">
        <v>104</v>
      </c>
      <c r="E30" s="4" t="s">
        <v>226</v>
      </c>
      <c r="F30" s="4" t="s">
        <v>227</v>
      </c>
      <c r="G30" s="6" t="s">
        <v>387</v>
      </c>
      <c r="H30" s="8">
        <v>150</v>
      </c>
      <c r="I30" s="5" t="s">
        <v>212</v>
      </c>
      <c r="J30" s="5" t="s">
        <v>222</v>
      </c>
      <c r="K30" s="5" t="s">
        <v>214</v>
      </c>
      <c r="L30" s="5" t="s">
        <v>215</v>
      </c>
      <c r="M30" s="8">
        <v>14</v>
      </c>
      <c r="N30" s="5" t="s">
        <v>246</v>
      </c>
    </row>
    <row r="31" spans="1:14" x14ac:dyDescent="0.3">
      <c r="A31" s="1"/>
      <c r="B31" s="5" t="s">
        <v>391</v>
      </c>
      <c r="C31" s="5" t="s">
        <v>392</v>
      </c>
      <c r="D31" s="5" t="s">
        <v>63</v>
      </c>
      <c r="E31" s="4" t="s">
        <v>393</v>
      </c>
      <c r="F31" s="4" t="s">
        <v>394</v>
      </c>
      <c r="G31" s="6" t="s">
        <v>1410</v>
      </c>
      <c r="H31" s="8">
        <v>3.15</v>
      </c>
      <c r="I31" s="5" t="s">
        <v>212</v>
      </c>
      <c r="J31" s="5" t="s">
        <v>222</v>
      </c>
      <c r="K31" s="5" t="s">
        <v>214</v>
      </c>
      <c r="L31" s="5" t="s">
        <v>215</v>
      </c>
      <c r="M31" s="8">
        <v>14160</v>
      </c>
      <c r="N31" s="5" t="s">
        <v>246</v>
      </c>
    </row>
    <row r="32" spans="1:14" x14ac:dyDescent="0.3">
      <c r="A32" s="1"/>
      <c r="B32" s="5" t="s">
        <v>391</v>
      </c>
      <c r="C32" s="5" t="s">
        <v>392</v>
      </c>
      <c r="D32" s="5" t="s">
        <v>63</v>
      </c>
      <c r="E32" s="4" t="s">
        <v>396</v>
      </c>
      <c r="F32" s="4" t="s">
        <v>397</v>
      </c>
      <c r="G32" s="6" t="s">
        <v>398</v>
      </c>
      <c r="H32" s="8">
        <v>2.2999999999999998</v>
      </c>
      <c r="I32" s="5" t="s">
        <v>245</v>
      </c>
      <c r="J32" s="5" t="s">
        <v>222</v>
      </c>
      <c r="K32" s="5" t="s">
        <v>214</v>
      </c>
      <c r="L32" s="5" t="s">
        <v>223</v>
      </c>
      <c r="M32" s="8">
        <v>14160</v>
      </c>
      <c r="N32" s="5" t="s">
        <v>246</v>
      </c>
    </row>
    <row r="33" spans="1:14" x14ac:dyDescent="0.3">
      <c r="A33" s="1"/>
      <c r="B33" s="5" t="s">
        <v>399</v>
      </c>
      <c r="C33" s="5" t="s">
        <v>400</v>
      </c>
      <c r="D33" s="5" t="s">
        <v>63</v>
      </c>
      <c r="E33" s="4" t="s">
        <v>401</v>
      </c>
      <c r="F33" s="4" t="s">
        <v>402</v>
      </c>
      <c r="G33" s="6" t="s">
        <v>1411</v>
      </c>
      <c r="H33" s="8">
        <v>3.15</v>
      </c>
      <c r="I33" s="5" t="s">
        <v>212</v>
      </c>
      <c r="J33" s="5" t="s">
        <v>222</v>
      </c>
      <c r="K33" s="5" t="s">
        <v>214</v>
      </c>
      <c r="L33" s="5" t="s">
        <v>215</v>
      </c>
      <c r="M33" s="8">
        <v>15160</v>
      </c>
      <c r="N33" s="5" t="s">
        <v>246</v>
      </c>
    </row>
    <row r="34" spans="1:14" x14ac:dyDescent="0.3">
      <c r="A34" s="1"/>
      <c r="B34" s="5" t="s">
        <v>399</v>
      </c>
      <c r="C34" s="5" t="s">
        <v>400</v>
      </c>
      <c r="D34" s="5" t="s">
        <v>63</v>
      </c>
      <c r="E34" s="4" t="s">
        <v>404</v>
      </c>
      <c r="F34" s="4" t="s">
        <v>405</v>
      </c>
      <c r="G34" s="6" t="s">
        <v>406</v>
      </c>
      <c r="H34" s="8">
        <v>2.2999999999999998</v>
      </c>
      <c r="I34" s="5" t="s">
        <v>245</v>
      </c>
      <c r="J34" s="5" t="s">
        <v>222</v>
      </c>
      <c r="K34" s="5" t="s">
        <v>214</v>
      </c>
      <c r="L34" s="5" t="s">
        <v>223</v>
      </c>
      <c r="M34" s="8">
        <v>15160</v>
      </c>
      <c r="N34" s="5" t="s">
        <v>246</v>
      </c>
    </row>
    <row r="35" spans="1:14" ht="26.4" x14ac:dyDescent="0.3">
      <c r="A35" s="1"/>
      <c r="B35" s="5" t="s">
        <v>407</v>
      </c>
      <c r="C35" s="5" t="s">
        <v>408</v>
      </c>
      <c r="D35" s="5" t="s">
        <v>76</v>
      </c>
      <c r="E35" s="4" t="s">
        <v>226</v>
      </c>
      <c r="F35" s="4" t="s">
        <v>227</v>
      </c>
      <c r="G35" s="6" t="s">
        <v>409</v>
      </c>
      <c r="H35" s="8">
        <v>1.5</v>
      </c>
      <c r="I35" s="5" t="s">
        <v>212</v>
      </c>
      <c r="J35" s="5" t="s">
        <v>222</v>
      </c>
      <c r="K35" s="5" t="s">
        <v>214</v>
      </c>
      <c r="L35" s="5" t="s">
        <v>215</v>
      </c>
      <c r="M35" s="8">
        <v>15113</v>
      </c>
      <c r="N35" s="5" t="s">
        <v>246</v>
      </c>
    </row>
    <row r="36" spans="1:14" x14ac:dyDescent="0.3">
      <c r="A36" s="1"/>
      <c r="B36" s="5" t="s">
        <v>407</v>
      </c>
      <c r="C36" s="5" t="s">
        <v>408</v>
      </c>
      <c r="D36" s="5" t="s">
        <v>121</v>
      </c>
      <c r="E36" s="4" t="s">
        <v>226</v>
      </c>
      <c r="F36" s="4" t="s">
        <v>410</v>
      </c>
      <c r="G36" s="6" t="s">
        <v>411</v>
      </c>
      <c r="H36" s="8">
        <v>1.5</v>
      </c>
      <c r="I36" s="5" t="s">
        <v>212</v>
      </c>
      <c r="J36" s="5" t="s">
        <v>222</v>
      </c>
      <c r="K36" s="5" t="s">
        <v>214</v>
      </c>
      <c r="L36" s="5" t="s">
        <v>215</v>
      </c>
      <c r="M36" s="8">
        <v>15114</v>
      </c>
      <c r="N36" s="5" t="s">
        <v>246</v>
      </c>
    </row>
    <row r="37" spans="1:14" ht="39.6" x14ac:dyDescent="0.3">
      <c r="A37" s="1"/>
      <c r="B37" s="5" t="s">
        <v>504</v>
      </c>
      <c r="C37" s="5" t="s">
        <v>505</v>
      </c>
      <c r="D37" s="5" t="s">
        <v>63</v>
      </c>
      <c r="E37" s="4" t="s">
        <v>506</v>
      </c>
      <c r="F37" s="4" t="s">
        <v>507</v>
      </c>
      <c r="G37" s="6" t="s">
        <v>1412</v>
      </c>
      <c r="H37" s="8">
        <v>2.1520000000000001</v>
      </c>
      <c r="I37" s="5" t="s">
        <v>212</v>
      </c>
      <c r="J37" s="5" t="s">
        <v>222</v>
      </c>
      <c r="K37" s="5" t="s">
        <v>214</v>
      </c>
      <c r="L37" s="5" t="s">
        <v>229</v>
      </c>
      <c r="M37" s="8">
        <v>21890</v>
      </c>
      <c r="N37" s="5" t="s">
        <v>246</v>
      </c>
    </row>
    <row r="38" spans="1:14" x14ac:dyDescent="0.3">
      <c r="A38" s="1"/>
      <c r="B38" s="5" t="s">
        <v>509</v>
      </c>
      <c r="C38" s="5" t="s">
        <v>1413</v>
      </c>
      <c r="D38" s="5" t="s">
        <v>510</v>
      </c>
      <c r="E38" s="4" t="s">
        <v>226</v>
      </c>
      <c r="F38" s="4" t="s">
        <v>227</v>
      </c>
      <c r="G38" s="6" t="s">
        <v>511</v>
      </c>
      <c r="H38" s="8">
        <v>24.26</v>
      </c>
      <c r="I38" s="5" t="s">
        <v>212</v>
      </c>
      <c r="J38" s="5" t="s">
        <v>222</v>
      </c>
      <c r="K38" s="5" t="s">
        <v>214</v>
      </c>
      <c r="L38" s="5" t="s">
        <v>223</v>
      </c>
      <c r="M38" s="8">
        <v>60</v>
      </c>
      <c r="N38" s="5" t="s">
        <v>246</v>
      </c>
    </row>
    <row r="39" spans="1:14" x14ac:dyDescent="0.3">
      <c r="A39" s="1"/>
      <c r="B39" s="5" t="s">
        <v>574</v>
      </c>
      <c r="C39" s="5" t="s">
        <v>575</v>
      </c>
      <c r="D39" s="5" t="s">
        <v>63</v>
      </c>
      <c r="E39" s="4" t="s">
        <v>226</v>
      </c>
      <c r="F39" s="4" t="s">
        <v>227</v>
      </c>
      <c r="G39" s="6" t="s">
        <v>576</v>
      </c>
      <c r="H39" s="8">
        <v>0</v>
      </c>
      <c r="I39" s="5" t="s">
        <v>212</v>
      </c>
      <c r="J39" s="5" t="s">
        <v>222</v>
      </c>
      <c r="K39" s="5" t="s">
        <v>214</v>
      </c>
      <c r="L39" s="5" t="s">
        <v>229</v>
      </c>
      <c r="M39" s="8">
        <v>283</v>
      </c>
      <c r="N39" s="5" t="s">
        <v>246</v>
      </c>
    </row>
    <row r="40" spans="1:14" x14ac:dyDescent="0.3">
      <c r="A40" s="1"/>
      <c r="B40" s="5" t="s">
        <v>574</v>
      </c>
      <c r="C40" s="5" t="s">
        <v>577</v>
      </c>
      <c r="D40" s="5" t="s">
        <v>63</v>
      </c>
      <c r="E40" s="4" t="s">
        <v>226</v>
      </c>
      <c r="F40" s="4" t="s">
        <v>227</v>
      </c>
      <c r="G40" s="6" t="s">
        <v>1414</v>
      </c>
      <c r="H40" s="8">
        <v>0</v>
      </c>
      <c r="I40" s="5" t="s">
        <v>212</v>
      </c>
      <c r="J40" s="5" t="s">
        <v>222</v>
      </c>
      <c r="K40" s="5" t="s">
        <v>214</v>
      </c>
      <c r="L40" s="5" t="s">
        <v>229</v>
      </c>
      <c r="M40" s="8">
        <v>285</v>
      </c>
      <c r="N40" s="5" t="s">
        <v>246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14C05-2FD6-4911-940C-B933BD88486C}">
  <dimension ref="A1:HQ63"/>
  <sheetViews>
    <sheetView showGridLines="0" zoomScale="85" workbookViewId="0">
      <pane xSplit="2" ySplit="6" topLeftCell="GH43" activePane="bottomRight" state="frozen"/>
      <selection pane="topRight" activeCell="C1" sqref="C1"/>
      <selection pane="bottomLeft" activeCell="A7" sqref="A7"/>
      <selection pane="bottomRight" activeCell="GW50" sqref="GW50"/>
    </sheetView>
  </sheetViews>
  <sheetFormatPr baseColWidth="10" defaultColWidth="8.88671875" defaultRowHeight="14.4" x14ac:dyDescent="0.3"/>
  <cols>
    <col min="1" max="1" width="2" style="206" customWidth="1"/>
    <col min="2" max="2" width="8" style="206" customWidth="1"/>
    <col min="3" max="99" width="6" style="206" customWidth="1"/>
    <col min="100" max="133" width="7" style="206" customWidth="1"/>
    <col min="134" max="134" width="8.88671875" style="206"/>
    <col min="135" max="203" width="6" style="206" customWidth="1"/>
    <col min="204" max="204" width="8.88671875" style="206"/>
    <col min="205" max="212" width="6" style="206" customWidth="1"/>
    <col min="213" max="213" width="8.88671875" style="206"/>
    <col min="214" max="221" width="6" style="206" customWidth="1"/>
    <col min="222" max="222" width="8.88671875" style="206"/>
    <col min="223" max="225" width="7" style="206" customWidth="1"/>
    <col min="226" max="16384" width="8.88671875" style="206"/>
  </cols>
  <sheetData>
    <row r="1" spans="1:225" x14ac:dyDescent="0.3">
      <c r="A1" s="205"/>
      <c r="B1" s="205"/>
      <c r="C1" s="205"/>
      <c r="D1" s="205"/>
      <c r="E1" s="205"/>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5"/>
      <c r="AO1" s="205"/>
      <c r="AP1" s="205"/>
      <c r="AQ1" s="205"/>
      <c r="AR1" s="205"/>
      <c r="AS1" s="205"/>
      <c r="AT1" s="205"/>
      <c r="AU1" s="205"/>
      <c r="AV1" s="205"/>
      <c r="AW1" s="205"/>
      <c r="AX1" s="205"/>
      <c r="AY1" s="205"/>
      <c r="AZ1" s="205"/>
      <c r="BA1" s="205"/>
      <c r="BB1" s="205"/>
      <c r="BC1" s="205"/>
      <c r="BD1" s="205"/>
      <c r="BE1" s="205"/>
      <c r="BF1" s="205"/>
      <c r="BG1" s="205"/>
      <c r="BH1" s="205"/>
      <c r="BI1" s="205"/>
      <c r="BJ1" s="205"/>
      <c r="BK1" s="205"/>
      <c r="BL1" s="205"/>
      <c r="BM1" s="205"/>
      <c r="BN1" s="205"/>
      <c r="BO1" s="205"/>
      <c r="BP1" s="205"/>
      <c r="BQ1" s="205"/>
      <c r="BR1" s="205"/>
      <c r="BS1" s="205"/>
      <c r="BT1" s="205"/>
      <c r="BU1" s="205"/>
      <c r="BV1" s="205"/>
      <c r="BW1" s="205"/>
      <c r="BX1" s="205"/>
      <c r="BY1" s="205"/>
      <c r="BZ1" s="205"/>
      <c r="CA1" s="205"/>
      <c r="CB1" s="205"/>
      <c r="CC1" s="205"/>
      <c r="CD1" s="205"/>
      <c r="CE1" s="205"/>
      <c r="CF1" s="205"/>
      <c r="CG1" s="205"/>
      <c r="CH1" s="205"/>
      <c r="CI1" s="205"/>
      <c r="CJ1" s="205"/>
      <c r="CK1" s="205"/>
      <c r="CL1" s="205"/>
      <c r="CM1" s="205"/>
      <c r="CN1" s="205"/>
      <c r="CO1" s="205"/>
      <c r="CP1" s="205"/>
      <c r="CQ1" s="205"/>
      <c r="CR1" s="205"/>
      <c r="CS1" s="205"/>
      <c r="CT1" s="205"/>
      <c r="CU1" s="205"/>
      <c r="CV1" s="205"/>
      <c r="CW1" s="205"/>
      <c r="CX1" s="205"/>
      <c r="CY1" s="205"/>
      <c r="CZ1" s="205"/>
      <c r="DA1" s="205"/>
      <c r="DB1" s="205"/>
      <c r="DC1" s="205"/>
      <c r="DD1" s="205"/>
      <c r="DE1" s="205"/>
      <c r="DF1" s="205"/>
      <c r="DG1" s="205"/>
      <c r="DH1" s="205"/>
      <c r="DI1" s="205"/>
      <c r="DJ1" s="205"/>
      <c r="DK1" s="205"/>
      <c r="DL1" s="205"/>
      <c r="DM1" s="205"/>
      <c r="DN1" s="205"/>
      <c r="DO1" s="205"/>
      <c r="DP1" s="205"/>
      <c r="DQ1" s="205"/>
      <c r="DR1" s="205"/>
      <c r="DS1" s="205"/>
      <c r="DT1" s="205"/>
      <c r="DU1" s="205"/>
      <c r="DV1" s="205"/>
      <c r="DW1" s="205"/>
      <c r="DX1" s="205"/>
      <c r="DY1" s="205"/>
      <c r="DZ1" s="205"/>
      <c r="EA1" s="205"/>
      <c r="EB1" s="205"/>
      <c r="EC1" s="205"/>
      <c r="ED1" s="205"/>
      <c r="EE1" s="205"/>
      <c r="EF1" s="205"/>
      <c r="EG1" s="205"/>
      <c r="EH1" s="205"/>
      <c r="EI1" s="205"/>
      <c r="EJ1" s="205"/>
      <c r="EK1" s="205"/>
      <c r="EL1" s="205"/>
      <c r="EM1" s="205"/>
      <c r="EN1" s="205"/>
      <c r="EO1" s="205"/>
      <c r="EP1" s="205"/>
      <c r="EQ1" s="205"/>
      <c r="ER1" s="205"/>
      <c r="ES1" s="205"/>
      <c r="ET1" s="205"/>
      <c r="EU1" s="205"/>
      <c r="EV1" s="205"/>
      <c r="EW1" s="205"/>
      <c r="EX1" s="205"/>
      <c r="EY1" s="205"/>
      <c r="EZ1" s="205"/>
      <c r="FA1" s="205"/>
      <c r="FB1" s="205"/>
      <c r="FC1" s="205"/>
      <c r="FD1" s="205"/>
      <c r="FE1" s="205"/>
      <c r="FF1" s="205"/>
      <c r="FG1" s="205"/>
      <c r="FH1" s="205"/>
      <c r="FI1" s="205"/>
      <c r="FJ1" s="205"/>
      <c r="FK1" s="205"/>
      <c r="FL1" s="205"/>
      <c r="FM1" s="205"/>
      <c r="FN1" s="205"/>
      <c r="FO1" s="205"/>
      <c r="FP1" s="205"/>
      <c r="FQ1" s="205"/>
      <c r="FR1" s="205"/>
      <c r="FS1" s="205"/>
      <c r="FT1" s="205"/>
      <c r="FU1" s="205"/>
      <c r="FV1" s="205"/>
      <c r="FW1" s="205"/>
      <c r="FX1" s="205"/>
      <c r="FY1" s="205"/>
      <c r="FZ1" s="205"/>
      <c r="GA1" s="205"/>
      <c r="GB1" s="205"/>
      <c r="GC1" s="205"/>
      <c r="GD1" s="205"/>
      <c r="GE1" s="205"/>
      <c r="GF1" s="205"/>
      <c r="GG1" s="205"/>
      <c r="GH1" s="205"/>
      <c r="GI1" s="205"/>
      <c r="GJ1" s="205"/>
      <c r="GK1" s="205"/>
      <c r="GL1" s="205"/>
      <c r="GM1" s="205"/>
      <c r="GN1" s="205"/>
      <c r="GO1" s="205"/>
      <c r="GP1" s="205"/>
      <c r="GQ1" s="205"/>
      <c r="GR1" s="205"/>
      <c r="GS1" s="205"/>
      <c r="GT1" s="205"/>
      <c r="GU1" s="205"/>
      <c r="GV1" s="205"/>
      <c r="GW1" s="205"/>
      <c r="GX1" s="205"/>
      <c r="GY1" s="205"/>
      <c r="GZ1" s="205"/>
      <c r="HA1" s="205"/>
      <c r="HB1" s="205"/>
      <c r="HC1" s="205"/>
      <c r="HD1" s="205"/>
      <c r="HE1" s="205"/>
      <c r="HF1" s="205"/>
      <c r="HG1" s="205"/>
      <c r="HH1" s="205"/>
      <c r="HI1" s="205"/>
      <c r="HJ1" s="205"/>
      <c r="HK1" s="205"/>
      <c r="HL1" s="205"/>
      <c r="HM1" s="205"/>
      <c r="HN1" s="205"/>
      <c r="HO1" s="205"/>
      <c r="HP1" s="205"/>
      <c r="HQ1" s="205"/>
    </row>
    <row r="2" spans="1:225" x14ac:dyDescent="0.3">
      <c r="A2" s="205"/>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c r="BI2" s="205"/>
      <c r="BJ2" s="205"/>
      <c r="BK2" s="205"/>
      <c r="BL2" s="205"/>
      <c r="BM2" s="205"/>
      <c r="BN2" s="205"/>
      <c r="BO2" s="205"/>
      <c r="BP2" s="205"/>
      <c r="BQ2" s="205"/>
      <c r="BR2" s="205"/>
      <c r="BS2" s="205"/>
      <c r="BT2" s="205"/>
      <c r="BU2" s="205"/>
      <c r="BV2" s="205"/>
      <c r="BW2" s="205"/>
      <c r="BX2" s="205"/>
      <c r="BY2" s="205"/>
      <c r="BZ2" s="205"/>
      <c r="CA2" s="205"/>
      <c r="CB2" s="205"/>
      <c r="CC2" s="205"/>
      <c r="CD2" s="205"/>
      <c r="CE2" s="205"/>
      <c r="CF2" s="205"/>
      <c r="CG2" s="205"/>
      <c r="CH2" s="205"/>
      <c r="CI2" s="205"/>
      <c r="CJ2" s="205"/>
      <c r="CK2" s="205"/>
      <c r="CL2" s="205"/>
      <c r="CM2" s="205"/>
      <c r="CN2" s="205"/>
      <c r="CO2" s="205"/>
      <c r="CP2" s="205"/>
      <c r="CQ2" s="205"/>
      <c r="CR2" s="205"/>
      <c r="CS2" s="205"/>
      <c r="CT2" s="205"/>
      <c r="CU2" s="205"/>
      <c r="CV2" s="205"/>
      <c r="CW2" s="205"/>
      <c r="CX2" s="205"/>
      <c r="CY2" s="205"/>
      <c r="CZ2" s="205"/>
      <c r="DA2" s="205"/>
      <c r="DB2" s="205"/>
      <c r="DC2" s="205"/>
      <c r="DD2" s="205"/>
      <c r="DE2" s="205"/>
      <c r="DF2" s="205"/>
      <c r="DG2" s="205"/>
      <c r="DH2" s="205"/>
      <c r="DI2" s="205"/>
      <c r="DJ2" s="205"/>
      <c r="DK2" s="205"/>
      <c r="DL2" s="205"/>
      <c r="DM2" s="205"/>
      <c r="DN2" s="205"/>
      <c r="DO2" s="205"/>
      <c r="DP2" s="205"/>
      <c r="DQ2" s="205"/>
      <c r="DR2" s="205"/>
      <c r="DS2" s="205"/>
      <c r="DT2" s="205"/>
      <c r="DU2" s="205"/>
      <c r="DV2" s="205"/>
      <c r="DW2" s="205"/>
      <c r="DX2" s="205"/>
      <c r="DY2" s="205"/>
      <c r="DZ2" s="205"/>
      <c r="EA2" s="205"/>
      <c r="EB2" s="205"/>
      <c r="EC2" s="205"/>
      <c r="ED2" s="205"/>
      <c r="EE2" s="205"/>
      <c r="EF2" s="205"/>
      <c r="EG2" s="205"/>
      <c r="EH2" s="205"/>
      <c r="EI2" s="205"/>
      <c r="EJ2" s="205"/>
      <c r="EK2" s="205"/>
      <c r="EL2" s="205"/>
      <c r="EM2" s="205"/>
      <c r="EN2" s="205"/>
      <c r="EO2" s="205"/>
      <c r="EP2" s="205"/>
      <c r="EQ2" s="205"/>
      <c r="ER2" s="205"/>
      <c r="ES2" s="205"/>
      <c r="ET2" s="205"/>
      <c r="EU2" s="205"/>
      <c r="EV2" s="205"/>
      <c r="EW2" s="205"/>
      <c r="EX2" s="205"/>
      <c r="EY2" s="205"/>
      <c r="EZ2" s="205"/>
      <c r="FA2" s="205"/>
      <c r="FB2" s="205"/>
      <c r="FC2" s="205"/>
      <c r="FD2" s="205"/>
      <c r="FE2" s="205"/>
      <c r="FF2" s="205"/>
      <c r="FG2" s="205"/>
      <c r="FH2" s="205"/>
      <c r="FI2" s="205"/>
      <c r="FJ2" s="205"/>
      <c r="FK2" s="205"/>
      <c r="FL2" s="205"/>
      <c r="FM2" s="205"/>
      <c r="FN2" s="205"/>
      <c r="FO2" s="205"/>
      <c r="FP2" s="205"/>
      <c r="FQ2" s="205"/>
      <c r="FR2" s="205"/>
      <c r="FS2" s="205"/>
      <c r="FT2" s="205"/>
      <c r="FU2" s="205"/>
      <c r="FV2" s="205"/>
      <c r="FW2" s="205"/>
      <c r="FX2" s="205"/>
      <c r="FY2" s="205"/>
      <c r="FZ2" s="205"/>
      <c r="GA2" s="205"/>
      <c r="GB2" s="205"/>
      <c r="GC2" s="205"/>
      <c r="GD2" s="205"/>
      <c r="GE2" s="205"/>
      <c r="GF2" s="205"/>
      <c r="GG2" s="205"/>
      <c r="GH2" s="205"/>
      <c r="GI2" s="205"/>
      <c r="GJ2" s="205"/>
      <c r="GK2" s="205"/>
      <c r="GL2" s="205"/>
      <c r="GM2" s="205"/>
      <c r="GN2" s="205"/>
      <c r="GO2" s="205"/>
      <c r="GP2" s="205"/>
      <c r="GQ2" s="205"/>
      <c r="GR2" s="205"/>
      <c r="GS2" s="205"/>
      <c r="GT2" s="205"/>
      <c r="GU2" s="205"/>
      <c r="GV2" s="205"/>
      <c r="GW2" s="205"/>
      <c r="GX2" s="205"/>
      <c r="GY2" s="205"/>
      <c r="GZ2" s="205"/>
      <c r="HA2" s="205"/>
      <c r="HB2" s="205"/>
      <c r="HC2" s="205"/>
      <c r="HD2" s="205"/>
      <c r="HE2" s="205"/>
      <c r="HF2" s="205"/>
      <c r="HG2" s="205"/>
      <c r="HH2" s="205"/>
      <c r="HI2" s="205"/>
      <c r="HJ2" s="205"/>
      <c r="HK2" s="205"/>
      <c r="HL2" s="205"/>
      <c r="HM2" s="205"/>
      <c r="HN2" s="205"/>
      <c r="HO2" s="205"/>
      <c r="HP2" s="205"/>
      <c r="HQ2" s="205"/>
    </row>
    <row r="3" spans="1:225" ht="69" customHeight="1" x14ac:dyDescent="0.3">
      <c r="A3" s="205"/>
      <c r="B3" s="207" t="s">
        <v>84</v>
      </c>
      <c r="C3" s="208"/>
      <c r="D3" s="208"/>
      <c r="E3" s="209" t="s">
        <v>1415</v>
      </c>
      <c r="F3" s="209"/>
      <c r="G3" s="209"/>
      <c r="H3" s="210"/>
      <c r="I3" s="210"/>
      <c r="J3" s="210"/>
      <c r="K3" s="210"/>
      <c r="L3" s="210" t="s">
        <v>1416</v>
      </c>
      <c r="M3" s="210"/>
      <c r="N3" s="210"/>
      <c r="O3" s="210"/>
      <c r="P3" s="210"/>
      <c r="Q3" s="210"/>
      <c r="R3" s="210"/>
      <c r="S3" s="210"/>
      <c r="T3" s="210"/>
      <c r="U3" s="210"/>
      <c r="V3" s="210" t="s">
        <v>1415</v>
      </c>
      <c r="W3" s="210"/>
      <c r="X3" s="210"/>
      <c r="Y3" s="210"/>
      <c r="Z3" s="210"/>
      <c r="AA3" s="210"/>
      <c r="AB3" s="210"/>
      <c r="AC3" s="210" t="s">
        <v>1416</v>
      </c>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5"/>
      <c r="BF3" s="205"/>
      <c r="BG3" s="205"/>
      <c r="BH3" s="205"/>
      <c r="BI3" s="205"/>
      <c r="BJ3" s="205"/>
      <c r="BK3" s="205"/>
      <c r="BL3" s="205"/>
      <c r="BM3" s="205"/>
      <c r="BN3" s="205"/>
      <c r="BO3" s="205"/>
      <c r="BP3" s="205"/>
      <c r="BQ3" s="205"/>
      <c r="BR3" s="205"/>
      <c r="BS3" s="205"/>
      <c r="BT3" s="205"/>
      <c r="BU3" s="205"/>
      <c r="BV3" s="205"/>
      <c r="BW3" s="205"/>
      <c r="BX3" s="205"/>
      <c r="BY3" s="205"/>
      <c r="BZ3" s="205"/>
      <c r="CA3" s="205"/>
      <c r="CB3" s="205"/>
      <c r="CC3" s="205"/>
      <c r="CD3" s="205"/>
      <c r="CE3" s="205"/>
      <c r="CF3" s="205"/>
      <c r="CG3" s="205"/>
      <c r="CH3" s="205"/>
      <c r="CI3" s="205"/>
      <c r="CJ3" s="205"/>
      <c r="CK3" s="205"/>
      <c r="CL3" s="205"/>
      <c r="CM3" s="205"/>
      <c r="CN3" s="205"/>
      <c r="CO3" s="205"/>
      <c r="CP3" s="205"/>
      <c r="CQ3" s="205"/>
      <c r="CR3" s="205"/>
      <c r="CS3" s="205"/>
      <c r="CT3" s="205"/>
      <c r="CU3" s="205"/>
      <c r="CV3" s="205"/>
      <c r="CW3" s="205"/>
      <c r="CX3" s="205"/>
      <c r="CY3" s="205"/>
      <c r="CZ3" s="205"/>
      <c r="DA3" s="205"/>
      <c r="DB3" s="205"/>
      <c r="DC3" s="205"/>
      <c r="DD3" s="205"/>
      <c r="DE3" s="205"/>
      <c r="DF3" s="205"/>
      <c r="DG3" s="205"/>
      <c r="DH3" s="205"/>
      <c r="DI3" s="205"/>
      <c r="DJ3" s="205"/>
      <c r="DK3" s="205"/>
      <c r="DL3" s="205"/>
      <c r="DM3" s="205"/>
      <c r="DN3" s="205"/>
      <c r="DO3" s="205"/>
      <c r="DP3" s="205"/>
      <c r="DQ3" s="205"/>
      <c r="DR3" s="205"/>
      <c r="DS3" s="205"/>
      <c r="DT3" s="205"/>
      <c r="DU3" s="205"/>
      <c r="DV3" s="205"/>
      <c r="DW3" s="205"/>
      <c r="DX3" s="205"/>
      <c r="DY3" s="205"/>
      <c r="DZ3" s="205"/>
      <c r="EA3" s="205"/>
      <c r="EB3" s="205"/>
      <c r="EC3" s="205"/>
      <c r="ED3" s="205"/>
      <c r="EE3" s="211" t="s">
        <v>1417</v>
      </c>
      <c r="EF3" s="205"/>
      <c r="EG3" s="205"/>
      <c r="EH3" s="205"/>
      <c r="EI3" s="205"/>
      <c r="EJ3" s="205"/>
      <c r="EK3" s="205"/>
      <c r="EL3" s="205"/>
      <c r="EM3" s="205"/>
      <c r="EN3" s="205"/>
      <c r="EO3" s="205"/>
      <c r="EP3" s="205"/>
      <c r="EQ3" s="205"/>
      <c r="ER3" s="205"/>
      <c r="ES3" s="205"/>
      <c r="ET3" s="205"/>
      <c r="EU3" s="205"/>
      <c r="EV3" s="205"/>
      <c r="EW3" s="205"/>
      <c r="EX3" s="205"/>
      <c r="EY3" s="205"/>
      <c r="EZ3" s="205"/>
      <c r="FA3" s="205"/>
      <c r="FB3" s="205"/>
      <c r="FC3" s="205"/>
      <c r="FD3" s="205"/>
      <c r="FE3" s="205"/>
      <c r="FF3" s="205"/>
      <c r="FG3" s="205"/>
      <c r="FH3" s="205"/>
      <c r="FI3" s="205"/>
      <c r="FJ3" s="205"/>
      <c r="FK3" s="205"/>
      <c r="FL3" s="205"/>
      <c r="FM3" s="205"/>
      <c r="FN3" s="205"/>
      <c r="FO3" s="205"/>
      <c r="FP3" s="205"/>
      <c r="FQ3" s="205"/>
      <c r="FR3" s="205"/>
      <c r="FS3" s="205"/>
      <c r="FT3" s="205"/>
      <c r="FU3" s="205"/>
      <c r="FV3" s="205"/>
      <c r="FW3" s="205"/>
      <c r="FX3" s="205"/>
      <c r="FY3" s="205"/>
      <c r="FZ3" s="205"/>
      <c r="GA3" s="205"/>
      <c r="GB3" s="205"/>
      <c r="GC3" s="205"/>
      <c r="GD3" s="205"/>
      <c r="GE3" s="205"/>
      <c r="GF3" s="205"/>
      <c r="GG3" s="205"/>
      <c r="GH3" s="205"/>
      <c r="GI3" s="205"/>
      <c r="GJ3" s="205"/>
      <c r="GK3" s="205"/>
      <c r="GL3" s="205"/>
      <c r="GM3" s="205"/>
      <c r="GN3" s="205"/>
      <c r="GO3" s="205"/>
      <c r="GP3" s="205"/>
      <c r="GQ3" s="205"/>
      <c r="GR3" s="205"/>
      <c r="GS3" s="205"/>
      <c r="GT3" s="205"/>
      <c r="GU3" s="205"/>
      <c r="GV3" s="205"/>
      <c r="GW3" s="211" t="s">
        <v>1418</v>
      </c>
      <c r="GX3" s="205"/>
      <c r="GY3" s="205"/>
      <c r="GZ3" s="205"/>
      <c r="HA3" s="205"/>
      <c r="HB3" s="205"/>
      <c r="HC3" s="205"/>
      <c r="HD3" s="205"/>
      <c r="HE3" s="205"/>
      <c r="HF3" s="211" t="s">
        <v>1419</v>
      </c>
      <c r="HG3" s="205"/>
      <c r="HH3" s="205"/>
      <c r="HI3" s="205"/>
      <c r="HJ3" s="205"/>
      <c r="HK3" s="205"/>
      <c r="HL3" s="205"/>
      <c r="HM3" s="205"/>
      <c r="HN3" s="205"/>
      <c r="HO3" s="211" t="s">
        <v>965</v>
      </c>
      <c r="HP3" s="205"/>
      <c r="HQ3" s="205"/>
    </row>
    <row r="4" spans="1:225" ht="0" hidden="1" customHeight="1" x14ac:dyDescent="0.3">
      <c r="A4" s="205"/>
      <c r="B4" s="212" t="s">
        <v>1420</v>
      </c>
      <c r="C4" s="212" t="s">
        <v>1421</v>
      </c>
      <c r="D4" s="213" t="s">
        <v>96</v>
      </c>
      <c r="E4" s="214"/>
      <c r="F4" s="214"/>
      <c r="G4" s="215"/>
      <c r="H4" s="213" t="s">
        <v>1422</v>
      </c>
      <c r="I4" s="215"/>
      <c r="J4" s="213" t="s">
        <v>1423</v>
      </c>
      <c r="K4" s="215"/>
      <c r="L4" s="213" t="s">
        <v>118</v>
      </c>
      <c r="M4" s="214"/>
      <c r="N4" s="214"/>
      <c r="O4" s="214"/>
      <c r="P4" s="214"/>
      <c r="Q4" s="214"/>
      <c r="R4" s="214"/>
      <c r="S4" s="215"/>
      <c r="T4" s="213" t="s">
        <v>509</v>
      </c>
      <c r="U4" s="214"/>
      <c r="V4" s="214"/>
      <c r="W4" s="215"/>
      <c r="X4" s="212" t="s">
        <v>1424</v>
      </c>
      <c r="Y4" s="213" t="s">
        <v>42</v>
      </c>
      <c r="Z4" s="214"/>
      <c r="AA4" s="215"/>
      <c r="AB4" s="213" t="s">
        <v>91</v>
      </c>
      <c r="AC4" s="214"/>
      <c r="AD4" s="214"/>
      <c r="AE4" s="214"/>
      <c r="AF4" s="214"/>
      <c r="AG4" s="214"/>
      <c r="AH4" s="215"/>
      <c r="AI4" s="212" t="s">
        <v>1425</v>
      </c>
      <c r="AJ4" s="212" t="s">
        <v>1426</v>
      </c>
      <c r="AK4" s="212" t="s">
        <v>1427</v>
      </c>
      <c r="AL4" s="213" t="s">
        <v>1428</v>
      </c>
      <c r="AM4" s="215"/>
      <c r="AN4" s="213" t="s">
        <v>1429</v>
      </c>
      <c r="AO4" s="215"/>
      <c r="AP4" s="212" t="s">
        <v>1430</v>
      </c>
      <c r="AQ4" s="213" t="s">
        <v>1431</v>
      </c>
      <c r="AR4" s="215"/>
      <c r="AS4" s="212" t="s">
        <v>1432</v>
      </c>
      <c r="AT4" s="212" t="s">
        <v>1433</v>
      </c>
      <c r="AU4" s="212" t="s">
        <v>1434</v>
      </c>
      <c r="AV4" s="213" t="s">
        <v>115</v>
      </c>
      <c r="AW4" s="214"/>
      <c r="AX4" s="215"/>
      <c r="AY4" s="213" t="s">
        <v>73</v>
      </c>
      <c r="AZ4" s="214"/>
      <c r="BA4" s="214"/>
      <c r="BB4" s="214"/>
      <c r="BC4" s="214"/>
      <c r="BD4" s="215"/>
      <c r="BE4" s="213" t="s">
        <v>1435</v>
      </c>
      <c r="BF4" s="215"/>
      <c r="BG4" s="212" t="s">
        <v>695</v>
      </c>
      <c r="BH4" s="213" t="s">
        <v>99</v>
      </c>
      <c r="BI4" s="214"/>
      <c r="BJ4" s="215"/>
      <c r="BK4" s="213" t="s">
        <v>106</v>
      </c>
      <c r="BL4" s="214"/>
      <c r="BM4" s="214"/>
      <c r="BN4" s="214"/>
      <c r="BO4" s="214"/>
      <c r="BP4" s="214"/>
      <c r="BQ4" s="214"/>
      <c r="BR4" s="214"/>
      <c r="BS4" s="214"/>
      <c r="BT4" s="214"/>
      <c r="BU4" s="214"/>
      <c r="BV4" s="214"/>
      <c r="BW4" s="214"/>
      <c r="BX4" s="215"/>
      <c r="BY4" s="213" t="s">
        <v>1436</v>
      </c>
      <c r="BZ4" s="215"/>
      <c r="CA4" s="212" t="s">
        <v>1437</v>
      </c>
      <c r="CB4" s="213" t="s">
        <v>157</v>
      </c>
      <c r="CC4" s="214"/>
      <c r="CD4" s="214"/>
      <c r="CE4" s="214"/>
      <c r="CF4" s="214"/>
      <c r="CG4" s="214"/>
      <c r="CH4" s="214"/>
      <c r="CI4" s="214"/>
      <c r="CJ4" s="214"/>
      <c r="CK4" s="214"/>
      <c r="CL4" s="214"/>
      <c r="CM4" s="215"/>
      <c r="CN4" s="213" t="s">
        <v>178</v>
      </c>
      <c r="CO4" s="214"/>
      <c r="CP4" s="214"/>
      <c r="CQ4" s="215"/>
      <c r="CR4" s="213" t="s">
        <v>1438</v>
      </c>
      <c r="CS4" s="215"/>
      <c r="CT4" s="213" t="s">
        <v>1439</v>
      </c>
      <c r="CU4" s="215"/>
      <c r="CV4" s="213" t="s">
        <v>1440</v>
      </c>
      <c r="CW4" s="214"/>
      <c r="CX4" s="215"/>
      <c r="CY4" s="213" t="s">
        <v>1441</v>
      </c>
      <c r="CZ4" s="214"/>
      <c r="DA4" s="214"/>
      <c r="DB4" s="215"/>
      <c r="DC4" s="213" t="s">
        <v>1442</v>
      </c>
      <c r="DD4" s="214"/>
      <c r="DE4" s="214"/>
      <c r="DF4" s="214"/>
      <c r="DG4" s="214"/>
      <c r="DH4" s="214"/>
      <c r="DI4" s="214"/>
      <c r="DJ4" s="214"/>
      <c r="DK4" s="214"/>
      <c r="DL4" s="214"/>
      <c r="DM4" s="214"/>
      <c r="DN4" s="215"/>
      <c r="DO4" s="213" t="s">
        <v>1443</v>
      </c>
      <c r="DP4" s="214"/>
      <c r="DQ4" s="214"/>
      <c r="DR4" s="215"/>
      <c r="DS4" s="213" t="s">
        <v>1444</v>
      </c>
      <c r="DT4" s="214"/>
      <c r="DU4" s="214"/>
      <c r="DV4" s="215"/>
      <c r="DW4" s="212"/>
      <c r="DX4" s="213" t="s">
        <v>1445</v>
      </c>
      <c r="DY4" s="214"/>
      <c r="DZ4" s="214"/>
      <c r="EA4" s="214"/>
      <c r="EB4" s="214"/>
      <c r="EC4" s="215"/>
      <c r="ED4" s="205"/>
      <c r="EE4" s="212" t="s">
        <v>1446</v>
      </c>
      <c r="EF4" s="212" t="s">
        <v>1447</v>
      </c>
      <c r="EG4" s="212" t="s">
        <v>1448</v>
      </c>
      <c r="EH4" s="212" t="s">
        <v>1449</v>
      </c>
      <c r="EI4" s="212" t="s">
        <v>1450</v>
      </c>
      <c r="EJ4" s="212" t="s">
        <v>1451</v>
      </c>
      <c r="EK4" s="212" t="s">
        <v>1452</v>
      </c>
      <c r="EL4" s="212" t="s">
        <v>1453</v>
      </c>
      <c r="EM4" s="213" t="s">
        <v>1422</v>
      </c>
      <c r="EN4" s="215"/>
      <c r="EO4" s="213" t="s">
        <v>1454</v>
      </c>
      <c r="EP4" s="215"/>
      <c r="EQ4" s="212" t="s">
        <v>1425</v>
      </c>
      <c r="ER4" s="212" t="s">
        <v>1455</v>
      </c>
      <c r="ES4" s="212" t="s">
        <v>1456</v>
      </c>
      <c r="ET4" s="212" t="s">
        <v>1457</v>
      </c>
      <c r="EU4" s="212" t="s">
        <v>1458</v>
      </c>
      <c r="EV4" s="212" t="s">
        <v>1459</v>
      </c>
      <c r="EW4" s="212" t="s">
        <v>1460</v>
      </c>
      <c r="EX4" s="212" t="s">
        <v>1461</v>
      </c>
      <c r="EY4" s="212" t="s">
        <v>1462</v>
      </c>
      <c r="EZ4" s="212" t="s">
        <v>1463</v>
      </c>
      <c r="FA4" s="212" t="s">
        <v>1464</v>
      </c>
      <c r="FB4" s="212" t="s">
        <v>1465</v>
      </c>
      <c r="FC4" s="212" t="s">
        <v>1466</v>
      </c>
      <c r="FD4" s="212" t="s">
        <v>1467</v>
      </c>
      <c r="FE4" s="212" t="s">
        <v>1468</v>
      </c>
      <c r="FF4" s="212" t="s">
        <v>1469</v>
      </c>
      <c r="FG4" s="212" t="s">
        <v>1470</v>
      </c>
      <c r="FH4" s="212" t="s">
        <v>1471</v>
      </c>
      <c r="FI4" s="212" t="s">
        <v>1472</v>
      </c>
      <c r="FJ4" s="212" t="s">
        <v>1473</v>
      </c>
      <c r="FK4" s="212" t="s">
        <v>1474</v>
      </c>
      <c r="FL4" s="212" t="s">
        <v>1475</v>
      </c>
      <c r="FM4" s="212" t="s">
        <v>1476</v>
      </c>
      <c r="FN4" s="213" t="s">
        <v>261</v>
      </c>
      <c r="FO4" s="214"/>
      <c r="FP4" s="214"/>
      <c r="FQ4" s="215"/>
      <c r="FR4" s="213" t="s">
        <v>1477</v>
      </c>
      <c r="FS4" s="215"/>
      <c r="FT4" s="213" t="s">
        <v>106</v>
      </c>
      <c r="FU4" s="214"/>
      <c r="FV4" s="214"/>
      <c r="FW4" s="214"/>
      <c r="FX4" s="214"/>
      <c r="FY4" s="215"/>
      <c r="FZ4" s="213" t="s">
        <v>1478</v>
      </c>
      <c r="GA4" s="215"/>
      <c r="GB4" s="213" t="s">
        <v>628</v>
      </c>
      <c r="GC4" s="214"/>
      <c r="GD4" s="214"/>
      <c r="GE4" s="215"/>
      <c r="GF4" s="212" t="s">
        <v>1479</v>
      </c>
      <c r="GG4" s="212" t="s">
        <v>1480</v>
      </c>
      <c r="GH4" s="212" t="s">
        <v>1481</v>
      </c>
      <c r="GI4" s="213" t="s">
        <v>157</v>
      </c>
      <c r="GJ4" s="214"/>
      <c r="GK4" s="214"/>
      <c r="GL4" s="214"/>
      <c r="GM4" s="215"/>
      <c r="GN4" s="213" t="s">
        <v>407</v>
      </c>
      <c r="GO4" s="214"/>
      <c r="GP4" s="214"/>
      <c r="GQ4" s="215"/>
      <c r="GR4" s="212" t="s">
        <v>1482</v>
      </c>
      <c r="GS4" s="213" t="s">
        <v>1015</v>
      </c>
      <c r="GT4" s="214"/>
      <c r="GU4" s="215"/>
      <c r="GV4" s="205"/>
      <c r="GW4" s="212" t="s">
        <v>1446</v>
      </c>
      <c r="GX4" s="213" t="s">
        <v>1483</v>
      </c>
      <c r="GY4" s="215"/>
      <c r="GZ4" s="212" t="s">
        <v>1455</v>
      </c>
      <c r="HA4" s="212" t="s">
        <v>1469</v>
      </c>
      <c r="HB4" s="212" t="s">
        <v>1470</v>
      </c>
      <c r="HC4" s="212" t="s">
        <v>1471</v>
      </c>
      <c r="HD4" s="212" t="s">
        <v>1475</v>
      </c>
      <c r="HE4" s="205"/>
      <c r="HF4" s="212" t="s">
        <v>1484</v>
      </c>
      <c r="HG4" s="212" t="s">
        <v>1485</v>
      </c>
      <c r="HH4" s="212" t="s">
        <v>1486</v>
      </c>
      <c r="HI4" s="212" t="s">
        <v>1487</v>
      </c>
      <c r="HJ4" s="212" t="s">
        <v>1488</v>
      </c>
      <c r="HK4" s="212" t="s">
        <v>1489</v>
      </c>
      <c r="HL4" s="213" t="s">
        <v>1490</v>
      </c>
      <c r="HM4" s="215"/>
      <c r="HN4" s="205"/>
      <c r="HO4" s="213" t="s">
        <v>1444</v>
      </c>
      <c r="HP4" s="214"/>
      <c r="HQ4" s="215"/>
    </row>
    <row r="5" spans="1:225" x14ac:dyDescent="0.3">
      <c r="A5" s="205"/>
      <c r="B5" s="216"/>
      <c r="C5" s="216">
        <v>65333</v>
      </c>
      <c r="D5" s="217">
        <v>101</v>
      </c>
      <c r="E5" s="218">
        <v>102</v>
      </c>
      <c r="F5" s="218">
        <v>42667</v>
      </c>
      <c r="G5" s="219">
        <v>42668</v>
      </c>
      <c r="H5" s="217">
        <v>126</v>
      </c>
      <c r="I5" s="219">
        <v>127</v>
      </c>
      <c r="J5" s="217">
        <v>138</v>
      </c>
      <c r="K5" s="219">
        <v>139</v>
      </c>
      <c r="L5" s="217">
        <v>197</v>
      </c>
      <c r="M5" s="218">
        <v>203</v>
      </c>
      <c r="N5" s="218">
        <v>204</v>
      </c>
      <c r="O5" s="218">
        <v>230</v>
      </c>
      <c r="P5" s="218">
        <v>209</v>
      </c>
      <c r="Q5" s="218">
        <v>56677</v>
      </c>
      <c r="R5" s="218">
        <v>796</v>
      </c>
      <c r="S5" s="219">
        <v>2146</v>
      </c>
      <c r="T5" s="217">
        <v>142</v>
      </c>
      <c r="U5" s="218">
        <v>143</v>
      </c>
      <c r="V5" s="218">
        <v>125</v>
      </c>
      <c r="W5" s="219">
        <v>187</v>
      </c>
      <c r="X5" s="216">
        <v>163</v>
      </c>
      <c r="Y5" s="217">
        <v>298</v>
      </c>
      <c r="Z5" s="218">
        <v>299</v>
      </c>
      <c r="AA5" s="219">
        <v>219</v>
      </c>
      <c r="AB5" s="217">
        <v>151</v>
      </c>
      <c r="AC5" s="218">
        <v>152</v>
      </c>
      <c r="AD5" s="218">
        <v>153</v>
      </c>
      <c r="AE5" s="218">
        <v>154</v>
      </c>
      <c r="AF5" s="218">
        <v>756</v>
      </c>
      <c r="AG5" s="218">
        <v>156</v>
      </c>
      <c r="AH5" s="219">
        <v>155</v>
      </c>
      <c r="AI5" s="216">
        <v>182</v>
      </c>
      <c r="AJ5" s="216">
        <v>212</v>
      </c>
      <c r="AK5" s="216">
        <v>758</v>
      </c>
      <c r="AL5" s="217">
        <v>263</v>
      </c>
      <c r="AM5" s="219">
        <v>265</v>
      </c>
      <c r="AN5" s="217">
        <v>775</v>
      </c>
      <c r="AO5" s="219">
        <v>777</v>
      </c>
      <c r="AP5" s="216">
        <v>2154</v>
      </c>
      <c r="AQ5" s="217">
        <v>150</v>
      </c>
      <c r="AR5" s="219">
        <v>149</v>
      </c>
      <c r="AS5" s="216">
        <v>188</v>
      </c>
      <c r="AT5" s="216">
        <v>2131</v>
      </c>
      <c r="AU5" s="216">
        <v>755</v>
      </c>
      <c r="AV5" s="217">
        <v>252</v>
      </c>
      <c r="AW5" s="218">
        <v>249</v>
      </c>
      <c r="AX5" s="219">
        <v>250</v>
      </c>
      <c r="AY5" s="217">
        <v>117</v>
      </c>
      <c r="AZ5" s="218">
        <v>119</v>
      </c>
      <c r="BA5" s="218">
        <v>120</v>
      </c>
      <c r="BB5" s="218">
        <v>189</v>
      </c>
      <c r="BC5" s="218">
        <v>122</v>
      </c>
      <c r="BD5" s="219">
        <v>266</v>
      </c>
      <c r="BE5" s="217">
        <v>337</v>
      </c>
      <c r="BF5" s="219">
        <v>338</v>
      </c>
      <c r="BG5" s="216">
        <v>251</v>
      </c>
      <c r="BH5" s="217">
        <v>115</v>
      </c>
      <c r="BI5" s="218">
        <v>239</v>
      </c>
      <c r="BJ5" s="219">
        <v>288</v>
      </c>
      <c r="BK5" s="217">
        <v>240</v>
      </c>
      <c r="BL5" s="218">
        <v>241</v>
      </c>
      <c r="BM5" s="218">
        <v>242</v>
      </c>
      <c r="BN5" s="218">
        <v>191</v>
      </c>
      <c r="BO5" s="218">
        <v>194</v>
      </c>
      <c r="BP5" s="218">
        <v>196</v>
      </c>
      <c r="BQ5" s="218">
        <v>207</v>
      </c>
      <c r="BR5" s="218">
        <v>236</v>
      </c>
      <c r="BS5" s="218">
        <v>795</v>
      </c>
      <c r="BT5" s="218">
        <v>285</v>
      </c>
      <c r="BU5" s="218">
        <v>995</v>
      </c>
      <c r="BV5" s="218">
        <v>996</v>
      </c>
      <c r="BW5" s="218">
        <v>997</v>
      </c>
      <c r="BX5" s="219">
        <v>766</v>
      </c>
      <c r="BY5" s="217">
        <v>926</v>
      </c>
      <c r="BZ5" s="219">
        <v>924</v>
      </c>
      <c r="CA5" s="216">
        <v>121</v>
      </c>
      <c r="CB5" s="217">
        <v>103</v>
      </c>
      <c r="CC5" s="218">
        <v>104</v>
      </c>
      <c r="CD5" s="218">
        <v>106</v>
      </c>
      <c r="CE5" s="218">
        <v>105</v>
      </c>
      <c r="CF5" s="218">
        <v>107</v>
      </c>
      <c r="CG5" s="218">
        <v>110</v>
      </c>
      <c r="CH5" s="218">
        <v>109</v>
      </c>
      <c r="CI5" s="218">
        <v>144</v>
      </c>
      <c r="CJ5" s="218">
        <v>113</v>
      </c>
      <c r="CK5" s="218">
        <v>114</v>
      </c>
      <c r="CL5" s="218">
        <v>193</v>
      </c>
      <c r="CM5" s="219">
        <v>208</v>
      </c>
      <c r="CN5" s="217">
        <v>786</v>
      </c>
      <c r="CO5" s="218">
        <v>787</v>
      </c>
      <c r="CP5" s="218">
        <v>788</v>
      </c>
      <c r="CQ5" s="219">
        <v>789</v>
      </c>
      <c r="CR5" s="217">
        <v>248</v>
      </c>
      <c r="CS5" s="219">
        <v>2159</v>
      </c>
      <c r="CT5" s="217">
        <v>267</v>
      </c>
      <c r="CU5" s="219">
        <v>268</v>
      </c>
      <c r="CV5" s="217">
        <v>-1222</v>
      </c>
      <c r="CW5" s="218">
        <v>-1223</v>
      </c>
      <c r="CX5" s="219">
        <v>-1224</v>
      </c>
      <c r="CY5" s="217">
        <v>1221</v>
      </c>
      <c r="CZ5" s="218">
        <v>1222</v>
      </c>
      <c r="DA5" s="218">
        <v>1223</v>
      </c>
      <c r="DB5" s="219">
        <v>1224</v>
      </c>
      <c r="DC5" s="217">
        <v>1250</v>
      </c>
      <c r="DD5" s="218">
        <v>1251</v>
      </c>
      <c r="DE5" s="218">
        <v>1252</v>
      </c>
      <c r="DF5" s="218">
        <v>1253</v>
      </c>
      <c r="DG5" s="218">
        <v>1254</v>
      </c>
      <c r="DH5" s="218">
        <v>1255</v>
      </c>
      <c r="DI5" s="218">
        <v>1256</v>
      </c>
      <c r="DJ5" s="218">
        <v>1257</v>
      </c>
      <c r="DK5" s="218">
        <v>1258</v>
      </c>
      <c r="DL5" s="218">
        <v>1259</v>
      </c>
      <c r="DM5" s="218">
        <v>1260</v>
      </c>
      <c r="DN5" s="219">
        <v>1261</v>
      </c>
      <c r="DO5" s="217">
        <v>1226</v>
      </c>
      <c r="DP5" s="218">
        <v>1219</v>
      </c>
      <c r="DQ5" s="218">
        <v>1220</v>
      </c>
      <c r="DR5" s="219">
        <v>-1203</v>
      </c>
      <c r="DS5" s="217">
        <v>1227</v>
      </c>
      <c r="DT5" s="218">
        <v>1205</v>
      </c>
      <c r="DU5" s="218">
        <v>1207</v>
      </c>
      <c r="DV5" s="219">
        <v>1206</v>
      </c>
      <c r="DW5" s="216">
        <v>1218</v>
      </c>
      <c r="DX5" s="217">
        <v>1211</v>
      </c>
      <c r="DY5" s="218">
        <v>1212</v>
      </c>
      <c r="DZ5" s="218">
        <v>1213</v>
      </c>
      <c r="EA5" s="218">
        <v>1214</v>
      </c>
      <c r="EB5" s="218">
        <v>1229</v>
      </c>
      <c r="EC5" s="219">
        <v>-1221</v>
      </c>
      <c r="ED5" s="205"/>
      <c r="EE5" s="216">
        <v>289</v>
      </c>
      <c r="EF5" s="216">
        <v>2194</v>
      </c>
      <c r="EG5" s="216">
        <v>303</v>
      </c>
      <c r="EH5" s="216">
        <v>59715</v>
      </c>
      <c r="EI5" s="216">
        <v>62255</v>
      </c>
      <c r="EJ5" s="216">
        <v>1263</v>
      </c>
      <c r="EK5" s="216">
        <v>61800</v>
      </c>
      <c r="EL5" s="216">
        <v>69125</v>
      </c>
      <c r="EM5" s="217">
        <v>216</v>
      </c>
      <c r="EN5" s="219">
        <v>198</v>
      </c>
      <c r="EO5" s="217">
        <v>70400</v>
      </c>
      <c r="EP5" s="219">
        <v>76068</v>
      </c>
      <c r="EQ5" s="216">
        <v>49607</v>
      </c>
      <c r="ER5" s="216">
        <v>213</v>
      </c>
      <c r="ES5" s="216">
        <v>214</v>
      </c>
      <c r="ET5" s="216">
        <v>260</v>
      </c>
      <c r="EU5" s="216">
        <v>2152</v>
      </c>
      <c r="EV5" s="216">
        <v>2128</v>
      </c>
      <c r="EW5" s="216">
        <v>247</v>
      </c>
      <c r="EX5" s="216">
        <v>228</v>
      </c>
      <c r="EY5" s="216">
        <v>2135</v>
      </c>
      <c r="EZ5" s="216">
        <v>261</v>
      </c>
      <c r="FA5" s="216">
        <v>237</v>
      </c>
      <c r="FB5" s="216">
        <v>253</v>
      </c>
      <c r="FC5" s="216">
        <v>770</v>
      </c>
      <c r="FD5" s="216">
        <v>235</v>
      </c>
      <c r="FE5" s="216">
        <v>238</v>
      </c>
      <c r="FF5" s="216">
        <v>232</v>
      </c>
      <c r="FG5" s="216">
        <v>2190</v>
      </c>
      <c r="FH5" s="216">
        <v>69867</v>
      </c>
      <c r="FI5" s="216">
        <v>2184</v>
      </c>
      <c r="FJ5" s="216">
        <v>61855</v>
      </c>
      <c r="FK5" s="216">
        <v>223</v>
      </c>
      <c r="FL5" s="216">
        <v>75066</v>
      </c>
      <c r="FM5" s="216">
        <v>75566</v>
      </c>
      <c r="FN5" s="217">
        <v>226</v>
      </c>
      <c r="FO5" s="218">
        <v>201</v>
      </c>
      <c r="FP5" s="218">
        <v>258</v>
      </c>
      <c r="FQ5" s="219">
        <v>259</v>
      </c>
      <c r="FR5" s="217">
        <v>257</v>
      </c>
      <c r="FS5" s="219">
        <v>256</v>
      </c>
      <c r="FT5" s="217">
        <v>2148</v>
      </c>
      <c r="FU5" s="218">
        <v>58288</v>
      </c>
      <c r="FV5" s="218">
        <v>58289</v>
      </c>
      <c r="FW5" s="218">
        <v>58839</v>
      </c>
      <c r="FX5" s="218">
        <v>58840</v>
      </c>
      <c r="FY5" s="219">
        <v>75260</v>
      </c>
      <c r="FZ5" s="217">
        <v>296</v>
      </c>
      <c r="GA5" s="219">
        <v>297</v>
      </c>
      <c r="GB5" s="217">
        <v>211</v>
      </c>
      <c r="GC5" s="218">
        <v>2175</v>
      </c>
      <c r="GD5" s="218">
        <v>2178</v>
      </c>
      <c r="GE5" s="219">
        <v>2181</v>
      </c>
      <c r="GF5" s="216">
        <v>1262</v>
      </c>
      <c r="GG5" s="216">
        <v>63425</v>
      </c>
      <c r="GH5" s="216">
        <v>233</v>
      </c>
      <c r="GI5" s="217">
        <v>2150</v>
      </c>
      <c r="GJ5" s="218">
        <v>2165</v>
      </c>
      <c r="GK5" s="218">
        <v>2161</v>
      </c>
      <c r="GL5" s="218">
        <v>61197</v>
      </c>
      <c r="GM5" s="219">
        <v>58851</v>
      </c>
      <c r="GN5" s="217">
        <v>225</v>
      </c>
      <c r="GO5" s="218">
        <v>2201</v>
      </c>
      <c r="GP5" s="218">
        <v>2171</v>
      </c>
      <c r="GQ5" s="219">
        <v>760</v>
      </c>
      <c r="GR5" s="216">
        <v>234</v>
      </c>
      <c r="GS5" s="217">
        <v>215</v>
      </c>
      <c r="GT5" s="218">
        <v>917</v>
      </c>
      <c r="GU5" s="219">
        <v>920</v>
      </c>
      <c r="GV5" s="205"/>
      <c r="GW5" s="216">
        <v>289</v>
      </c>
      <c r="GX5" s="217">
        <v>58333</v>
      </c>
      <c r="GY5" s="219">
        <v>58336</v>
      </c>
      <c r="GZ5" s="216">
        <v>213</v>
      </c>
      <c r="HA5" s="216">
        <v>232</v>
      </c>
      <c r="HB5" s="216">
        <v>2190</v>
      </c>
      <c r="HC5" s="216">
        <v>69867</v>
      </c>
      <c r="HD5" s="216">
        <v>75066</v>
      </c>
      <c r="HE5" s="205"/>
      <c r="HF5" s="216">
        <v>221</v>
      </c>
      <c r="HG5" s="216">
        <v>222</v>
      </c>
      <c r="HH5" s="216">
        <v>224</v>
      </c>
      <c r="HI5" s="216">
        <v>2187</v>
      </c>
      <c r="HJ5" s="216">
        <v>227</v>
      </c>
      <c r="HK5" s="216">
        <v>49400</v>
      </c>
      <c r="HL5" s="217">
        <v>199</v>
      </c>
      <c r="HM5" s="219">
        <v>200</v>
      </c>
      <c r="HN5" s="205"/>
      <c r="HO5" s="217">
        <v>7000</v>
      </c>
      <c r="HP5" s="218">
        <v>7001</v>
      </c>
      <c r="HQ5" s="219">
        <v>7002</v>
      </c>
    </row>
    <row r="6" spans="1:225" ht="169.95" customHeight="1" thickBot="1" x14ac:dyDescent="0.35">
      <c r="A6" s="205"/>
      <c r="B6" s="220" t="s">
        <v>1491</v>
      </c>
      <c r="C6" s="220" t="s">
        <v>644</v>
      </c>
      <c r="D6" s="221" t="s">
        <v>289</v>
      </c>
      <c r="E6" s="222" t="s">
        <v>645</v>
      </c>
      <c r="F6" s="222" t="s">
        <v>646</v>
      </c>
      <c r="G6" s="223" t="s">
        <v>647</v>
      </c>
      <c r="H6" s="221" t="s">
        <v>648</v>
      </c>
      <c r="I6" s="223" t="s">
        <v>649</v>
      </c>
      <c r="J6" s="221" t="s">
        <v>650</v>
      </c>
      <c r="K6" s="223" t="s">
        <v>651</v>
      </c>
      <c r="L6" s="221" t="s">
        <v>652</v>
      </c>
      <c r="M6" s="222" t="s">
        <v>653</v>
      </c>
      <c r="N6" s="222" t="s">
        <v>654</v>
      </c>
      <c r="O6" s="222" t="s">
        <v>655</v>
      </c>
      <c r="P6" s="222" t="s">
        <v>656</v>
      </c>
      <c r="Q6" s="222" t="s">
        <v>657</v>
      </c>
      <c r="R6" s="222" t="s">
        <v>658</v>
      </c>
      <c r="S6" s="223" t="s">
        <v>659</v>
      </c>
      <c r="T6" s="221" t="s">
        <v>660</v>
      </c>
      <c r="U6" s="222" t="s">
        <v>661</v>
      </c>
      <c r="V6" s="222" t="s">
        <v>662</v>
      </c>
      <c r="W6" s="223" t="s">
        <v>663</v>
      </c>
      <c r="X6" s="220" t="s">
        <v>664</v>
      </c>
      <c r="Y6" s="221" t="s">
        <v>665</v>
      </c>
      <c r="Z6" s="222" t="s">
        <v>666</v>
      </c>
      <c r="AA6" s="223" t="s">
        <v>43</v>
      </c>
      <c r="AB6" s="221" t="s">
        <v>667</v>
      </c>
      <c r="AC6" s="222" t="s">
        <v>252</v>
      </c>
      <c r="AD6" s="222" t="s">
        <v>254</v>
      </c>
      <c r="AE6" s="222" t="s">
        <v>668</v>
      </c>
      <c r="AF6" s="222" t="s">
        <v>669</v>
      </c>
      <c r="AG6" s="222" t="s">
        <v>670</v>
      </c>
      <c r="AH6" s="223" t="s">
        <v>671</v>
      </c>
      <c r="AI6" s="220" t="s">
        <v>672</v>
      </c>
      <c r="AJ6" s="220" t="s">
        <v>673</v>
      </c>
      <c r="AK6" s="220" t="s">
        <v>674</v>
      </c>
      <c r="AL6" s="221" t="s">
        <v>675</v>
      </c>
      <c r="AM6" s="223" t="s">
        <v>676</v>
      </c>
      <c r="AN6" s="221" t="s">
        <v>677</v>
      </c>
      <c r="AO6" s="223" t="s">
        <v>678</v>
      </c>
      <c r="AP6" s="220" t="s">
        <v>597</v>
      </c>
      <c r="AQ6" s="221" t="s">
        <v>679</v>
      </c>
      <c r="AR6" s="223" t="s">
        <v>680</v>
      </c>
      <c r="AS6" s="220" t="s">
        <v>681</v>
      </c>
      <c r="AT6" s="220" t="s">
        <v>682</v>
      </c>
      <c r="AU6" s="220" t="s">
        <v>683</v>
      </c>
      <c r="AV6" s="221" t="s">
        <v>684</v>
      </c>
      <c r="AW6" s="222" t="s">
        <v>685</v>
      </c>
      <c r="AX6" s="223" t="s">
        <v>686</v>
      </c>
      <c r="AY6" s="221" t="s">
        <v>687</v>
      </c>
      <c r="AZ6" s="222" t="s">
        <v>688</v>
      </c>
      <c r="BA6" s="222" t="s">
        <v>689</v>
      </c>
      <c r="BB6" s="222" t="s">
        <v>690</v>
      </c>
      <c r="BC6" s="222" t="s">
        <v>691</v>
      </c>
      <c r="BD6" s="223" t="s">
        <v>692</v>
      </c>
      <c r="BE6" s="221" t="s">
        <v>693</v>
      </c>
      <c r="BF6" s="223" t="s">
        <v>694</v>
      </c>
      <c r="BG6" s="220" t="s">
        <v>695</v>
      </c>
      <c r="BH6" s="221" t="s">
        <v>696</v>
      </c>
      <c r="BI6" s="222" t="s">
        <v>697</v>
      </c>
      <c r="BJ6" s="223" t="s">
        <v>698</v>
      </c>
      <c r="BK6" s="221" t="s">
        <v>699</v>
      </c>
      <c r="BL6" s="222" t="s">
        <v>700</v>
      </c>
      <c r="BM6" s="222" t="s">
        <v>701</v>
      </c>
      <c r="BN6" s="222" t="s">
        <v>702</v>
      </c>
      <c r="BO6" s="222" t="s">
        <v>703</v>
      </c>
      <c r="BP6" s="222" t="s">
        <v>704</v>
      </c>
      <c r="BQ6" s="222" t="s">
        <v>705</v>
      </c>
      <c r="BR6" s="222" t="s">
        <v>706</v>
      </c>
      <c r="BS6" s="222" t="s">
        <v>707</v>
      </c>
      <c r="BT6" s="222" t="s">
        <v>708</v>
      </c>
      <c r="BU6" s="222" t="s">
        <v>709</v>
      </c>
      <c r="BV6" s="222" t="s">
        <v>710</v>
      </c>
      <c r="BW6" s="222" t="s">
        <v>711</v>
      </c>
      <c r="BX6" s="223" t="s">
        <v>310</v>
      </c>
      <c r="BY6" s="221" t="s">
        <v>712</v>
      </c>
      <c r="BZ6" s="223" t="s">
        <v>713</v>
      </c>
      <c r="CA6" s="220" t="s">
        <v>714</v>
      </c>
      <c r="CB6" s="221" t="s">
        <v>715</v>
      </c>
      <c r="CC6" s="222" t="s">
        <v>716</v>
      </c>
      <c r="CD6" s="222" t="s">
        <v>717</v>
      </c>
      <c r="CE6" s="222" t="s">
        <v>718</v>
      </c>
      <c r="CF6" s="222" t="s">
        <v>383</v>
      </c>
      <c r="CG6" s="222" t="s">
        <v>719</v>
      </c>
      <c r="CH6" s="222" t="s">
        <v>720</v>
      </c>
      <c r="CI6" s="222" t="s">
        <v>721</v>
      </c>
      <c r="CJ6" s="222" t="s">
        <v>722</v>
      </c>
      <c r="CK6" s="222" t="s">
        <v>723</v>
      </c>
      <c r="CL6" s="222" t="s">
        <v>724</v>
      </c>
      <c r="CM6" s="223" t="s">
        <v>725</v>
      </c>
      <c r="CN6" s="221" t="s">
        <v>726</v>
      </c>
      <c r="CO6" s="222" t="s">
        <v>727</v>
      </c>
      <c r="CP6" s="222" t="s">
        <v>728</v>
      </c>
      <c r="CQ6" s="223" t="s">
        <v>729</v>
      </c>
      <c r="CR6" s="221" t="s">
        <v>730</v>
      </c>
      <c r="CS6" s="223" t="s">
        <v>731</v>
      </c>
      <c r="CT6" s="221" t="s">
        <v>575</v>
      </c>
      <c r="CU6" s="223" t="s">
        <v>577</v>
      </c>
      <c r="CV6" s="221" t="s">
        <v>1492</v>
      </c>
      <c r="CW6" s="222" t="s">
        <v>1493</v>
      </c>
      <c r="CX6" s="223" t="s">
        <v>1494</v>
      </c>
      <c r="CY6" s="221" t="s">
        <v>1495</v>
      </c>
      <c r="CZ6" s="222" t="s">
        <v>1496</v>
      </c>
      <c r="DA6" s="222" t="s">
        <v>1497</v>
      </c>
      <c r="DB6" s="223" t="s">
        <v>1498</v>
      </c>
      <c r="DC6" s="221" t="s">
        <v>1499</v>
      </c>
      <c r="DD6" s="222" t="s">
        <v>1500</v>
      </c>
      <c r="DE6" s="222" t="s">
        <v>1501</v>
      </c>
      <c r="DF6" s="222" t="s">
        <v>1502</v>
      </c>
      <c r="DG6" s="222" t="s">
        <v>1503</v>
      </c>
      <c r="DH6" s="222" t="s">
        <v>1504</v>
      </c>
      <c r="DI6" s="222" t="s">
        <v>1505</v>
      </c>
      <c r="DJ6" s="222" t="s">
        <v>1506</v>
      </c>
      <c r="DK6" s="222" t="s">
        <v>1507</v>
      </c>
      <c r="DL6" s="222" t="s">
        <v>1508</v>
      </c>
      <c r="DM6" s="222" t="s">
        <v>1509</v>
      </c>
      <c r="DN6" s="223" t="s">
        <v>1510</v>
      </c>
      <c r="DO6" s="221" t="s">
        <v>1511</v>
      </c>
      <c r="DP6" s="222" t="s">
        <v>1512</v>
      </c>
      <c r="DQ6" s="222" t="s">
        <v>1513</v>
      </c>
      <c r="DR6" s="223" t="s">
        <v>1514</v>
      </c>
      <c r="DS6" s="221" t="s">
        <v>1515</v>
      </c>
      <c r="DT6" s="222" t="s">
        <v>1516</v>
      </c>
      <c r="DU6" s="222" t="s">
        <v>1517</v>
      </c>
      <c r="DV6" s="223" t="s">
        <v>1518</v>
      </c>
      <c r="DW6" s="220" t="s">
        <v>1519</v>
      </c>
      <c r="DX6" s="221" t="s">
        <v>1520</v>
      </c>
      <c r="DY6" s="222" t="s">
        <v>1521</v>
      </c>
      <c r="DZ6" s="222" t="s">
        <v>1522</v>
      </c>
      <c r="EA6" s="222" t="s">
        <v>1523</v>
      </c>
      <c r="EB6" s="222" t="s">
        <v>1524</v>
      </c>
      <c r="EC6" s="223" t="s">
        <v>1525</v>
      </c>
      <c r="ED6" s="205"/>
      <c r="EE6" s="220" t="s">
        <v>793</v>
      </c>
      <c r="EF6" s="220" t="s">
        <v>732</v>
      </c>
      <c r="EG6" s="220" t="s">
        <v>733</v>
      </c>
      <c r="EH6" s="220" t="s">
        <v>482</v>
      </c>
      <c r="EI6" s="220" t="s">
        <v>734</v>
      </c>
      <c r="EJ6" s="220" t="s">
        <v>735</v>
      </c>
      <c r="EK6" s="220" t="s">
        <v>736</v>
      </c>
      <c r="EL6" s="220" t="s">
        <v>737</v>
      </c>
      <c r="EM6" s="221" t="s">
        <v>738</v>
      </c>
      <c r="EN6" s="223" t="s">
        <v>739</v>
      </c>
      <c r="EO6" s="221" t="s">
        <v>740</v>
      </c>
      <c r="EP6" s="223" t="s">
        <v>350</v>
      </c>
      <c r="EQ6" s="220" t="s">
        <v>741</v>
      </c>
      <c r="ER6" s="220" t="s">
        <v>796</v>
      </c>
      <c r="ES6" s="220" t="s">
        <v>742</v>
      </c>
      <c r="ET6" s="220" t="s">
        <v>743</v>
      </c>
      <c r="EU6" s="220" t="s">
        <v>744</v>
      </c>
      <c r="EV6" s="220" t="s">
        <v>745</v>
      </c>
      <c r="EW6" s="220" t="s">
        <v>746</v>
      </c>
      <c r="EX6" s="220" t="s">
        <v>747</v>
      </c>
      <c r="EY6" s="220" t="s">
        <v>748</v>
      </c>
      <c r="EZ6" s="220" t="s">
        <v>749</v>
      </c>
      <c r="FA6" s="220" t="s">
        <v>750</v>
      </c>
      <c r="FB6" s="220" t="s">
        <v>751</v>
      </c>
      <c r="FC6" s="220" t="s">
        <v>752</v>
      </c>
      <c r="FD6" s="220" t="s">
        <v>753</v>
      </c>
      <c r="FE6" s="220" t="s">
        <v>754</v>
      </c>
      <c r="FF6" s="220" t="s">
        <v>797</v>
      </c>
      <c r="FG6" s="220" t="s">
        <v>798</v>
      </c>
      <c r="FH6" s="220" t="s">
        <v>799</v>
      </c>
      <c r="FI6" s="220" t="s">
        <v>755</v>
      </c>
      <c r="FJ6" s="220" t="s">
        <v>756</v>
      </c>
      <c r="FK6" s="220" t="s">
        <v>757</v>
      </c>
      <c r="FL6" s="220" t="s">
        <v>800</v>
      </c>
      <c r="FM6" s="220" t="s">
        <v>758</v>
      </c>
      <c r="FN6" s="221" t="s">
        <v>759</v>
      </c>
      <c r="FO6" s="222" t="s">
        <v>760</v>
      </c>
      <c r="FP6" s="222" t="s">
        <v>761</v>
      </c>
      <c r="FQ6" s="223" t="s">
        <v>762</v>
      </c>
      <c r="FR6" s="221" t="s">
        <v>763</v>
      </c>
      <c r="FS6" s="223" t="s">
        <v>764</v>
      </c>
      <c r="FT6" s="221" t="s">
        <v>765</v>
      </c>
      <c r="FU6" s="222" t="s">
        <v>766</v>
      </c>
      <c r="FV6" s="222" t="s">
        <v>767</v>
      </c>
      <c r="FW6" s="222" t="s">
        <v>768</v>
      </c>
      <c r="FX6" s="222" t="s">
        <v>769</v>
      </c>
      <c r="FY6" s="223" t="s">
        <v>770</v>
      </c>
      <c r="FZ6" s="221" t="s">
        <v>771</v>
      </c>
      <c r="GA6" s="223" t="s">
        <v>772</v>
      </c>
      <c r="GB6" s="221" t="s">
        <v>773</v>
      </c>
      <c r="GC6" s="222" t="s">
        <v>774</v>
      </c>
      <c r="GD6" s="222" t="s">
        <v>775</v>
      </c>
      <c r="GE6" s="223" t="s">
        <v>776</v>
      </c>
      <c r="GF6" s="220" t="s">
        <v>777</v>
      </c>
      <c r="GG6" s="220" t="s">
        <v>778</v>
      </c>
      <c r="GH6" s="220" t="s">
        <v>779</v>
      </c>
      <c r="GI6" s="221" t="s">
        <v>780</v>
      </c>
      <c r="GJ6" s="222" t="s">
        <v>781</v>
      </c>
      <c r="GK6" s="222" t="s">
        <v>782</v>
      </c>
      <c r="GL6" s="222" t="s">
        <v>783</v>
      </c>
      <c r="GM6" s="223" t="s">
        <v>784</v>
      </c>
      <c r="GN6" s="221" t="s">
        <v>785</v>
      </c>
      <c r="GO6" s="222" t="s">
        <v>786</v>
      </c>
      <c r="GP6" s="222" t="s">
        <v>787</v>
      </c>
      <c r="GQ6" s="223" t="s">
        <v>788</v>
      </c>
      <c r="GR6" s="220" t="s">
        <v>789</v>
      </c>
      <c r="GS6" s="221" t="s">
        <v>790</v>
      </c>
      <c r="GT6" s="222" t="s">
        <v>791</v>
      </c>
      <c r="GU6" s="223" t="s">
        <v>792</v>
      </c>
      <c r="GV6" s="205"/>
      <c r="GW6" s="220" t="s">
        <v>793</v>
      </c>
      <c r="GX6" s="221" t="s">
        <v>794</v>
      </c>
      <c r="GY6" s="223" t="s">
        <v>795</v>
      </c>
      <c r="GZ6" s="220" t="s">
        <v>796</v>
      </c>
      <c r="HA6" s="220" t="s">
        <v>797</v>
      </c>
      <c r="HB6" s="220" t="s">
        <v>798</v>
      </c>
      <c r="HC6" s="220" t="s">
        <v>799</v>
      </c>
      <c r="HD6" s="220" t="s">
        <v>800</v>
      </c>
      <c r="HE6" s="205"/>
      <c r="HF6" s="220" t="s">
        <v>802</v>
      </c>
      <c r="HG6" s="220" t="s">
        <v>803</v>
      </c>
      <c r="HH6" s="220" t="s">
        <v>804</v>
      </c>
      <c r="HI6" s="220" t="s">
        <v>805</v>
      </c>
      <c r="HJ6" s="220" t="s">
        <v>806</v>
      </c>
      <c r="HK6" s="220" t="s">
        <v>807</v>
      </c>
      <c r="HL6" s="221" t="s">
        <v>808</v>
      </c>
      <c r="HM6" s="223" t="s">
        <v>809</v>
      </c>
      <c r="HN6" s="205"/>
      <c r="HO6" s="221" t="s">
        <v>1526</v>
      </c>
      <c r="HP6" s="222" t="s">
        <v>1527</v>
      </c>
      <c r="HQ6" s="223" t="s">
        <v>1528</v>
      </c>
    </row>
    <row r="7" spans="1:225" x14ac:dyDescent="0.3">
      <c r="A7" s="205"/>
      <c r="B7" s="224" t="s">
        <v>810</v>
      </c>
      <c r="C7" s="225"/>
      <c r="D7" s="226"/>
      <c r="E7" s="227"/>
      <c r="F7" s="227">
        <v>8.8258700000000001</v>
      </c>
      <c r="G7" s="228">
        <v>8.5166900000000005</v>
      </c>
      <c r="H7" s="226"/>
      <c r="I7" s="228"/>
      <c r="J7" s="226"/>
      <c r="K7" s="228"/>
      <c r="L7" s="226"/>
      <c r="M7" s="227"/>
      <c r="N7" s="227"/>
      <c r="O7" s="227"/>
      <c r="P7" s="227"/>
      <c r="Q7" s="227"/>
      <c r="R7" s="227"/>
      <c r="S7" s="228"/>
      <c r="T7" s="226"/>
      <c r="U7" s="227">
        <v>19.191960000000002</v>
      </c>
      <c r="V7" s="227"/>
      <c r="W7" s="228">
        <v>1.0612699999999999</v>
      </c>
      <c r="X7" s="225"/>
      <c r="Y7" s="226"/>
      <c r="Z7" s="227"/>
      <c r="AA7" s="228"/>
      <c r="AB7" s="226"/>
      <c r="AC7" s="227"/>
      <c r="AD7" s="227"/>
      <c r="AE7" s="227"/>
      <c r="AF7" s="227">
        <v>11.413130000000001</v>
      </c>
      <c r="AG7" s="227">
        <v>23.889150000000001</v>
      </c>
      <c r="AH7" s="228">
        <v>10.22284</v>
      </c>
      <c r="AI7" s="225"/>
      <c r="AJ7" s="225"/>
      <c r="AK7" s="225">
        <v>175.92341999999999</v>
      </c>
      <c r="AL7" s="226">
        <v>213.71525</v>
      </c>
      <c r="AM7" s="228">
        <v>7.8466800000000001</v>
      </c>
      <c r="AN7" s="226"/>
      <c r="AO7" s="228"/>
      <c r="AP7" s="225"/>
      <c r="AQ7" s="226"/>
      <c r="AR7" s="228"/>
      <c r="AS7" s="225"/>
      <c r="AT7" s="225"/>
      <c r="AU7" s="225"/>
      <c r="AV7" s="226"/>
      <c r="AW7" s="227"/>
      <c r="AX7" s="228"/>
      <c r="AY7" s="226"/>
      <c r="AZ7" s="227"/>
      <c r="BA7" s="227"/>
      <c r="BB7" s="227"/>
      <c r="BC7" s="227"/>
      <c r="BD7" s="228"/>
      <c r="BE7" s="226"/>
      <c r="BF7" s="228"/>
      <c r="BG7" s="225"/>
      <c r="BH7" s="226"/>
      <c r="BI7" s="227">
        <v>184.87493000000001</v>
      </c>
      <c r="BJ7" s="228"/>
      <c r="BK7" s="226">
        <v>164.44227000000001</v>
      </c>
      <c r="BL7" s="227">
        <v>165.47058000000001</v>
      </c>
      <c r="BM7" s="227">
        <v>165.59853000000001</v>
      </c>
      <c r="BN7" s="227"/>
      <c r="BO7" s="227"/>
      <c r="BP7" s="227"/>
      <c r="BQ7" s="227"/>
      <c r="BR7" s="227"/>
      <c r="BS7" s="227"/>
      <c r="BT7" s="227"/>
      <c r="BU7" s="227">
        <v>206.49456000000001</v>
      </c>
      <c r="BV7" s="227">
        <v>206.11548999999999</v>
      </c>
      <c r="BW7" s="227">
        <v>205.99002999999999</v>
      </c>
      <c r="BX7" s="228"/>
      <c r="BY7" s="226">
        <v>17.41583</v>
      </c>
      <c r="BZ7" s="228">
        <v>44.053669999999997</v>
      </c>
      <c r="CA7" s="225"/>
      <c r="CB7" s="226"/>
      <c r="CC7" s="227"/>
      <c r="CD7" s="227"/>
      <c r="CE7" s="227"/>
      <c r="CF7" s="227"/>
      <c r="CG7" s="227"/>
      <c r="CH7" s="227"/>
      <c r="CI7" s="227"/>
      <c r="CJ7" s="227"/>
      <c r="CK7" s="227"/>
      <c r="CL7" s="227"/>
      <c r="CM7" s="228"/>
      <c r="CN7" s="226">
        <v>180.55348000000001</v>
      </c>
      <c r="CO7" s="227">
        <v>180.52450999999999</v>
      </c>
      <c r="CP7" s="227">
        <v>181.33356000000001</v>
      </c>
      <c r="CQ7" s="228">
        <v>181.02912000000001</v>
      </c>
      <c r="CR7" s="226"/>
      <c r="CS7" s="228"/>
      <c r="CT7" s="226"/>
      <c r="CU7" s="228"/>
      <c r="CV7" s="226"/>
      <c r="CW7" s="227"/>
      <c r="CX7" s="229"/>
      <c r="CY7" s="226"/>
      <c r="CZ7" s="227"/>
      <c r="DA7" s="227"/>
      <c r="DB7" s="228"/>
      <c r="DC7" s="226"/>
      <c r="DD7" s="227"/>
      <c r="DE7" s="227"/>
      <c r="DF7" s="227"/>
      <c r="DG7" s="227"/>
      <c r="DH7" s="227"/>
      <c r="DI7" s="227"/>
      <c r="DJ7" s="227"/>
      <c r="DK7" s="227"/>
      <c r="DL7" s="227"/>
      <c r="DM7" s="227"/>
      <c r="DN7" s="228"/>
      <c r="DO7" s="230"/>
      <c r="DP7" s="231"/>
      <c r="DQ7" s="231"/>
      <c r="DR7" s="232"/>
      <c r="DS7" s="226"/>
      <c r="DT7" s="227"/>
      <c r="DU7" s="227"/>
      <c r="DV7" s="228"/>
      <c r="DW7" s="225"/>
      <c r="DX7" s="226"/>
      <c r="DY7" s="227"/>
      <c r="DZ7" s="227"/>
      <c r="EA7" s="227"/>
      <c r="EB7" s="227"/>
      <c r="EC7" s="229"/>
      <c r="ED7" s="205"/>
      <c r="EE7" s="225"/>
      <c r="EF7" s="225"/>
      <c r="EG7" s="225"/>
      <c r="EH7" s="225"/>
      <c r="EI7" s="225"/>
      <c r="EJ7" s="225"/>
      <c r="EK7" s="225"/>
      <c r="EL7" s="225"/>
      <c r="EM7" s="226"/>
      <c r="EN7" s="228"/>
      <c r="EO7" s="226"/>
      <c r="EP7" s="228"/>
      <c r="EQ7" s="225"/>
      <c r="ER7" s="225"/>
      <c r="ES7" s="225"/>
      <c r="ET7" s="225"/>
      <c r="EU7" s="225"/>
      <c r="EV7" s="225"/>
      <c r="EW7" s="225"/>
      <c r="EX7" s="225"/>
      <c r="EY7" s="225"/>
      <c r="EZ7" s="225"/>
      <c r="FA7" s="225"/>
      <c r="FB7" s="225"/>
      <c r="FC7" s="225"/>
      <c r="FD7" s="225"/>
      <c r="FE7" s="225"/>
      <c r="FF7" s="225"/>
      <c r="FG7" s="225"/>
      <c r="FH7" s="225"/>
      <c r="FI7" s="225"/>
      <c r="FJ7" s="225"/>
      <c r="FK7" s="225"/>
      <c r="FL7" s="225"/>
      <c r="FM7" s="225"/>
      <c r="FN7" s="226"/>
      <c r="FO7" s="227"/>
      <c r="FP7" s="227"/>
      <c r="FQ7" s="228"/>
      <c r="FR7" s="226"/>
      <c r="FS7" s="228"/>
      <c r="FT7" s="226"/>
      <c r="FU7" s="227"/>
      <c r="FV7" s="227"/>
      <c r="FW7" s="227"/>
      <c r="FX7" s="227"/>
      <c r="FY7" s="228"/>
      <c r="FZ7" s="226"/>
      <c r="GA7" s="228"/>
      <c r="GB7" s="226"/>
      <c r="GC7" s="227"/>
      <c r="GD7" s="227"/>
      <c r="GE7" s="228"/>
      <c r="GF7" s="225"/>
      <c r="GG7" s="225"/>
      <c r="GH7" s="225"/>
      <c r="GI7" s="226"/>
      <c r="GJ7" s="227"/>
      <c r="GK7" s="227"/>
      <c r="GL7" s="227"/>
      <c r="GM7" s="228"/>
      <c r="GN7" s="226"/>
      <c r="GO7" s="227"/>
      <c r="GP7" s="227"/>
      <c r="GQ7" s="228"/>
      <c r="GR7" s="225"/>
      <c r="GS7" s="226"/>
      <c r="GT7" s="227"/>
      <c r="GU7" s="228"/>
      <c r="GV7" s="205"/>
      <c r="GW7" s="225"/>
      <c r="GX7" s="225"/>
      <c r="GY7" s="225"/>
      <c r="GZ7" s="225"/>
      <c r="HA7" s="225"/>
      <c r="HB7" s="225"/>
      <c r="HC7" s="225"/>
      <c r="HD7" s="225"/>
      <c r="HE7" s="205"/>
      <c r="HF7" s="225"/>
      <c r="HG7" s="225"/>
      <c r="HH7" s="225"/>
      <c r="HI7" s="225"/>
      <c r="HJ7" s="225"/>
      <c r="HK7" s="225"/>
      <c r="HL7" s="226"/>
      <c r="HM7" s="228"/>
      <c r="HN7" s="205"/>
      <c r="HO7" s="226">
        <v>2564.5028200000002</v>
      </c>
      <c r="HP7" s="227">
        <v>2545.31086</v>
      </c>
      <c r="HQ7" s="228">
        <v>1230.69499</v>
      </c>
    </row>
    <row r="8" spans="1:225" x14ac:dyDescent="0.3">
      <c r="A8" s="205"/>
      <c r="B8" s="224" t="s">
        <v>811</v>
      </c>
      <c r="C8" s="225"/>
      <c r="D8" s="226"/>
      <c r="E8" s="227"/>
      <c r="F8" s="227">
        <v>8.8258700000000001</v>
      </c>
      <c r="G8" s="228">
        <v>8.5166900000000005</v>
      </c>
      <c r="H8" s="226"/>
      <c r="I8" s="228"/>
      <c r="J8" s="226"/>
      <c r="K8" s="228"/>
      <c r="L8" s="226"/>
      <c r="M8" s="227"/>
      <c r="N8" s="227"/>
      <c r="O8" s="227"/>
      <c r="P8" s="227"/>
      <c r="Q8" s="227"/>
      <c r="R8" s="227"/>
      <c r="S8" s="228"/>
      <c r="T8" s="226"/>
      <c r="U8" s="227">
        <v>19.191960000000002</v>
      </c>
      <c r="V8" s="227"/>
      <c r="W8" s="228">
        <v>1.0612699999999999</v>
      </c>
      <c r="X8" s="225"/>
      <c r="Y8" s="226"/>
      <c r="Z8" s="227"/>
      <c r="AA8" s="228">
        <v>23.060680000000001</v>
      </c>
      <c r="AB8" s="226"/>
      <c r="AC8" s="227"/>
      <c r="AD8" s="227"/>
      <c r="AE8" s="227"/>
      <c r="AF8" s="227">
        <v>11.413130000000001</v>
      </c>
      <c r="AG8" s="227">
        <v>23.889150000000001</v>
      </c>
      <c r="AH8" s="228">
        <v>10.22284</v>
      </c>
      <c r="AI8" s="225"/>
      <c r="AJ8" s="225"/>
      <c r="AK8" s="225">
        <v>175.92341999999999</v>
      </c>
      <c r="AL8" s="226">
        <v>213.71525</v>
      </c>
      <c r="AM8" s="228">
        <v>7.8466800000000001</v>
      </c>
      <c r="AN8" s="226"/>
      <c r="AO8" s="228"/>
      <c r="AP8" s="225"/>
      <c r="AQ8" s="226"/>
      <c r="AR8" s="228"/>
      <c r="AS8" s="225"/>
      <c r="AT8" s="225"/>
      <c r="AU8" s="225"/>
      <c r="AV8" s="226"/>
      <c r="AW8" s="227"/>
      <c r="AX8" s="228"/>
      <c r="AY8" s="226"/>
      <c r="AZ8" s="227"/>
      <c r="BA8" s="227"/>
      <c r="BB8" s="227"/>
      <c r="BC8" s="227"/>
      <c r="BD8" s="228"/>
      <c r="BE8" s="226"/>
      <c r="BF8" s="228"/>
      <c r="BG8" s="225"/>
      <c r="BH8" s="226"/>
      <c r="BI8" s="227">
        <v>184.87493000000001</v>
      </c>
      <c r="BJ8" s="228"/>
      <c r="BK8" s="226">
        <v>164.44227000000001</v>
      </c>
      <c r="BL8" s="227">
        <v>165.47058000000001</v>
      </c>
      <c r="BM8" s="227">
        <v>165.59853000000001</v>
      </c>
      <c r="BN8" s="227"/>
      <c r="BO8" s="227"/>
      <c r="BP8" s="227"/>
      <c r="BQ8" s="227"/>
      <c r="BR8" s="227"/>
      <c r="BS8" s="227"/>
      <c r="BT8" s="227"/>
      <c r="BU8" s="227">
        <v>206.49456000000001</v>
      </c>
      <c r="BV8" s="227">
        <v>206.11548999999999</v>
      </c>
      <c r="BW8" s="227">
        <v>205.99002999999999</v>
      </c>
      <c r="BX8" s="228"/>
      <c r="BY8" s="226">
        <v>17.41583</v>
      </c>
      <c r="BZ8" s="228">
        <v>44.053669999999997</v>
      </c>
      <c r="CA8" s="225"/>
      <c r="CB8" s="226"/>
      <c r="CC8" s="227"/>
      <c r="CD8" s="227"/>
      <c r="CE8" s="227"/>
      <c r="CF8" s="227"/>
      <c r="CG8" s="227"/>
      <c r="CH8" s="227"/>
      <c r="CI8" s="227"/>
      <c r="CJ8" s="227"/>
      <c r="CK8" s="227"/>
      <c r="CL8" s="227"/>
      <c r="CM8" s="228"/>
      <c r="CN8" s="226">
        <v>180.55348000000001</v>
      </c>
      <c r="CO8" s="227">
        <v>180.52450999999999</v>
      </c>
      <c r="CP8" s="227">
        <v>181.33356000000001</v>
      </c>
      <c r="CQ8" s="228">
        <v>181.02912000000001</v>
      </c>
      <c r="CR8" s="226"/>
      <c r="CS8" s="228"/>
      <c r="CT8" s="226"/>
      <c r="CU8" s="228"/>
      <c r="CV8" s="226"/>
      <c r="CW8" s="227"/>
      <c r="CX8" s="229"/>
      <c r="CY8" s="226"/>
      <c r="CZ8" s="227"/>
      <c r="DA8" s="227"/>
      <c r="DB8" s="228"/>
      <c r="DC8" s="226"/>
      <c r="DD8" s="227"/>
      <c r="DE8" s="227"/>
      <c r="DF8" s="227"/>
      <c r="DG8" s="227"/>
      <c r="DH8" s="227"/>
      <c r="DI8" s="227"/>
      <c r="DJ8" s="227"/>
      <c r="DK8" s="227"/>
      <c r="DL8" s="227"/>
      <c r="DM8" s="227"/>
      <c r="DN8" s="228"/>
      <c r="DO8" s="230"/>
      <c r="DP8" s="231"/>
      <c r="DQ8" s="231"/>
      <c r="DR8" s="232"/>
      <c r="DS8" s="226"/>
      <c r="DT8" s="227"/>
      <c r="DU8" s="227"/>
      <c r="DV8" s="228"/>
      <c r="DW8" s="225"/>
      <c r="DX8" s="226"/>
      <c r="DY8" s="227"/>
      <c r="DZ8" s="227"/>
      <c r="EA8" s="227"/>
      <c r="EB8" s="227"/>
      <c r="EC8" s="229"/>
      <c r="ED8" s="205"/>
      <c r="EE8" s="225"/>
      <c r="EF8" s="225"/>
      <c r="EG8" s="225"/>
      <c r="EH8" s="225"/>
      <c r="EI8" s="225"/>
      <c r="EJ8" s="225"/>
      <c r="EK8" s="225"/>
      <c r="EL8" s="225"/>
      <c r="EM8" s="226"/>
      <c r="EN8" s="228"/>
      <c r="EO8" s="226"/>
      <c r="EP8" s="228"/>
      <c r="EQ8" s="225"/>
      <c r="ER8" s="225"/>
      <c r="ES8" s="225"/>
      <c r="ET8" s="225"/>
      <c r="EU8" s="225"/>
      <c r="EV8" s="225"/>
      <c r="EW8" s="225"/>
      <c r="EX8" s="225"/>
      <c r="EY8" s="225"/>
      <c r="EZ8" s="225"/>
      <c r="FA8" s="225"/>
      <c r="FB8" s="225"/>
      <c r="FC8" s="225"/>
      <c r="FD8" s="225"/>
      <c r="FE8" s="225"/>
      <c r="FF8" s="225"/>
      <c r="FG8" s="225"/>
      <c r="FH8" s="225"/>
      <c r="FI8" s="225"/>
      <c r="FJ8" s="225"/>
      <c r="FK8" s="225"/>
      <c r="FL8" s="225"/>
      <c r="FM8" s="225"/>
      <c r="FN8" s="226"/>
      <c r="FO8" s="227"/>
      <c r="FP8" s="227"/>
      <c r="FQ8" s="228"/>
      <c r="FR8" s="226"/>
      <c r="FS8" s="228"/>
      <c r="FT8" s="226"/>
      <c r="FU8" s="227"/>
      <c r="FV8" s="227"/>
      <c r="FW8" s="227"/>
      <c r="FX8" s="227"/>
      <c r="FY8" s="228"/>
      <c r="FZ8" s="226"/>
      <c r="GA8" s="228"/>
      <c r="GB8" s="226"/>
      <c r="GC8" s="227"/>
      <c r="GD8" s="227"/>
      <c r="GE8" s="228"/>
      <c r="GF8" s="225"/>
      <c r="GG8" s="225"/>
      <c r="GH8" s="225"/>
      <c r="GI8" s="226"/>
      <c r="GJ8" s="227"/>
      <c r="GK8" s="227"/>
      <c r="GL8" s="227"/>
      <c r="GM8" s="228"/>
      <c r="GN8" s="226"/>
      <c r="GO8" s="227"/>
      <c r="GP8" s="227"/>
      <c r="GQ8" s="228"/>
      <c r="GR8" s="225"/>
      <c r="GS8" s="226"/>
      <c r="GT8" s="227"/>
      <c r="GU8" s="228"/>
      <c r="GV8" s="205"/>
      <c r="GW8" s="225"/>
      <c r="GX8" s="225"/>
      <c r="GY8" s="225"/>
      <c r="GZ8" s="225"/>
      <c r="HA8" s="225"/>
      <c r="HB8" s="225"/>
      <c r="HC8" s="225"/>
      <c r="HD8" s="225"/>
      <c r="HE8" s="205"/>
      <c r="HF8" s="225"/>
      <c r="HG8" s="225"/>
      <c r="HH8" s="225"/>
      <c r="HI8" s="225"/>
      <c r="HJ8" s="225"/>
      <c r="HK8" s="225"/>
      <c r="HL8" s="226"/>
      <c r="HM8" s="228"/>
      <c r="HN8" s="205"/>
      <c r="HO8" s="226">
        <v>2587.5635000000002</v>
      </c>
      <c r="HP8" s="227">
        <v>2568.3715400000001</v>
      </c>
      <c r="HQ8" s="228">
        <v>1130.5303099999999</v>
      </c>
    </row>
    <row r="9" spans="1:225" x14ac:dyDescent="0.3">
      <c r="A9" s="205"/>
      <c r="B9" s="224" t="s">
        <v>812</v>
      </c>
      <c r="C9" s="225"/>
      <c r="D9" s="226"/>
      <c r="E9" s="227"/>
      <c r="F9" s="227">
        <v>8.8258700000000001</v>
      </c>
      <c r="G9" s="228">
        <v>8.5166900000000005</v>
      </c>
      <c r="H9" s="226"/>
      <c r="I9" s="228"/>
      <c r="J9" s="226"/>
      <c r="K9" s="228"/>
      <c r="L9" s="226"/>
      <c r="M9" s="227"/>
      <c r="N9" s="227"/>
      <c r="O9" s="227"/>
      <c r="P9" s="227"/>
      <c r="Q9" s="227"/>
      <c r="R9" s="227"/>
      <c r="S9" s="228"/>
      <c r="T9" s="226"/>
      <c r="U9" s="227">
        <v>19.191960000000002</v>
      </c>
      <c r="V9" s="227"/>
      <c r="W9" s="228">
        <v>1.0612699999999999</v>
      </c>
      <c r="X9" s="225"/>
      <c r="Y9" s="226"/>
      <c r="Z9" s="227"/>
      <c r="AA9" s="228">
        <v>23.060680000000001</v>
      </c>
      <c r="AB9" s="226"/>
      <c r="AC9" s="227"/>
      <c r="AD9" s="227"/>
      <c r="AE9" s="227"/>
      <c r="AF9" s="227">
        <v>11.413130000000001</v>
      </c>
      <c r="AG9" s="227">
        <v>23.889150000000001</v>
      </c>
      <c r="AH9" s="228">
        <v>10.22284</v>
      </c>
      <c r="AI9" s="225"/>
      <c r="AJ9" s="225"/>
      <c r="AK9" s="225">
        <v>175.92341999999999</v>
      </c>
      <c r="AL9" s="226">
        <v>213.71525</v>
      </c>
      <c r="AM9" s="228">
        <v>7.8466800000000001</v>
      </c>
      <c r="AN9" s="226"/>
      <c r="AO9" s="228"/>
      <c r="AP9" s="225"/>
      <c r="AQ9" s="226"/>
      <c r="AR9" s="228"/>
      <c r="AS9" s="225"/>
      <c r="AT9" s="225"/>
      <c r="AU9" s="225"/>
      <c r="AV9" s="226"/>
      <c r="AW9" s="227"/>
      <c r="AX9" s="228"/>
      <c r="AY9" s="226"/>
      <c r="AZ9" s="227"/>
      <c r="BA9" s="227"/>
      <c r="BB9" s="227"/>
      <c r="BC9" s="227"/>
      <c r="BD9" s="228"/>
      <c r="BE9" s="226"/>
      <c r="BF9" s="228"/>
      <c r="BG9" s="225"/>
      <c r="BH9" s="226"/>
      <c r="BI9" s="227">
        <v>184.87493000000001</v>
      </c>
      <c r="BJ9" s="228"/>
      <c r="BK9" s="226">
        <v>164.44227000000001</v>
      </c>
      <c r="BL9" s="227">
        <v>165.47058000000001</v>
      </c>
      <c r="BM9" s="227">
        <v>165.59853000000001</v>
      </c>
      <c r="BN9" s="227"/>
      <c r="BO9" s="227"/>
      <c r="BP9" s="227"/>
      <c r="BQ9" s="227"/>
      <c r="BR9" s="227">
        <v>169.78227000000001</v>
      </c>
      <c r="BS9" s="227"/>
      <c r="BT9" s="227"/>
      <c r="BU9" s="227">
        <v>206.49456000000001</v>
      </c>
      <c r="BV9" s="227">
        <v>206.11548999999999</v>
      </c>
      <c r="BW9" s="227">
        <v>205.99002999999999</v>
      </c>
      <c r="BX9" s="228"/>
      <c r="BY9" s="226">
        <v>17.41583</v>
      </c>
      <c r="BZ9" s="228">
        <v>44.053669999999997</v>
      </c>
      <c r="CA9" s="225"/>
      <c r="CB9" s="226"/>
      <c r="CC9" s="227"/>
      <c r="CD9" s="227"/>
      <c r="CE9" s="227"/>
      <c r="CF9" s="227"/>
      <c r="CG9" s="227"/>
      <c r="CH9" s="227"/>
      <c r="CI9" s="227"/>
      <c r="CJ9" s="227"/>
      <c r="CK9" s="227"/>
      <c r="CL9" s="227"/>
      <c r="CM9" s="228"/>
      <c r="CN9" s="226">
        <v>180.55348000000001</v>
      </c>
      <c r="CO9" s="227">
        <v>180.52450999999999</v>
      </c>
      <c r="CP9" s="227">
        <v>181.33356000000001</v>
      </c>
      <c r="CQ9" s="228">
        <v>181.02912000000001</v>
      </c>
      <c r="CR9" s="226"/>
      <c r="CS9" s="228"/>
      <c r="CT9" s="226"/>
      <c r="CU9" s="228"/>
      <c r="CV9" s="226"/>
      <c r="CW9" s="227"/>
      <c r="CX9" s="229"/>
      <c r="CY9" s="226"/>
      <c r="CZ9" s="227"/>
      <c r="DA9" s="227"/>
      <c r="DB9" s="228"/>
      <c r="DC9" s="226"/>
      <c r="DD9" s="227"/>
      <c r="DE9" s="227"/>
      <c r="DF9" s="227"/>
      <c r="DG9" s="227"/>
      <c r="DH9" s="227"/>
      <c r="DI9" s="227"/>
      <c r="DJ9" s="227"/>
      <c r="DK9" s="227"/>
      <c r="DL9" s="227"/>
      <c r="DM9" s="227"/>
      <c r="DN9" s="228"/>
      <c r="DO9" s="230"/>
      <c r="DP9" s="231"/>
      <c r="DQ9" s="231"/>
      <c r="DR9" s="232"/>
      <c r="DS9" s="226"/>
      <c r="DT9" s="227"/>
      <c r="DU9" s="227"/>
      <c r="DV9" s="228"/>
      <c r="DW9" s="225"/>
      <c r="DX9" s="226"/>
      <c r="DY9" s="227"/>
      <c r="DZ9" s="227"/>
      <c r="EA9" s="227"/>
      <c r="EB9" s="227"/>
      <c r="EC9" s="229"/>
      <c r="ED9" s="205"/>
      <c r="EE9" s="225"/>
      <c r="EF9" s="225"/>
      <c r="EG9" s="225"/>
      <c r="EH9" s="225"/>
      <c r="EI9" s="225"/>
      <c r="EJ9" s="225"/>
      <c r="EK9" s="225"/>
      <c r="EL9" s="225"/>
      <c r="EM9" s="226"/>
      <c r="EN9" s="228"/>
      <c r="EO9" s="226"/>
      <c r="EP9" s="228"/>
      <c r="EQ9" s="225"/>
      <c r="ER9" s="225"/>
      <c r="ES9" s="225"/>
      <c r="ET9" s="225"/>
      <c r="EU9" s="225"/>
      <c r="EV9" s="225"/>
      <c r="EW9" s="225"/>
      <c r="EX9" s="225"/>
      <c r="EY9" s="225"/>
      <c r="EZ9" s="225"/>
      <c r="FA9" s="225"/>
      <c r="FB9" s="225"/>
      <c r="FC9" s="225"/>
      <c r="FD9" s="225"/>
      <c r="FE9" s="225"/>
      <c r="FF9" s="225"/>
      <c r="FG9" s="225"/>
      <c r="FH9" s="225"/>
      <c r="FI9" s="225"/>
      <c r="FJ9" s="225"/>
      <c r="FK9" s="225"/>
      <c r="FL9" s="225"/>
      <c r="FM9" s="225"/>
      <c r="FN9" s="226"/>
      <c r="FO9" s="227"/>
      <c r="FP9" s="227"/>
      <c r="FQ9" s="228"/>
      <c r="FR9" s="226"/>
      <c r="FS9" s="228"/>
      <c r="FT9" s="226"/>
      <c r="FU9" s="227"/>
      <c r="FV9" s="227"/>
      <c r="FW9" s="227"/>
      <c r="FX9" s="227"/>
      <c r="FY9" s="228"/>
      <c r="FZ9" s="226"/>
      <c r="GA9" s="228"/>
      <c r="GB9" s="226"/>
      <c r="GC9" s="227"/>
      <c r="GD9" s="227"/>
      <c r="GE9" s="228"/>
      <c r="GF9" s="225"/>
      <c r="GG9" s="225"/>
      <c r="GH9" s="225"/>
      <c r="GI9" s="226"/>
      <c r="GJ9" s="227"/>
      <c r="GK9" s="227"/>
      <c r="GL9" s="227"/>
      <c r="GM9" s="228"/>
      <c r="GN9" s="226"/>
      <c r="GO9" s="227"/>
      <c r="GP9" s="227"/>
      <c r="GQ9" s="228"/>
      <c r="GR9" s="225"/>
      <c r="GS9" s="226"/>
      <c r="GT9" s="227"/>
      <c r="GU9" s="228"/>
      <c r="GV9" s="205"/>
      <c r="GW9" s="225"/>
      <c r="GX9" s="225"/>
      <c r="GY9" s="225"/>
      <c r="GZ9" s="225"/>
      <c r="HA9" s="225"/>
      <c r="HB9" s="225"/>
      <c r="HC9" s="225"/>
      <c r="HD9" s="225"/>
      <c r="HE9" s="205"/>
      <c r="HF9" s="225"/>
      <c r="HG9" s="225"/>
      <c r="HH9" s="225"/>
      <c r="HI9" s="225"/>
      <c r="HJ9" s="225"/>
      <c r="HK9" s="225"/>
      <c r="HL9" s="226"/>
      <c r="HM9" s="228"/>
      <c r="HN9" s="205"/>
      <c r="HO9" s="226">
        <v>2757.3457700000004</v>
      </c>
      <c r="HP9" s="227">
        <v>2738.1538100000002</v>
      </c>
      <c r="HQ9" s="228">
        <v>1225.37185</v>
      </c>
    </row>
    <row r="10" spans="1:225" x14ac:dyDescent="0.3">
      <c r="A10" s="205"/>
      <c r="B10" s="224" t="s">
        <v>813</v>
      </c>
      <c r="C10" s="225"/>
      <c r="D10" s="226"/>
      <c r="E10" s="227"/>
      <c r="F10" s="227">
        <v>8.8258700000000001</v>
      </c>
      <c r="G10" s="228">
        <v>8.5166900000000005</v>
      </c>
      <c r="H10" s="226"/>
      <c r="I10" s="228"/>
      <c r="J10" s="226"/>
      <c r="K10" s="228"/>
      <c r="L10" s="226"/>
      <c r="M10" s="227"/>
      <c r="N10" s="227"/>
      <c r="O10" s="227"/>
      <c r="P10" s="227"/>
      <c r="Q10" s="227"/>
      <c r="R10" s="227"/>
      <c r="S10" s="228"/>
      <c r="T10" s="226"/>
      <c r="U10" s="227">
        <v>19.191960000000002</v>
      </c>
      <c r="V10" s="227"/>
      <c r="W10" s="228">
        <v>1.0612699999999999</v>
      </c>
      <c r="X10" s="225"/>
      <c r="Y10" s="226"/>
      <c r="Z10" s="227"/>
      <c r="AA10" s="228">
        <v>23.060680000000001</v>
      </c>
      <c r="AB10" s="226"/>
      <c r="AC10" s="227"/>
      <c r="AD10" s="227"/>
      <c r="AE10" s="227"/>
      <c r="AF10" s="227">
        <v>11.413130000000001</v>
      </c>
      <c r="AG10" s="227">
        <v>23.889150000000001</v>
      </c>
      <c r="AH10" s="228">
        <v>10.22284</v>
      </c>
      <c r="AI10" s="225"/>
      <c r="AJ10" s="225"/>
      <c r="AK10" s="225">
        <v>175.92341999999999</v>
      </c>
      <c r="AL10" s="226">
        <v>213.71525</v>
      </c>
      <c r="AM10" s="228">
        <v>7.8466800000000001</v>
      </c>
      <c r="AN10" s="226"/>
      <c r="AO10" s="228"/>
      <c r="AP10" s="225"/>
      <c r="AQ10" s="226"/>
      <c r="AR10" s="228"/>
      <c r="AS10" s="225"/>
      <c r="AT10" s="225"/>
      <c r="AU10" s="225"/>
      <c r="AV10" s="226"/>
      <c r="AW10" s="227"/>
      <c r="AX10" s="228"/>
      <c r="AY10" s="226"/>
      <c r="AZ10" s="227"/>
      <c r="BA10" s="227"/>
      <c r="BB10" s="227"/>
      <c r="BC10" s="227"/>
      <c r="BD10" s="228"/>
      <c r="BE10" s="226"/>
      <c r="BF10" s="228"/>
      <c r="BG10" s="225"/>
      <c r="BH10" s="226"/>
      <c r="BI10" s="227">
        <v>184.87493000000001</v>
      </c>
      <c r="BJ10" s="228"/>
      <c r="BK10" s="226">
        <v>164.44227000000001</v>
      </c>
      <c r="BL10" s="227">
        <v>165.47058000000001</v>
      </c>
      <c r="BM10" s="227">
        <v>165.59853000000001</v>
      </c>
      <c r="BN10" s="227"/>
      <c r="BO10" s="227"/>
      <c r="BP10" s="227"/>
      <c r="BQ10" s="227"/>
      <c r="BR10" s="227">
        <v>341.35771999999997</v>
      </c>
      <c r="BS10" s="227"/>
      <c r="BT10" s="227"/>
      <c r="BU10" s="227">
        <v>206.49456000000001</v>
      </c>
      <c r="BV10" s="227">
        <v>206.11548999999999</v>
      </c>
      <c r="BW10" s="227">
        <v>205.99002999999999</v>
      </c>
      <c r="BX10" s="228"/>
      <c r="BY10" s="226">
        <v>17.41583</v>
      </c>
      <c r="BZ10" s="228">
        <v>44.053669999999997</v>
      </c>
      <c r="CA10" s="225"/>
      <c r="CB10" s="226"/>
      <c r="CC10" s="227"/>
      <c r="CD10" s="227"/>
      <c r="CE10" s="227"/>
      <c r="CF10" s="227"/>
      <c r="CG10" s="227"/>
      <c r="CH10" s="227"/>
      <c r="CI10" s="227"/>
      <c r="CJ10" s="227"/>
      <c r="CK10" s="227"/>
      <c r="CL10" s="227"/>
      <c r="CM10" s="228"/>
      <c r="CN10" s="226">
        <v>180.55348000000001</v>
      </c>
      <c r="CO10" s="227">
        <v>180.52450999999999</v>
      </c>
      <c r="CP10" s="227">
        <v>181.33356000000001</v>
      </c>
      <c r="CQ10" s="228">
        <v>181.02912000000001</v>
      </c>
      <c r="CR10" s="226"/>
      <c r="CS10" s="228"/>
      <c r="CT10" s="226"/>
      <c r="CU10" s="228"/>
      <c r="CV10" s="226"/>
      <c r="CW10" s="227"/>
      <c r="CX10" s="229"/>
      <c r="CY10" s="226"/>
      <c r="CZ10" s="227"/>
      <c r="DA10" s="227"/>
      <c r="DB10" s="228"/>
      <c r="DC10" s="226"/>
      <c r="DD10" s="227"/>
      <c r="DE10" s="227"/>
      <c r="DF10" s="227"/>
      <c r="DG10" s="227"/>
      <c r="DH10" s="227"/>
      <c r="DI10" s="227"/>
      <c r="DJ10" s="227"/>
      <c r="DK10" s="227"/>
      <c r="DL10" s="227"/>
      <c r="DM10" s="227"/>
      <c r="DN10" s="228"/>
      <c r="DO10" s="230"/>
      <c r="DP10" s="231"/>
      <c r="DQ10" s="231"/>
      <c r="DR10" s="232"/>
      <c r="DS10" s="226"/>
      <c r="DT10" s="227"/>
      <c r="DU10" s="227"/>
      <c r="DV10" s="228"/>
      <c r="DW10" s="225"/>
      <c r="DX10" s="226"/>
      <c r="DY10" s="227"/>
      <c r="DZ10" s="227"/>
      <c r="EA10" s="227"/>
      <c r="EB10" s="227"/>
      <c r="EC10" s="229"/>
      <c r="ED10" s="205"/>
      <c r="EE10" s="225"/>
      <c r="EF10" s="225"/>
      <c r="EG10" s="225"/>
      <c r="EH10" s="225"/>
      <c r="EI10" s="225"/>
      <c r="EJ10" s="225"/>
      <c r="EK10" s="225"/>
      <c r="EL10" s="225"/>
      <c r="EM10" s="226"/>
      <c r="EN10" s="228"/>
      <c r="EO10" s="226"/>
      <c r="EP10" s="228"/>
      <c r="EQ10" s="225"/>
      <c r="ER10" s="225"/>
      <c r="ES10" s="225"/>
      <c r="ET10" s="225"/>
      <c r="EU10" s="225"/>
      <c r="EV10" s="225"/>
      <c r="EW10" s="225"/>
      <c r="EX10" s="225"/>
      <c r="EY10" s="225"/>
      <c r="EZ10" s="225"/>
      <c r="FA10" s="225"/>
      <c r="FB10" s="225"/>
      <c r="FC10" s="225"/>
      <c r="FD10" s="225"/>
      <c r="FE10" s="225"/>
      <c r="FF10" s="225"/>
      <c r="FG10" s="225"/>
      <c r="FH10" s="225"/>
      <c r="FI10" s="225"/>
      <c r="FJ10" s="225"/>
      <c r="FK10" s="225"/>
      <c r="FL10" s="225"/>
      <c r="FM10" s="225"/>
      <c r="FN10" s="226"/>
      <c r="FO10" s="227"/>
      <c r="FP10" s="227"/>
      <c r="FQ10" s="228"/>
      <c r="FR10" s="226"/>
      <c r="FS10" s="228"/>
      <c r="FT10" s="226"/>
      <c r="FU10" s="227"/>
      <c r="FV10" s="227"/>
      <c r="FW10" s="227"/>
      <c r="FX10" s="227"/>
      <c r="FY10" s="228"/>
      <c r="FZ10" s="226"/>
      <c r="GA10" s="228"/>
      <c r="GB10" s="226"/>
      <c r="GC10" s="227"/>
      <c r="GD10" s="227"/>
      <c r="GE10" s="228"/>
      <c r="GF10" s="225"/>
      <c r="GG10" s="225"/>
      <c r="GH10" s="225"/>
      <c r="GI10" s="226"/>
      <c r="GJ10" s="227"/>
      <c r="GK10" s="227"/>
      <c r="GL10" s="227"/>
      <c r="GM10" s="228"/>
      <c r="GN10" s="226"/>
      <c r="GO10" s="227"/>
      <c r="GP10" s="227"/>
      <c r="GQ10" s="228"/>
      <c r="GR10" s="225"/>
      <c r="GS10" s="226"/>
      <c r="GT10" s="227"/>
      <c r="GU10" s="228"/>
      <c r="GV10" s="205"/>
      <c r="GW10" s="225"/>
      <c r="GX10" s="225"/>
      <c r="GY10" s="225"/>
      <c r="GZ10" s="225"/>
      <c r="HA10" s="225"/>
      <c r="HB10" s="225"/>
      <c r="HC10" s="225"/>
      <c r="HD10" s="225"/>
      <c r="HE10" s="205"/>
      <c r="HF10" s="225"/>
      <c r="HG10" s="225"/>
      <c r="HH10" s="225"/>
      <c r="HI10" s="225"/>
      <c r="HJ10" s="225"/>
      <c r="HK10" s="225"/>
      <c r="HL10" s="226"/>
      <c r="HM10" s="228"/>
      <c r="HN10" s="205"/>
      <c r="HO10" s="226">
        <v>2928.9212200000002</v>
      </c>
      <c r="HP10" s="227">
        <v>2909.7292600000001</v>
      </c>
      <c r="HQ10" s="228">
        <v>1214.75992</v>
      </c>
    </row>
    <row r="11" spans="1:225" x14ac:dyDescent="0.3">
      <c r="A11" s="205"/>
      <c r="B11" s="224" t="s">
        <v>814</v>
      </c>
      <c r="C11" s="225"/>
      <c r="D11" s="226"/>
      <c r="E11" s="227"/>
      <c r="F11" s="227">
        <v>8.8258700000000001</v>
      </c>
      <c r="G11" s="228">
        <v>8.5166900000000005</v>
      </c>
      <c r="H11" s="226"/>
      <c r="I11" s="228"/>
      <c r="J11" s="226"/>
      <c r="K11" s="228"/>
      <c r="L11" s="226"/>
      <c r="M11" s="227"/>
      <c r="N11" s="227"/>
      <c r="O11" s="227"/>
      <c r="P11" s="227"/>
      <c r="Q11" s="227"/>
      <c r="R11" s="227"/>
      <c r="S11" s="228"/>
      <c r="T11" s="226"/>
      <c r="U11" s="227">
        <v>19.191960000000002</v>
      </c>
      <c r="V11" s="227"/>
      <c r="W11" s="228">
        <v>1.0612699999999999</v>
      </c>
      <c r="X11" s="225"/>
      <c r="Y11" s="226"/>
      <c r="Z11" s="227"/>
      <c r="AA11" s="228">
        <v>23.060680000000001</v>
      </c>
      <c r="AB11" s="226"/>
      <c r="AC11" s="227"/>
      <c r="AD11" s="227"/>
      <c r="AE11" s="227"/>
      <c r="AF11" s="227">
        <v>11.413130000000001</v>
      </c>
      <c r="AG11" s="227">
        <v>23.889150000000001</v>
      </c>
      <c r="AH11" s="228">
        <v>10.22284</v>
      </c>
      <c r="AI11" s="225"/>
      <c r="AJ11" s="225"/>
      <c r="AK11" s="225">
        <v>175.92341999999999</v>
      </c>
      <c r="AL11" s="226">
        <v>213.71525</v>
      </c>
      <c r="AM11" s="228">
        <v>7.8466800000000001</v>
      </c>
      <c r="AN11" s="226"/>
      <c r="AO11" s="228"/>
      <c r="AP11" s="225"/>
      <c r="AQ11" s="226"/>
      <c r="AR11" s="228"/>
      <c r="AS11" s="225"/>
      <c r="AT11" s="225"/>
      <c r="AU11" s="225"/>
      <c r="AV11" s="226"/>
      <c r="AW11" s="227"/>
      <c r="AX11" s="228"/>
      <c r="AY11" s="226"/>
      <c r="AZ11" s="227"/>
      <c r="BA11" s="227"/>
      <c r="BB11" s="227"/>
      <c r="BC11" s="227"/>
      <c r="BD11" s="228"/>
      <c r="BE11" s="226"/>
      <c r="BF11" s="228"/>
      <c r="BG11" s="225"/>
      <c r="BH11" s="226"/>
      <c r="BI11" s="227">
        <v>184.87493000000001</v>
      </c>
      <c r="BJ11" s="228"/>
      <c r="BK11" s="226">
        <v>164.44227000000001</v>
      </c>
      <c r="BL11" s="227">
        <v>165.47058000000001</v>
      </c>
      <c r="BM11" s="227">
        <v>165.59853000000001</v>
      </c>
      <c r="BN11" s="227"/>
      <c r="BO11" s="227"/>
      <c r="BP11" s="227"/>
      <c r="BQ11" s="227"/>
      <c r="BR11" s="227">
        <v>341.35771999999997</v>
      </c>
      <c r="BS11" s="227"/>
      <c r="BT11" s="227"/>
      <c r="BU11" s="227">
        <v>206.49456000000001</v>
      </c>
      <c r="BV11" s="227">
        <v>206.11548999999999</v>
      </c>
      <c r="BW11" s="227">
        <v>205.99002999999999</v>
      </c>
      <c r="BX11" s="228"/>
      <c r="BY11" s="226">
        <v>17.41583</v>
      </c>
      <c r="BZ11" s="228">
        <v>44.053669999999997</v>
      </c>
      <c r="CA11" s="225"/>
      <c r="CB11" s="226"/>
      <c r="CC11" s="227"/>
      <c r="CD11" s="227"/>
      <c r="CE11" s="227"/>
      <c r="CF11" s="227"/>
      <c r="CG11" s="227"/>
      <c r="CH11" s="227"/>
      <c r="CI11" s="227"/>
      <c r="CJ11" s="227"/>
      <c r="CK11" s="227"/>
      <c r="CL11" s="227"/>
      <c r="CM11" s="228"/>
      <c r="CN11" s="226">
        <v>180.55348000000001</v>
      </c>
      <c r="CO11" s="227">
        <v>180.52450999999999</v>
      </c>
      <c r="CP11" s="227">
        <v>181.33356000000001</v>
      </c>
      <c r="CQ11" s="228">
        <v>181.02912000000001</v>
      </c>
      <c r="CR11" s="226"/>
      <c r="CS11" s="228"/>
      <c r="CT11" s="226"/>
      <c r="CU11" s="228"/>
      <c r="CV11" s="226"/>
      <c r="CW11" s="227"/>
      <c r="CX11" s="229"/>
      <c r="CY11" s="226"/>
      <c r="CZ11" s="227"/>
      <c r="DA11" s="227"/>
      <c r="DB11" s="228"/>
      <c r="DC11" s="226"/>
      <c r="DD11" s="227"/>
      <c r="DE11" s="227"/>
      <c r="DF11" s="227"/>
      <c r="DG11" s="227"/>
      <c r="DH11" s="227"/>
      <c r="DI11" s="227"/>
      <c r="DJ11" s="227"/>
      <c r="DK11" s="227"/>
      <c r="DL11" s="227"/>
      <c r="DM11" s="227"/>
      <c r="DN11" s="228"/>
      <c r="DO11" s="230"/>
      <c r="DP11" s="231"/>
      <c r="DQ11" s="231"/>
      <c r="DR11" s="232"/>
      <c r="DS11" s="226"/>
      <c r="DT11" s="227"/>
      <c r="DU11" s="227"/>
      <c r="DV11" s="228"/>
      <c r="DW11" s="225"/>
      <c r="DX11" s="226"/>
      <c r="DY11" s="227"/>
      <c r="DZ11" s="227"/>
      <c r="EA11" s="227"/>
      <c r="EB11" s="227"/>
      <c r="EC11" s="229"/>
      <c r="ED11" s="205"/>
      <c r="EE11" s="225"/>
      <c r="EF11" s="225"/>
      <c r="EG11" s="225"/>
      <c r="EH11" s="225"/>
      <c r="EI11" s="225"/>
      <c r="EJ11" s="225"/>
      <c r="EK11" s="225"/>
      <c r="EL11" s="225"/>
      <c r="EM11" s="226"/>
      <c r="EN11" s="228"/>
      <c r="EO11" s="226"/>
      <c r="EP11" s="228"/>
      <c r="EQ11" s="225"/>
      <c r="ER11" s="225"/>
      <c r="ES11" s="225"/>
      <c r="ET11" s="225"/>
      <c r="EU11" s="225"/>
      <c r="EV11" s="225"/>
      <c r="EW11" s="225"/>
      <c r="EX11" s="225"/>
      <c r="EY11" s="225"/>
      <c r="EZ11" s="225"/>
      <c r="FA11" s="225"/>
      <c r="FB11" s="225"/>
      <c r="FC11" s="225"/>
      <c r="FD11" s="225"/>
      <c r="FE11" s="225"/>
      <c r="FF11" s="225"/>
      <c r="FG11" s="225"/>
      <c r="FH11" s="225"/>
      <c r="FI11" s="225"/>
      <c r="FJ11" s="225"/>
      <c r="FK11" s="225"/>
      <c r="FL11" s="225"/>
      <c r="FM11" s="225"/>
      <c r="FN11" s="226"/>
      <c r="FO11" s="227"/>
      <c r="FP11" s="227"/>
      <c r="FQ11" s="228"/>
      <c r="FR11" s="226"/>
      <c r="FS11" s="228"/>
      <c r="FT11" s="226"/>
      <c r="FU11" s="227"/>
      <c r="FV11" s="227"/>
      <c r="FW11" s="227"/>
      <c r="FX11" s="227"/>
      <c r="FY11" s="228"/>
      <c r="FZ11" s="226"/>
      <c r="GA11" s="228"/>
      <c r="GB11" s="226"/>
      <c r="GC11" s="227"/>
      <c r="GD11" s="227"/>
      <c r="GE11" s="228"/>
      <c r="GF11" s="225"/>
      <c r="GG11" s="225"/>
      <c r="GH11" s="225"/>
      <c r="GI11" s="226"/>
      <c r="GJ11" s="227"/>
      <c r="GK11" s="227"/>
      <c r="GL11" s="227"/>
      <c r="GM11" s="228"/>
      <c r="GN11" s="226"/>
      <c r="GO11" s="227"/>
      <c r="GP11" s="227"/>
      <c r="GQ11" s="228"/>
      <c r="GR11" s="225"/>
      <c r="GS11" s="226"/>
      <c r="GT11" s="227"/>
      <c r="GU11" s="228"/>
      <c r="GV11" s="205"/>
      <c r="GW11" s="225"/>
      <c r="GX11" s="225"/>
      <c r="GY11" s="225"/>
      <c r="GZ11" s="225"/>
      <c r="HA11" s="225"/>
      <c r="HB11" s="225"/>
      <c r="HC11" s="225"/>
      <c r="HD11" s="225"/>
      <c r="HE11" s="205"/>
      <c r="HF11" s="225"/>
      <c r="HG11" s="225"/>
      <c r="HH11" s="225"/>
      <c r="HI11" s="225"/>
      <c r="HJ11" s="225"/>
      <c r="HK11" s="225"/>
      <c r="HL11" s="226"/>
      <c r="HM11" s="228"/>
      <c r="HN11" s="205"/>
      <c r="HO11" s="226">
        <v>2928.9212200000002</v>
      </c>
      <c r="HP11" s="227">
        <v>2909.7292600000001</v>
      </c>
      <c r="HQ11" s="228">
        <v>1214.75992</v>
      </c>
    </row>
    <row r="12" spans="1:225" x14ac:dyDescent="0.3">
      <c r="A12" s="205"/>
      <c r="B12" s="224" t="s">
        <v>815</v>
      </c>
      <c r="C12" s="225"/>
      <c r="D12" s="226"/>
      <c r="E12" s="227"/>
      <c r="F12" s="227">
        <v>8.8258700000000001</v>
      </c>
      <c r="G12" s="228">
        <v>8.5166900000000005</v>
      </c>
      <c r="H12" s="226"/>
      <c r="I12" s="228"/>
      <c r="J12" s="226"/>
      <c r="K12" s="228"/>
      <c r="L12" s="226"/>
      <c r="M12" s="227"/>
      <c r="N12" s="227"/>
      <c r="O12" s="227"/>
      <c r="P12" s="227"/>
      <c r="Q12" s="227"/>
      <c r="R12" s="227"/>
      <c r="S12" s="228"/>
      <c r="T12" s="226"/>
      <c r="U12" s="227">
        <v>19.191960000000002</v>
      </c>
      <c r="V12" s="227"/>
      <c r="W12" s="228">
        <v>1.0612699999999999</v>
      </c>
      <c r="X12" s="225"/>
      <c r="Y12" s="226"/>
      <c r="Z12" s="227"/>
      <c r="AA12" s="228">
        <v>23.060680000000001</v>
      </c>
      <c r="AB12" s="226"/>
      <c r="AC12" s="227"/>
      <c r="AD12" s="227"/>
      <c r="AE12" s="227"/>
      <c r="AF12" s="227">
        <v>11.413130000000001</v>
      </c>
      <c r="AG12" s="227">
        <v>23.889150000000001</v>
      </c>
      <c r="AH12" s="228">
        <v>10.22284</v>
      </c>
      <c r="AI12" s="225"/>
      <c r="AJ12" s="225"/>
      <c r="AK12" s="225">
        <v>175.92341999999999</v>
      </c>
      <c r="AL12" s="226">
        <v>213.71525</v>
      </c>
      <c r="AM12" s="228">
        <v>7.8466800000000001</v>
      </c>
      <c r="AN12" s="226"/>
      <c r="AO12" s="228"/>
      <c r="AP12" s="225"/>
      <c r="AQ12" s="226"/>
      <c r="AR12" s="228"/>
      <c r="AS12" s="225"/>
      <c r="AT12" s="225"/>
      <c r="AU12" s="225"/>
      <c r="AV12" s="226"/>
      <c r="AW12" s="227"/>
      <c r="AX12" s="228"/>
      <c r="AY12" s="226"/>
      <c r="AZ12" s="227"/>
      <c r="BA12" s="227"/>
      <c r="BB12" s="227"/>
      <c r="BC12" s="227"/>
      <c r="BD12" s="228"/>
      <c r="BE12" s="226"/>
      <c r="BF12" s="228"/>
      <c r="BG12" s="225"/>
      <c r="BH12" s="226"/>
      <c r="BI12" s="227">
        <v>184.87493000000001</v>
      </c>
      <c r="BJ12" s="228"/>
      <c r="BK12" s="226">
        <v>164.44227000000001</v>
      </c>
      <c r="BL12" s="227">
        <v>165.47058000000001</v>
      </c>
      <c r="BM12" s="227">
        <v>165.59853000000001</v>
      </c>
      <c r="BN12" s="227"/>
      <c r="BO12" s="227"/>
      <c r="BP12" s="227"/>
      <c r="BQ12" s="227"/>
      <c r="BR12" s="227">
        <v>544.07980999999995</v>
      </c>
      <c r="BS12" s="227"/>
      <c r="BT12" s="227"/>
      <c r="BU12" s="227">
        <v>206.49456000000001</v>
      </c>
      <c r="BV12" s="227">
        <v>206.11548999999999</v>
      </c>
      <c r="BW12" s="227">
        <v>205.99002999999999</v>
      </c>
      <c r="BX12" s="228"/>
      <c r="BY12" s="226">
        <v>17.41583</v>
      </c>
      <c r="BZ12" s="228">
        <v>44.053669999999997</v>
      </c>
      <c r="CA12" s="225"/>
      <c r="CB12" s="226"/>
      <c r="CC12" s="227"/>
      <c r="CD12" s="227"/>
      <c r="CE12" s="227"/>
      <c r="CF12" s="227"/>
      <c r="CG12" s="227"/>
      <c r="CH12" s="227"/>
      <c r="CI12" s="227"/>
      <c r="CJ12" s="227"/>
      <c r="CK12" s="227"/>
      <c r="CL12" s="227"/>
      <c r="CM12" s="228"/>
      <c r="CN12" s="226">
        <v>180.55348000000001</v>
      </c>
      <c r="CO12" s="227">
        <v>180.52450999999999</v>
      </c>
      <c r="CP12" s="227">
        <v>181.33356000000001</v>
      </c>
      <c r="CQ12" s="228">
        <v>181.02912000000001</v>
      </c>
      <c r="CR12" s="226"/>
      <c r="CS12" s="228"/>
      <c r="CT12" s="226"/>
      <c r="CU12" s="228"/>
      <c r="CV12" s="226"/>
      <c r="CW12" s="227"/>
      <c r="CX12" s="229"/>
      <c r="CY12" s="226"/>
      <c r="CZ12" s="227"/>
      <c r="DA12" s="227"/>
      <c r="DB12" s="228"/>
      <c r="DC12" s="226"/>
      <c r="DD12" s="227"/>
      <c r="DE12" s="227"/>
      <c r="DF12" s="227"/>
      <c r="DG12" s="227"/>
      <c r="DH12" s="227"/>
      <c r="DI12" s="227"/>
      <c r="DJ12" s="227"/>
      <c r="DK12" s="227"/>
      <c r="DL12" s="227"/>
      <c r="DM12" s="227"/>
      <c r="DN12" s="228"/>
      <c r="DO12" s="230"/>
      <c r="DP12" s="231"/>
      <c r="DQ12" s="231"/>
      <c r="DR12" s="232"/>
      <c r="DS12" s="226"/>
      <c r="DT12" s="227"/>
      <c r="DU12" s="227"/>
      <c r="DV12" s="228"/>
      <c r="DW12" s="225"/>
      <c r="DX12" s="226"/>
      <c r="DY12" s="227"/>
      <c r="DZ12" s="227"/>
      <c r="EA12" s="227"/>
      <c r="EB12" s="227"/>
      <c r="EC12" s="229"/>
      <c r="ED12" s="205"/>
      <c r="EE12" s="225"/>
      <c r="EF12" s="225"/>
      <c r="EG12" s="225"/>
      <c r="EH12" s="225"/>
      <c r="EI12" s="225"/>
      <c r="EJ12" s="225"/>
      <c r="EK12" s="225"/>
      <c r="EL12" s="225"/>
      <c r="EM12" s="226"/>
      <c r="EN12" s="228"/>
      <c r="EO12" s="226"/>
      <c r="EP12" s="228"/>
      <c r="EQ12" s="225"/>
      <c r="ER12" s="225"/>
      <c r="ES12" s="225"/>
      <c r="ET12" s="225"/>
      <c r="EU12" s="225"/>
      <c r="EV12" s="225"/>
      <c r="EW12" s="225"/>
      <c r="EX12" s="225"/>
      <c r="EY12" s="225"/>
      <c r="EZ12" s="225"/>
      <c r="FA12" s="225"/>
      <c r="FB12" s="225"/>
      <c r="FC12" s="225"/>
      <c r="FD12" s="225"/>
      <c r="FE12" s="225"/>
      <c r="FF12" s="225"/>
      <c r="FG12" s="225"/>
      <c r="FH12" s="225"/>
      <c r="FI12" s="225"/>
      <c r="FJ12" s="225"/>
      <c r="FK12" s="225"/>
      <c r="FL12" s="225"/>
      <c r="FM12" s="225"/>
      <c r="FN12" s="226"/>
      <c r="FO12" s="227"/>
      <c r="FP12" s="227"/>
      <c r="FQ12" s="228"/>
      <c r="FR12" s="226"/>
      <c r="FS12" s="228"/>
      <c r="FT12" s="226"/>
      <c r="FU12" s="227"/>
      <c r="FV12" s="227"/>
      <c r="FW12" s="227"/>
      <c r="FX12" s="227"/>
      <c r="FY12" s="228"/>
      <c r="FZ12" s="226"/>
      <c r="GA12" s="228"/>
      <c r="GB12" s="226"/>
      <c r="GC12" s="227"/>
      <c r="GD12" s="227"/>
      <c r="GE12" s="228"/>
      <c r="GF12" s="225"/>
      <c r="GG12" s="225"/>
      <c r="GH12" s="225"/>
      <c r="GI12" s="226"/>
      <c r="GJ12" s="227"/>
      <c r="GK12" s="227"/>
      <c r="GL12" s="227"/>
      <c r="GM12" s="228"/>
      <c r="GN12" s="226"/>
      <c r="GO12" s="227"/>
      <c r="GP12" s="227"/>
      <c r="GQ12" s="228"/>
      <c r="GR12" s="225"/>
      <c r="GS12" s="226"/>
      <c r="GT12" s="227"/>
      <c r="GU12" s="228"/>
      <c r="GV12" s="205"/>
      <c r="GW12" s="225"/>
      <c r="GX12" s="225"/>
      <c r="GY12" s="225"/>
      <c r="GZ12" s="225"/>
      <c r="HA12" s="225"/>
      <c r="HB12" s="225"/>
      <c r="HC12" s="225"/>
      <c r="HD12" s="225"/>
      <c r="HE12" s="205"/>
      <c r="HF12" s="225"/>
      <c r="HG12" s="225"/>
      <c r="HH12" s="225"/>
      <c r="HI12" s="225"/>
      <c r="HJ12" s="225"/>
      <c r="HK12" s="225"/>
      <c r="HL12" s="226"/>
      <c r="HM12" s="228"/>
      <c r="HN12" s="205"/>
      <c r="HO12" s="226">
        <v>3131.6433100000004</v>
      </c>
      <c r="HP12" s="227">
        <v>3112.4513500000003</v>
      </c>
      <c r="HQ12" s="228">
        <v>1314.35517</v>
      </c>
    </row>
    <row r="13" spans="1:225" x14ac:dyDescent="0.3">
      <c r="A13" s="205"/>
      <c r="B13" s="224" t="s">
        <v>816</v>
      </c>
      <c r="C13" s="225"/>
      <c r="D13" s="226"/>
      <c r="E13" s="227"/>
      <c r="F13" s="227">
        <v>8.8258700000000001</v>
      </c>
      <c r="G13" s="228">
        <v>8.5166900000000005</v>
      </c>
      <c r="H13" s="226"/>
      <c r="I13" s="228"/>
      <c r="J13" s="226"/>
      <c r="K13" s="228"/>
      <c r="L13" s="226"/>
      <c r="M13" s="227"/>
      <c r="N13" s="227"/>
      <c r="O13" s="227"/>
      <c r="P13" s="227"/>
      <c r="Q13" s="227"/>
      <c r="R13" s="227"/>
      <c r="S13" s="228"/>
      <c r="T13" s="226"/>
      <c r="U13" s="227">
        <v>19.191960000000002</v>
      </c>
      <c r="V13" s="227"/>
      <c r="W13" s="228">
        <v>1.0612699999999999</v>
      </c>
      <c r="X13" s="225"/>
      <c r="Y13" s="226"/>
      <c r="Z13" s="227"/>
      <c r="AA13" s="228">
        <v>23.060680000000001</v>
      </c>
      <c r="AB13" s="226"/>
      <c r="AC13" s="227"/>
      <c r="AD13" s="227"/>
      <c r="AE13" s="227"/>
      <c r="AF13" s="227">
        <v>11.413130000000001</v>
      </c>
      <c r="AG13" s="227">
        <v>23.889150000000001</v>
      </c>
      <c r="AH13" s="228">
        <v>10.22284</v>
      </c>
      <c r="AI13" s="225"/>
      <c r="AJ13" s="225"/>
      <c r="AK13" s="225">
        <v>175.92341999999999</v>
      </c>
      <c r="AL13" s="226">
        <v>213.71525</v>
      </c>
      <c r="AM13" s="228">
        <v>7.8466800000000001</v>
      </c>
      <c r="AN13" s="226"/>
      <c r="AO13" s="228"/>
      <c r="AP13" s="225"/>
      <c r="AQ13" s="226"/>
      <c r="AR13" s="228"/>
      <c r="AS13" s="225"/>
      <c r="AT13" s="225"/>
      <c r="AU13" s="225"/>
      <c r="AV13" s="226"/>
      <c r="AW13" s="227"/>
      <c r="AX13" s="228"/>
      <c r="AY13" s="226"/>
      <c r="AZ13" s="227"/>
      <c r="BA13" s="227"/>
      <c r="BB13" s="227"/>
      <c r="BC13" s="227"/>
      <c r="BD13" s="228"/>
      <c r="BE13" s="226"/>
      <c r="BF13" s="228"/>
      <c r="BG13" s="225"/>
      <c r="BH13" s="226"/>
      <c r="BI13" s="227">
        <v>184.87493000000001</v>
      </c>
      <c r="BJ13" s="228"/>
      <c r="BK13" s="226">
        <v>164.44227000000001</v>
      </c>
      <c r="BL13" s="227">
        <v>165.47058000000001</v>
      </c>
      <c r="BM13" s="227">
        <v>165.59853000000001</v>
      </c>
      <c r="BN13" s="227"/>
      <c r="BO13" s="227"/>
      <c r="BP13" s="227"/>
      <c r="BQ13" s="227"/>
      <c r="BR13" s="227">
        <v>544.07980999999995</v>
      </c>
      <c r="BS13" s="227"/>
      <c r="BT13" s="227"/>
      <c r="BU13" s="227">
        <v>206.49456000000001</v>
      </c>
      <c r="BV13" s="227">
        <v>206.11548999999999</v>
      </c>
      <c r="BW13" s="227">
        <v>205.99002999999999</v>
      </c>
      <c r="BX13" s="228"/>
      <c r="BY13" s="226">
        <v>17.41583</v>
      </c>
      <c r="BZ13" s="228">
        <v>44.053669999999997</v>
      </c>
      <c r="CA13" s="225"/>
      <c r="CB13" s="226"/>
      <c r="CC13" s="227"/>
      <c r="CD13" s="227"/>
      <c r="CE13" s="227"/>
      <c r="CF13" s="227"/>
      <c r="CG13" s="227">
        <v>118.14735</v>
      </c>
      <c r="CH13" s="227"/>
      <c r="CI13" s="227"/>
      <c r="CJ13" s="227"/>
      <c r="CK13" s="227"/>
      <c r="CL13" s="227"/>
      <c r="CM13" s="228"/>
      <c r="CN13" s="226">
        <v>180.55348000000001</v>
      </c>
      <c r="CO13" s="227">
        <v>180.52450999999999</v>
      </c>
      <c r="CP13" s="227">
        <v>181.33356000000001</v>
      </c>
      <c r="CQ13" s="228">
        <v>181.02912000000001</v>
      </c>
      <c r="CR13" s="226"/>
      <c r="CS13" s="228"/>
      <c r="CT13" s="226"/>
      <c r="CU13" s="228"/>
      <c r="CV13" s="226"/>
      <c r="CW13" s="227"/>
      <c r="CX13" s="229"/>
      <c r="CY13" s="226"/>
      <c r="CZ13" s="227"/>
      <c r="DA13" s="227"/>
      <c r="DB13" s="228"/>
      <c r="DC13" s="226"/>
      <c r="DD13" s="227"/>
      <c r="DE13" s="227"/>
      <c r="DF13" s="227"/>
      <c r="DG13" s="227"/>
      <c r="DH13" s="227"/>
      <c r="DI13" s="227"/>
      <c r="DJ13" s="227"/>
      <c r="DK13" s="227"/>
      <c r="DL13" s="227"/>
      <c r="DM13" s="227"/>
      <c r="DN13" s="228"/>
      <c r="DO13" s="230"/>
      <c r="DP13" s="231"/>
      <c r="DQ13" s="231"/>
      <c r="DR13" s="232"/>
      <c r="DS13" s="226"/>
      <c r="DT13" s="227"/>
      <c r="DU13" s="227"/>
      <c r="DV13" s="228"/>
      <c r="DW13" s="225"/>
      <c r="DX13" s="226"/>
      <c r="DY13" s="227"/>
      <c r="DZ13" s="227"/>
      <c r="EA13" s="227"/>
      <c r="EB13" s="227"/>
      <c r="EC13" s="229"/>
      <c r="ED13" s="205"/>
      <c r="EE13" s="225"/>
      <c r="EF13" s="225"/>
      <c r="EG13" s="225"/>
      <c r="EH13" s="225"/>
      <c r="EI13" s="225"/>
      <c r="EJ13" s="225"/>
      <c r="EK13" s="225"/>
      <c r="EL13" s="225"/>
      <c r="EM13" s="226"/>
      <c r="EN13" s="228"/>
      <c r="EO13" s="226"/>
      <c r="EP13" s="228"/>
      <c r="EQ13" s="225"/>
      <c r="ER13" s="225"/>
      <c r="ES13" s="225"/>
      <c r="ET13" s="225"/>
      <c r="EU13" s="225"/>
      <c r="EV13" s="225"/>
      <c r="EW13" s="225"/>
      <c r="EX13" s="225"/>
      <c r="EY13" s="225"/>
      <c r="EZ13" s="225"/>
      <c r="FA13" s="225"/>
      <c r="FB13" s="225"/>
      <c r="FC13" s="225"/>
      <c r="FD13" s="225"/>
      <c r="FE13" s="225"/>
      <c r="FF13" s="225"/>
      <c r="FG13" s="225"/>
      <c r="FH13" s="225"/>
      <c r="FI13" s="225"/>
      <c r="FJ13" s="225"/>
      <c r="FK13" s="225"/>
      <c r="FL13" s="225"/>
      <c r="FM13" s="225"/>
      <c r="FN13" s="226"/>
      <c r="FO13" s="227"/>
      <c r="FP13" s="227"/>
      <c r="FQ13" s="228"/>
      <c r="FR13" s="226"/>
      <c r="FS13" s="228"/>
      <c r="FT13" s="226"/>
      <c r="FU13" s="227"/>
      <c r="FV13" s="227"/>
      <c r="FW13" s="227"/>
      <c r="FX13" s="227"/>
      <c r="FY13" s="228"/>
      <c r="FZ13" s="226"/>
      <c r="GA13" s="228"/>
      <c r="GB13" s="226"/>
      <c r="GC13" s="227"/>
      <c r="GD13" s="227"/>
      <c r="GE13" s="228"/>
      <c r="GF13" s="225"/>
      <c r="GG13" s="225"/>
      <c r="GH13" s="225"/>
      <c r="GI13" s="226"/>
      <c r="GJ13" s="227"/>
      <c r="GK13" s="227"/>
      <c r="GL13" s="227"/>
      <c r="GM13" s="228"/>
      <c r="GN13" s="226"/>
      <c r="GO13" s="227"/>
      <c r="GP13" s="227"/>
      <c r="GQ13" s="228"/>
      <c r="GR13" s="225"/>
      <c r="GS13" s="226"/>
      <c r="GT13" s="227"/>
      <c r="GU13" s="228"/>
      <c r="GV13" s="205"/>
      <c r="GW13" s="225"/>
      <c r="GX13" s="225"/>
      <c r="GY13" s="225"/>
      <c r="GZ13" s="225"/>
      <c r="HA13" s="225"/>
      <c r="HB13" s="225"/>
      <c r="HC13" s="225"/>
      <c r="HD13" s="225"/>
      <c r="HE13" s="205"/>
      <c r="HF13" s="225"/>
      <c r="HG13" s="225"/>
      <c r="HH13" s="225"/>
      <c r="HI13" s="225"/>
      <c r="HJ13" s="225"/>
      <c r="HK13" s="225"/>
      <c r="HL13" s="226"/>
      <c r="HM13" s="228"/>
      <c r="HN13" s="205"/>
      <c r="HO13" s="226">
        <v>3249.7906600000006</v>
      </c>
      <c r="HP13" s="227">
        <v>3230.5987000000005</v>
      </c>
      <c r="HQ13" s="228">
        <v>1314.35517</v>
      </c>
    </row>
    <row r="14" spans="1:225" x14ac:dyDescent="0.3">
      <c r="A14" s="205"/>
      <c r="B14" s="224" t="s">
        <v>817</v>
      </c>
      <c r="C14" s="225"/>
      <c r="D14" s="226"/>
      <c r="E14" s="227"/>
      <c r="F14" s="227">
        <v>8.8258700000000001</v>
      </c>
      <c r="G14" s="228">
        <v>8.5166900000000005</v>
      </c>
      <c r="H14" s="226"/>
      <c r="I14" s="228"/>
      <c r="J14" s="226"/>
      <c r="K14" s="228"/>
      <c r="L14" s="226"/>
      <c r="M14" s="227"/>
      <c r="N14" s="227"/>
      <c r="O14" s="227"/>
      <c r="P14" s="227"/>
      <c r="Q14" s="227"/>
      <c r="R14" s="227"/>
      <c r="S14" s="228"/>
      <c r="T14" s="226"/>
      <c r="U14" s="227">
        <v>19.191960000000002</v>
      </c>
      <c r="V14" s="227"/>
      <c r="W14" s="228">
        <v>1.0612699999999999</v>
      </c>
      <c r="X14" s="225"/>
      <c r="Y14" s="226"/>
      <c r="Z14" s="227"/>
      <c r="AA14" s="228">
        <v>23.060680000000001</v>
      </c>
      <c r="AB14" s="226"/>
      <c r="AC14" s="227"/>
      <c r="AD14" s="227"/>
      <c r="AE14" s="227"/>
      <c r="AF14" s="227">
        <v>11.413130000000001</v>
      </c>
      <c r="AG14" s="227">
        <v>23.889150000000001</v>
      </c>
      <c r="AH14" s="228">
        <v>10.22284</v>
      </c>
      <c r="AI14" s="225"/>
      <c r="AJ14" s="225"/>
      <c r="AK14" s="225">
        <v>175.92341999999999</v>
      </c>
      <c r="AL14" s="226">
        <v>213.71525</v>
      </c>
      <c r="AM14" s="228">
        <v>7.8466800000000001</v>
      </c>
      <c r="AN14" s="226"/>
      <c r="AO14" s="228"/>
      <c r="AP14" s="225"/>
      <c r="AQ14" s="226"/>
      <c r="AR14" s="228"/>
      <c r="AS14" s="225"/>
      <c r="AT14" s="225"/>
      <c r="AU14" s="225"/>
      <c r="AV14" s="226"/>
      <c r="AW14" s="227"/>
      <c r="AX14" s="228"/>
      <c r="AY14" s="226"/>
      <c r="AZ14" s="227"/>
      <c r="BA14" s="227"/>
      <c r="BB14" s="227"/>
      <c r="BC14" s="227"/>
      <c r="BD14" s="228"/>
      <c r="BE14" s="226"/>
      <c r="BF14" s="228"/>
      <c r="BG14" s="225"/>
      <c r="BH14" s="226"/>
      <c r="BI14" s="227">
        <v>184.87493000000001</v>
      </c>
      <c r="BJ14" s="228"/>
      <c r="BK14" s="226">
        <v>164.44227000000001</v>
      </c>
      <c r="BL14" s="227">
        <v>165.47058000000001</v>
      </c>
      <c r="BM14" s="227">
        <v>165.59853000000001</v>
      </c>
      <c r="BN14" s="227"/>
      <c r="BO14" s="227"/>
      <c r="BP14" s="227"/>
      <c r="BQ14" s="227"/>
      <c r="BR14" s="227">
        <v>544.07980999999995</v>
      </c>
      <c r="BS14" s="227"/>
      <c r="BT14" s="227"/>
      <c r="BU14" s="227">
        <v>206.49456000000001</v>
      </c>
      <c r="BV14" s="227">
        <v>206.11548999999999</v>
      </c>
      <c r="BW14" s="227">
        <v>205.99002999999999</v>
      </c>
      <c r="BX14" s="228"/>
      <c r="BY14" s="226">
        <v>17.41583</v>
      </c>
      <c r="BZ14" s="228">
        <v>44.053669999999997</v>
      </c>
      <c r="CA14" s="225"/>
      <c r="CB14" s="226"/>
      <c r="CC14" s="227"/>
      <c r="CD14" s="227"/>
      <c r="CE14" s="227"/>
      <c r="CF14" s="227"/>
      <c r="CG14" s="227">
        <v>118.14735</v>
      </c>
      <c r="CH14" s="227"/>
      <c r="CI14" s="227"/>
      <c r="CJ14" s="227"/>
      <c r="CK14" s="227"/>
      <c r="CL14" s="227"/>
      <c r="CM14" s="228"/>
      <c r="CN14" s="226">
        <v>180.55348000000001</v>
      </c>
      <c r="CO14" s="227">
        <v>180.52450999999999</v>
      </c>
      <c r="CP14" s="227">
        <v>181.33356000000001</v>
      </c>
      <c r="CQ14" s="228">
        <v>181.02912000000001</v>
      </c>
      <c r="CR14" s="226"/>
      <c r="CS14" s="228"/>
      <c r="CT14" s="226"/>
      <c r="CU14" s="228"/>
      <c r="CV14" s="226"/>
      <c r="CW14" s="227"/>
      <c r="CX14" s="229"/>
      <c r="CY14" s="226"/>
      <c r="CZ14" s="227"/>
      <c r="DA14" s="227"/>
      <c r="DB14" s="228"/>
      <c r="DC14" s="226"/>
      <c r="DD14" s="227"/>
      <c r="DE14" s="227"/>
      <c r="DF14" s="227"/>
      <c r="DG14" s="227"/>
      <c r="DH14" s="227"/>
      <c r="DI14" s="227"/>
      <c r="DJ14" s="227"/>
      <c r="DK14" s="227"/>
      <c r="DL14" s="227"/>
      <c r="DM14" s="227"/>
      <c r="DN14" s="228"/>
      <c r="DO14" s="230"/>
      <c r="DP14" s="231"/>
      <c r="DQ14" s="231"/>
      <c r="DR14" s="232"/>
      <c r="DS14" s="226"/>
      <c r="DT14" s="227"/>
      <c r="DU14" s="227"/>
      <c r="DV14" s="228"/>
      <c r="DW14" s="225"/>
      <c r="DX14" s="226"/>
      <c r="DY14" s="227"/>
      <c r="DZ14" s="227"/>
      <c r="EA14" s="227"/>
      <c r="EB14" s="227"/>
      <c r="EC14" s="229"/>
      <c r="ED14" s="205"/>
      <c r="EE14" s="225"/>
      <c r="EF14" s="225"/>
      <c r="EG14" s="225"/>
      <c r="EH14" s="225"/>
      <c r="EI14" s="225"/>
      <c r="EJ14" s="225"/>
      <c r="EK14" s="225"/>
      <c r="EL14" s="225"/>
      <c r="EM14" s="226"/>
      <c r="EN14" s="228"/>
      <c r="EO14" s="226"/>
      <c r="EP14" s="228"/>
      <c r="EQ14" s="225"/>
      <c r="ER14" s="225"/>
      <c r="ES14" s="225"/>
      <c r="ET14" s="225"/>
      <c r="EU14" s="225"/>
      <c r="EV14" s="225"/>
      <c r="EW14" s="225"/>
      <c r="EX14" s="225"/>
      <c r="EY14" s="225"/>
      <c r="EZ14" s="225"/>
      <c r="FA14" s="225"/>
      <c r="FB14" s="225"/>
      <c r="FC14" s="225"/>
      <c r="FD14" s="225"/>
      <c r="FE14" s="225"/>
      <c r="FF14" s="225"/>
      <c r="FG14" s="225"/>
      <c r="FH14" s="225"/>
      <c r="FI14" s="225"/>
      <c r="FJ14" s="225"/>
      <c r="FK14" s="225"/>
      <c r="FL14" s="225"/>
      <c r="FM14" s="225"/>
      <c r="FN14" s="226"/>
      <c r="FO14" s="227"/>
      <c r="FP14" s="227"/>
      <c r="FQ14" s="228"/>
      <c r="FR14" s="226"/>
      <c r="FS14" s="228"/>
      <c r="FT14" s="226"/>
      <c r="FU14" s="227"/>
      <c r="FV14" s="227"/>
      <c r="FW14" s="227"/>
      <c r="FX14" s="227"/>
      <c r="FY14" s="228"/>
      <c r="FZ14" s="226"/>
      <c r="GA14" s="228"/>
      <c r="GB14" s="226"/>
      <c r="GC14" s="227"/>
      <c r="GD14" s="227"/>
      <c r="GE14" s="228"/>
      <c r="GF14" s="225"/>
      <c r="GG14" s="225"/>
      <c r="GH14" s="225"/>
      <c r="GI14" s="226"/>
      <c r="GJ14" s="227"/>
      <c r="GK14" s="227"/>
      <c r="GL14" s="227"/>
      <c r="GM14" s="228"/>
      <c r="GN14" s="226"/>
      <c r="GO14" s="227"/>
      <c r="GP14" s="227"/>
      <c r="GQ14" s="228"/>
      <c r="GR14" s="225"/>
      <c r="GS14" s="226"/>
      <c r="GT14" s="227"/>
      <c r="GU14" s="228"/>
      <c r="GV14" s="205"/>
      <c r="GW14" s="225"/>
      <c r="GX14" s="225"/>
      <c r="GY14" s="225"/>
      <c r="GZ14" s="225"/>
      <c r="HA14" s="225"/>
      <c r="HB14" s="225"/>
      <c r="HC14" s="225"/>
      <c r="HD14" s="225"/>
      <c r="HE14" s="205"/>
      <c r="HF14" s="225"/>
      <c r="HG14" s="225"/>
      <c r="HH14" s="225"/>
      <c r="HI14" s="225"/>
      <c r="HJ14" s="225"/>
      <c r="HK14" s="225"/>
      <c r="HL14" s="226"/>
      <c r="HM14" s="228"/>
      <c r="HN14" s="205"/>
      <c r="HO14" s="226">
        <v>3249.7906600000006</v>
      </c>
      <c r="HP14" s="227">
        <v>3230.5987000000005</v>
      </c>
      <c r="HQ14" s="228">
        <v>1314.35517</v>
      </c>
    </row>
    <row r="15" spans="1:225" x14ac:dyDescent="0.3">
      <c r="A15" s="205"/>
      <c r="B15" s="224" t="s">
        <v>818</v>
      </c>
      <c r="C15" s="225"/>
      <c r="D15" s="226"/>
      <c r="E15" s="227"/>
      <c r="F15" s="227">
        <v>8.8258700000000001</v>
      </c>
      <c r="G15" s="228">
        <v>8.5166900000000005</v>
      </c>
      <c r="H15" s="226"/>
      <c r="I15" s="228"/>
      <c r="J15" s="226"/>
      <c r="K15" s="228"/>
      <c r="L15" s="226"/>
      <c r="M15" s="227"/>
      <c r="N15" s="227"/>
      <c r="O15" s="227"/>
      <c r="P15" s="227"/>
      <c r="Q15" s="227"/>
      <c r="R15" s="227"/>
      <c r="S15" s="228"/>
      <c r="T15" s="226"/>
      <c r="U15" s="227">
        <v>19.191960000000002</v>
      </c>
      <c r="V15" s="227"/>
      <c r="W15" s="228">
        <v>1.0612699999999999</v>
      </c>
      <c r="X15" s="225"/>
      <c r="Y15" s="226"/>
      <c r="Z15" s="227"/>
      <c r="AA15" s="228">
        <v>23.060680000000001</v>
      </c>
      <c r="AB15" s="226"/>
      <c r="AC15" s="227"/>
      <c r="AD15" s="227"/>
      <c r="AE15" s="227"/>
      <c r="AF15" s="227">
        <v>11.413130000000001</v>
      </c>
      <c r="AG15" s="227">
        <v>23.889150000000001</v>
      </c>
      <c r="AH15" s="228">
        <v>10.22284</v>
      </c>
      <c r="AI15" s="225"/>
      <c r="AJ15" s="225"/>
      <c r="AK15" s="225">
        <v>175.92341999999999</v>
      </c>
      <c r="AL15" s="226">
        <v>213.71525</v>
      </c>
      <c r="AM15" s="228">
        <v>7.8466800000000001</v>
      </c>
      <c r="AN15" s="226"/>
      <c r="AO15" s="228"/>
      <c r="AP15" s="225"/>
      <c r="AQ15" s="226"/>
      <c r="AR15" s="228"/>
      <c r="AS15" s="225"/>
      <c r="AT15" s="225"/>
      <c r="AU15" s="225"/>
      <c r="AV15" s="226"/>
      <c r="AW15" s="227"/>
      <c r="AX15" s="228"/>
      <c r="AY15" s="226"/>
      <c r="AZ15" s="227"/>
      <c r="BA15" s="227"/>
      <c r="BB15" s="227"/>
      <c r="BC15" s="227"/>
      <c r="BD15" s="228"/>
      <c r="BE15" s="226"/>
      <c r="BF15" s="228"/>
      <c r="BG15" s="225"/>
      <c r="BH15" s="226"/>
      <c r="BI15" s="227">
        <v>184.87493000000001</v>
      </c>
      <c r="BJ15" s="228"/>
      <c r="BK15" s="226">
        <v>164.44227000000001</v>
      </c>
      <c r="BL15" s="227">
        <v>165.47058000000001</v>
      </c>
      <c r="BM15" s="227">
        <v>165.59853000000001</v>
      </c>
      <c r="BN15" s="227"/>
      <c r="BO15" s="227"/>
      <c r="BP15" s="227"/>
      <c r="BQ15" s="227"/>
      <c r="BR15" s="227">
        <v>544.07980999999995</v>
      </c>
      <c r="BS15" s="227"/>
      <c r="BT15" s="227"/>
      <c r="BU15" s="227">
        <v>206.49456000000001</v>
      </c>
      <c r="BV15" s="227">
        <v>206.11548999999999</v>
      </c>
      <c r="BW15" s="227">
        <v>205.99002999999999</v>
      </c>
      <c r="BX15" s="228"/>
      <c r="BY15" s="226">
        <v>17.41583</v>
      </c>
      <c r="BZ15" s="228">
        <v>44.053669999999997</v>
      </c>
      <c r="CA15" s="225"/>
      <c r="CB15" s="226"/>
      <c r="CC15" s="227"/>
      <c r="CD15" s="227"/>
      <c r="CE15" s="227"/>
      <c r="CF15" s="227"/>
      <c r="CG15" s="227">
        <v>118.14735</v>
      </c>
      <c r="CH15" s="227"/>
      <c r="CI15" s="227"/>
      <c r="CJ15" s="227"/>
      <c r="CK15" s="227"/>
      <c r="CL15" s="227"/>
      <c r="CM15" s="228"/>
      <c r="CN15" s="226">
        <v>180.55348000000001</v>
      </c>
      <c r="CO15" s="227">
        <v>180.52450999999999</v>
      </c>
      <c r="CP15" s="227">
        <v>181.33356000000001</v>
      </c>
      <c r="CQ15" s="228">
        <v>181.02912000000001</v>
      </c>
      <c r="CR15" s="226"/>
      <c r="CS15" s="228"/>
      <c r="CT15" s="226"/>
      <c r="CU15" s="228"/>
      <c r="CV15" s="226"/>
      <c r="CW15" s="227"/>
      <c r="CX15" s="229"/>
      <c r="CY15" s="226"/>
      <c r="CZ15" s="227"/>
      <c r="DA15" s="227"/>
      <c r="DB15" s="228"/>
      <c r="DC15" s="226"/>
      <c r="DD15" s="227"/>
      <c r="DE15" s="227"/>
      <c r="DF15" s="227"/>
      <c r="DG15" s="227"/>
      <c r="DH15" s="227"/>
      <c r="DI15" s="227"/>
      <c r="DJ15" s="227"/>
      <c r="DK15" s="227"/>
      <c r="DL15" s="227"/>
      <c r="DM15" s="227"/>
      <c r="DN15" s="228"/>
      <c r="DO15" s="230"/>
      <c r="DP15" s="231"/>
      <c r="DQ15" s="231"/>
      <c r="DR15" s="232"/>
      <c r="DS15" s="226"/>
      <c r="DT15" s="227"/>
      <c r="DU15" s="227"/>
      <c r="DV15" s="228"/>
      <c r="DW15" s="225"/>
      <c r="DX15" s="226"/>
      <c r="DY15" s="227"/>
      <c r="DZ15" s="227"/>
      <c r="EA15" s="227"/>
      <c r="EB15" s="227"/>
      <c r="EC15" s="229"/>
      <c r="ED15" s="205"/>
      <c r="EE15" s="225"/>
      <c r="EF15" s="225"/>
      <c r="EG15" s="225"/>
      <c r="EH15" s="225"/>
      <c r="EI15" s="225"/>
      <c r="EJ15" s="225"/>
      <c r="EK15" s="225"/>
      <c r="EL15" s="225"/>
      <c r="EM15" s="226"/>
      <c r="EN15" s="228"/>
      <c r="EO15" s="226"/>
      <c r="EP15" s="228"/>
      <c r="EQ15" s="225"/>
      <c r="ER15" s="225"/>
      <c r="ES15" s="225"/>
      <c r="ET15" s="225"/>
      <c r="EU15" s="225"/>
      <c r="EV15" s="225"/>
      <c r="EW15" s="225"/>
      <c r="EX15" s="225"/>
      <c r="EY15" s="225"/>
      <c r="EZ15" s="225"/>
      <c r="FA15" s="225"/>
      <c r="FB15" s="225"/>
      <c r="FC15" s="225"/>
      <c r="FD15" s="225"/>
      <c r="FE15" s="225"/>
      <c r="FF15" s="225"/>
      <c r="FG15" s="225"/>
      <c r="FH15" s="225"/>
      <c r="FI15" s="225"/>
      <c r="FJ15" s="225"/>
      <c r="FK15" s="225"/>
      <c r="FL15" s="225"/>
      <c r="FM15" s="225"/>
      <c r="FN15" s="226"/>
      <c r="FO15" s="227"/>
      <c r="FP15" s="227"/>
      <c r="FQ15" s="228"/>
      <c r="FR15" s="226"/>
      <c r="FS15" s="228"/>
      <c r="FT15" s="226"/>
      <c r="FU15" s="227"/>
      <c r="FV15" s="227"/>
      <c r="FW15" s="227"/>
      <c r="FX15" s="227"/>
      <c r="FY15" s="228"/>
      <c r="FZ15" s="226"/>
      <c r="GA15" s="228"/>
      <c r="GB15" s="226"/>
      <c r="GC15" s="227"/>
      <c r="GD15" s="227"/>
      <c r="GE15" s="228"/>
      <c r="GF15" s="225"/>
      <c r="GG15" s="225"/>
      <c r="GH15" s="225"/>
      <c r="GI15" s="226"/>
      <c r="GJ15" s="227"/>
      <c r="GK15" s="227"/>
      <c r="GL15" s="227"/>
      <c r="GM15" s="228"/>
      <c r="GN15" s="226"/>
      <c r="GO15" s="227"/>
      <c r="GP15" s="227"/>
      <c r="GQ15" s="228"/>
      <c r="GR15" s="225"/>
      <c r="GS15" s="226"/>
      <c r="GT15" s="227"/>
      <c r="GU15" s="228"/>
      <c r="GV15" s="205"/>
      <c r="GW15" s="225"/>
      <c r="GX15" s="225"/>
      <c r="GY15" s="225"/>
      <c r="GZ15" s="225"/>
      <c r="HA15" s="225"/>
      <c r="HB15" s="225"/>
      <c r="HC15" s="225"/>
      <c r="HD15" s="225"/>
      <c r="HE15" s="205"/>
      <c r="HF15" s="225"/>
      <c r="HG15" s="225"/>
      <c r="HH15" s="225"/>
      <c r="HI15" s="225"/>
      <c r="HJ15" s="225"/>
      <c r="HK15" s="225"/>
      <c r="HL15" s="226"/>
      <c r="HM15" s="228"/>
      <c r="HN15" s="205"/>
      <c r="HO15" s="226">
        <v>3249.7906600000006</v>
      </c>
      <c r="HP15" s="227">
        <v>3230.5987000000005</v>
      </c>
      <c r="HQ15" s="228">
        <v>1314.35517</v>
      </c>
    </row>
    <row r="16" spans="1:225" x14ac:dyDescent="0.3">
      <c r="A16" s="205"/>
      <c r="B16" s="224" t="s">
        <v>819</v>
      </c>
      <c r="C16" s="225"/>
      <c r="D16" s="226"/>
      <c r="E16" s="227"/>
      <c r="F16" s="227">
        <v>8.8258700000000001</v>
      </c>
      <c r="G16" s="228">
        <v>8.5166900000000005</v>
      </c>
      <c r="H16" s="226"/>
      <c r="I16" s="228"/>
      <c r="J16" s="226"/>
      <c r="K16" s="228"/>
      <c r="L16" s="226"/>
      <c r="M16" s="227"/>
      <c r="N16" s="227"/>
      <c r="O16" s="227"/>
      <c r="P16" s="227"/>
      <c r="Q16" s="227"/>
      <c r="R16" s="227"/>
      <c r="S16" s="228"/>
      <c r="T16" s="226"/>
      <c r="U16" s="227">
        <v>19.191960000000002</v>
      </c>
      <c r="V16" s="227"/>
      <c r="W16" s="228">
        <v>1.0612699999999999</v>
      </c>
      <c r="X16" s="225"/>
      <c r="Y16" s="226"/>
      <c r="Z16" s="227"/>
      <c r="AA16" s="228">
        <v>23.060680000000001</v>
      </c>
      <c r="AB16" s="226"/>
      <c r="AC16" s="227"/>
      <c r="AD16" s="227"/>
      <c r="AE16" s="227"/>
      <c r="AF16" s="227">
        <v>11.413130000000001</v>
      </c>
      <c r="AG16" s="227">
        <v>23.889150000000001</v>
      </c>
      <c r="AH16" s="228">
        <v>10.22284</v>
      </c>
      <c r="AI16" s="225"/>
      <c r="AJ16" s="225"/>
      <c r="AK16" s="225">
        <v>175.92341999999999</v>
      </c>
      <c r="AL16" s="226">
        <v>213.71525</v>
      </c>
      <c r="AM16" s="228">
        <v>7.8466800000000001</v>
      </c>
      <c r="AN16" s="226"/>
      <c r="AO16" s="228"/>
      <c r="AP16" s="225"/>
      <c r="AQ16" s="226"/>
      <c r="AR16" s="228"/>
      <c r="AS16" s="225"/>
      <c r="AT16" s="225"/>
      <c r="AU16" s="225"/>
      <c r="AV16" s="226"/>
      <c r="AW16" s="227"/>
      <c r="AX16" s="228"/>
      <c r="AY16" s="226"/>
      <c r="AZ16" s="227"/>
      <c r="BA16" s="227"/>
      <c r="BB16" s="227"/>
      <c r="BC16" s="227"/>
      <c r="BD16" s="228"/>
      <c r="BE16" s="226"/>
      <c r="BF16" s="228"/>
      <c r="BG16" s="225"/>
      <c r="BH16" s="226"/>
      <c r="BI16" s="227">
        <v>184.87493000000001</v>
      </c>
      <c r="BJ16" s="228"/>
      <c r="BK16" s="226">
        <v>164.44227000000001</v>
      </c>
      <c r="BL16" s="227">
        <v>165.47058000000001</v>
      </c>
      <c r="BM16" s="227">
        <v>165.59853000000001</v>
      </c>
      <c r="BN16" s="227"/>
      <c r="BO16" s="227"/>
      <c r="BP16" s="227"/>
      <c r="BQ16" s="227"/>
      <c r="BR16" s="227">
        <v>544.07980999999995</v>
      </c>
      <c r="BS16" s="227"/>
      <c r="BT16" s="227"/>
      <c r="BU16" s="227">
        <v>206.49456000000001</v>
      </c>
      <c r="BV16" s="227">
        <v>206.11548999999999</v>
      </c>
      <c r="BW16" s="227">
        <v>205.99002999999999</v>
      </c>
      <c r="BX16" s="228"/>
      <c r="BY16" s="226">
        <v>17.41583</v>
      </c>
      <c r="BZ16" s="228">
        <v>44.053669999999997</v>
      </c>
      <c r="CA16" s="225"/>
      <c r="CB16" s="226"/>
      <c r="CC16" s="227"/>
      <c r="CD16" s="227"/>
      <c r="CE16" s="227"/>
      <c r="CF16" s="227"/>
      <c r="CG16" s="227">
        <v>118.14735</v>
      </c>
      <c r="CH16" s="227"/>
      <c r="CI16" s="227"/>
      <c r="CJ16" s="227"/>
      <c r="CK16" s="227"/>
      <c r="CL16" s="227"/>
      <c r="CM16" s="228"/>
      <c r="CN16" s="226">
        <v>180.55348000000001</v>
      </c>
      <c r="CO16" s="227">
        <v>180.52450999999999</v>
      </c>
      <c r="CP16" s="227">
        <v>181.33356000000001</v>
      </c>
      <c r="CQ16" s="228">
        <v>181.02912000000001</v>
      </c>
      <c r="CR16" s="226"/>
      <c r="CS16" s="228"/>
      <c r="CT16" s="226"/>
      <c r="CU16" s="228"/>
      <c r="CV16" s="226"/>
      <c r="CW16" s="227"/>
      <c r="CX16" s="229"/>
      <c r="CY16" s="226"/>
      <c r="CZ16" s="227"/>
      <c r="DA16" s="227"/>
      <c r="DB16" s="228"/>
      <c r="DC16" s="226"/>
      <c r="DD16" s="227"/>
      <c r="DE16" s="227"/>
      <c r="DF16" s="227"/>
      <c r="DG16" s="227"/>
      <c r="DH16" s="227"/>
      <c r="DI16" s="227"/>
      <c r="DJ16" s="227"/>
      <c r="DK16" s="227"/>
      <c r="DL16" s="227"/>
      <c r="DM16" s="227"/>
      <c r="DN16" s="228"/>
      <c r="DO16" s="230"/>
      <c r="DP16" s="231"/>
      <c r="DQ16" s="231"/>
      <c r="DR16" s="232"/>
      <c r="DS16" s="226"/>
      <c r="DT16" s="227"/>
      <c r="DU16" s="227"/>
      <c r="DV16" s="228"/>
      <c r="DW16" s="225"/>
      <c r="DX16" s="226"/>
      <c r="DY16" s="227"/>
      <c r="DZ16" s="227"/>
      <c r="EA16" s="227"/>
      <c r="EB16" s="227"/>
      <c r="EC16" s="229"/>
      <c r="ED16" s="205"/>
      <c r="EE16" s="225"/>
      <c r="EF16" s="225"/>
      <c r="EG16" s="225"/>
      <c r="EH16" s="225"/>
      <c r="EI16" s="225"/>
      <c r="EJ16" s="225"/>
      <c r="EK16" s="225"/>
      <c r="EL16" s="225"/>
      <c r="EM16" s="226"/>
      <c r="EN16" s="228"/>
      <c r="EO16" s="226"/>
      <c r="EP16" s="228"/>
      <c r="EQ16" s="225"/>
      <c r="ER16" s="225"/>
      <c r="ES16" s="225"/>
      <c r="ET16" s="225"/>
      <c r="EU16" s="225"/>
      <c r="EV16" s="225"/>
      <c r="EW16" s="225"/>
      <c r="EX16" s="225"/>
      <c r="EY16" s="225"/>
      <c r="EZ16" s="225"/>
      <c r="FA16" s="225"/>
      <c r="FB16" s="225"/>
      <c r="FC16" s="225"/>
      <c r="FD16" s="225"/>
      <c r="FE16" s="225"/>
      <c r="FF16" s="225"/>
      <c r="FG16" s="225"/>
      <c r="FH16" s="225"/>
      <c r="FI16" s="225"/>
      <c r="FJ16" s="225"/>
      <c r="FK16" s="225"/>
      <c r="FL16" s="225"/>
      <c r="FM16" s="225"/>
      <c r="FN16" s="226"/>
      <c r="FO16" s="227"/>
      <c r="FP16" s="227"/>
      <c r="FQ16" s="228"/>
      <c r="FR16" s="226"/>
      <c r="FS16" s="228"/>
      <c r="FT16" s="226"/>
      <c r="FU16" s="227"/>
      <c r="FV16" s="227"/>
      <c r="FW16" s="227"/>
      <c r="FX16" s="227"/>
      <c r="FY16" s="228"/>
      <c r="FZ16" s="226"/>
      <c r="GA16" s="228"/>
      <c r="GB16" s="226"/>
      <c r="GC16" s="227"/>
      <c r="GD16" s="227"/>
      <c r="GE16" s="228"/>
      <c r="GF16" s="225"/>
      <c r="GG16" s="225"/>
      <c r="GH16" s="225"/>
      <c r="GI16" s="226"/>
      <c r="GJ16" s="227"/>
      <c r="GK16" s="227"/>
      <c r="GL16" s="227"/>
      <c r="GM16" s="228"/>
      <c r="GN16" s="226"/>
      <c r="GO16" s="227"/>
      <c r="GP16" s="227"/>
      <c r="GQ16" s="228"/>
      <c r="GR16" s="225"/>
      <c r="GS16" s="226"/>
      <c r="GT16" s="227"/>
      <c r="GU16" s="228"/>
      <c r="GV16" s="205"/>
      <c r="GW16" s="225"/>
      <c r="GX16" s="225"/>
      <c r="GY16" s="225"/>
      <c r="GZ16" s="225"/>
      <c r="HA16" s="225"/>
      <c r="HB16" s="225"/>
      <c r="HC16" s="225"/>
      <c r="HD16" s="225"/>
      <c r="HE16" s="205"/>
      <c r="HF16" s="225"/>
      <c r="HG16" s="225"/>
      <c r="HH16" s="225"/>
      <c r="HI16" s="225"/>
      <c r="HJ16" s="225"/>
      <c r="HK16" s="225"/>
      <c r="HL16" s="226"/>
      <c r="HM16" s="228"/>
      <c r="HN16" s="205"/>
      <c r="HO16" s="226">
        <v>3249.7906600000006</v>
      </c>
      <c r="HP16" s="227">
        <v>3230.5987000000005</v>
      </c>
      <c r="HQ16" s="228">
        <v>1314.35517</v>
      </c>
    </row>
    <row r="17" spans="1:225" x14ac:dyDescent="0.3">
      <c r="A17" s="205"/>
      <c r="B17" s="224" t="s">
        <v>820</v>
      </c>
      <c r="C17" s="225"/>
      <c r="D17" s="226"/>
      <c r="E17" s="227"/>
      <c r="F17" s="227">
        <v>8.8258700000000001</v>
      </c>
      <c r="G17" s="228">
        <v>8.5166900000000005</v>
      </c>
      <c r="H17" s="226"/>
      <c r="I17" s="228"/>
      <c r="J17" s="226"/>
      <c r="K17" s="228"/>
      <c r="L17" s="226"/>
      <c r="M17" s="227"/>
      <c r="N17" s="227"/>
      <c r="O17" s="227"/>
      <c r="P17" s="227"/>
      <c r="Q17" s="227"/>
      <c r="R17" s="227"/>
      <c r="S17" s="228"/>
      <c r="T17" s="226"/>
      <c r="U17" s="227">
        <v>19.191960000000002</v>
      </c>
      <c r="V17" s="227"/>
      <c r="W17" s="228">
        <v>1.0612699999999999</v>
      </c>
      <c r="X17" s="225"/>
      <c r="Y17" s="226"/>
      <c r="Z17" s="227"/>
      <c r="AA17" s="228"/>
      <c r="AB17" s="226"/>
      <c r="AC17" s="227"/>
      <c r="AD17" s="227"/>
      <c r="AE17" s="227"/>
      <c r="AF17" s="227">
        <v>11.413130000000001</v>
      </c>
      <c r="AG17" s="227">
        <v>23.889150000000001</v>
      </c>
      <c r="AH17" s="228">
        <v>10.22284</v>
      </c>
      <c r="AI17" s="225"/>
      <c r="AJ17" s="225"/>
      <c r="AK17" s="225">
        <v>175.92341999999999</v>
      </c>
      <c r="AL17" s="226">
        <v>213.71525</v>
      </c>
      <c r="AM17" s="228">
        <v>7.8466800000000001</v>
      </c>
      <c r="AN17" s="226"/>
      <c r="AO17" s="228"/>
      <c r="AP17" s="225"/>
      <c r="AQ17" s="226"/>
      <c r="AR17" s="228"/>
      <c r="AS17" s="225"/>
      <c r="AT17" s="225"/>
      <c r="AU17" s="225"/>
      <c r="AV17" s="226"/>
      <c r="AW17" s="227"/>
      <c r="AX17" s="228"/>
      <c r="AY17" s="226"/>
      <c r="AZ17" s="227"/>
      <c r="BA17" s="227"/>
      <c r="BB17" s="227"/>
      <c r="BC17" s="227"/>
      <c r="BD17" s="228"/>
      <c r="BE17" s="226"/>
      <c r="BF17" s="228"/>
      <c r="BG17" s="225"/>
      <c r="BH17" s="226"/>
      <c r="BI17" s="227">
        <v>184.87493000000001</v>
      </c>
      <c r="BJ17" s="228"/>
      <c r="BK17" s="226">
        <v>164.44227000000001</v>
      </c>
      <c r="BL17" s="227">
        <v>165.47058000000001</v>
      </c>
      <c r="BM17" s="227">
        <v>165.59853000000001</v>
      </c>
      <c r="BN17" s="227"/>
      <c r="BO17" s="227"/>
      <c r="BP17" s="227"/>
      <c r="BQ17" s="227"/>
      <c r="BR17" s="227">
        <v>341.35771999999997</v>
      </c>
      <c r="BS17" s="227"/>
      <c r="BT17" s="227"/>
      <c r="BU17" s="227">
        <v>206.49456000000001</v>
      </c>
      <c r="BV17" s="227">
        <v>206.11548999999999</v>
      </c>
      <c r="BW17" s="227">
        <v>205.99002999999999</v>
      </c>
      <c r="BX17" s="228"/>
      <c r="BY17" s="226">
        <v>17.41583</v>
      </c>
      <c r="BZ17" s="228">
        <v>44.053669999999997</v>
      </c>
      <c r="CA17" s="225"/>
      <c r="CB17" s="226"/>
      <c r="CC17" s="227"/>
      <c r="CD17" s="227"/>
      <c r="CE17" s="227"/>
      <c r="CF17" s="227"/>
      <c r="CG17" s="227">
        <v>118.14735</v>
      </c>
      <c r="CH17" s="227"/>
      <c r="CI17" s="227"/>
      <c r="CJ17" s="227"/>
      <c r="CK17" s="227"/>
      <c r="CL17" s="227"/>
      <c r="CM17" s="228"/>
      <c r="CN17" s="226">
        <v>180.55348000000001</v>
      </c>
      <c r="CO17" s="227">
        <v>180.52450999999999</v>
      </c>
      <c r="CP17" s="227">
        <v>181.33356000000001</v>
      </c>
      <c r="CQ17" s="228">
        <v>181.02912000000001</v>
      </c>
      <c r="CR17" s="226"/>
      <c r="CS17" s="228"/>
      <c r="CT17" s="226"/>
      <c r="CU17" s="228"/>
      <c r="CV17" s="226"/>
      <c r="CW17" s="227"/>
      <c r="CX17" s="229"/>
      <c r="CY17" s="226"/>
      <c r="CZ17" s="227"/>
      <c r="DA17" s="227"/>
      <c r="DB17" s="228"/>
      <c r="DC17" s="226"/>
      <c r="DD17" s="227"/>
      <c r="DE17" s="227"/>
      <c r="DF17" s="227"/>
      <c r="DG17" s="227"/>
      <c r="DH17" s="227"/>
      <c r="DI17" s="227"/>
      <c r="DJ17" s="227"/>
      <c r="DK17" s="227"/>
      <c r="DL17" s="227"/>
      <c r="DM17" s="227"/>
      <c r="DN17" s="228"/>
      <c r="DO17" s="230"/>
      <c r="DP17" s="231"/>
      <c r="DQ17" s="231"/>
      <c r="DR17" s="232"/>
      <c r="DS17" s="226"/>
      <c r="DT17" s="227"/>
      <c r="DU17" s="227"/>
      <c r="DV17" s="228"/>
      <c r="DW17" s="225"/>
      <c r="DX17" s="226"/>
      <c r="DY17" s="227"/>
      <c r="DZ17" s="227"/>
      <c r="EA17" s="227"/>
      <c r="EB17" s="227"/>
      <c r="EC17" s="229"/>
      <c r="ED17" s="205"/>
      <c r="EE17" s="225"/>
      <c r="EF17" s="225"/>
      <c r="EG17" s="225"/>
      <c r="EH17" s="225"/>
      <c r="EI17" s="225"/>
      <c r="EJ17" s="225"/>
      <c r="EK17" s="225"/>
      <c r="EL17" s="225"/>
      <c r="EM17" s="226"/>
      <c r="EN17" s="228"/>
      <c r="EO17" s="226"/>
      <c r="EP17" s="228"/>
      <c r="EQ17" s="225"/>
      <c r="ER17" s="225"/>
      <c r="ES17" s="225"/>
      <c r="ET17" s="225"/>
      <c r="EU17" s="225"/>
      <c r="EV17" s="225"/>
      <c r="EW17" s="225"/>
      <c r="EX17" s="225"/>
      <c r="EY17" s="225"/>
      <c r="EZ17" s="225"/>
      <c r="FA17" s="225"/>
      <c r="FB17" s="225"/>
      <c r="FC17" s="225"/>
      <c r="FD17" s="225"/>
      <c r="FE17" s="225"/>
      <c r="FF17" s="225"/>
      <c r="FG17" s="225"/>
      <c r="FH17" s="225"/>
      <c r="FI17" s="225"/>
      <c r="FJ17" s="225"/>
      <c r="FK17" s="225"/>
      <c r="FL17" s="225"/>
      <c r="FM17" s="225"/>
      <c r="FN17" s="226"/>
      <c r="FO17" s="227"/>
      <c r="FP17" s="227"/>
      <c r="FQ17" s="228"/>
      <c r="FR17" s="226"/>
      <c r="FS17" s="228"/>
      <c r="FT17" s="226"/>
      <c r="FU17" s="227"/>
      <c r="FV17" s="227"/>
      <c r="FW17" s="227"/>
      <c r="FX17" s="227"/>
      <c r="FY17" s="228"/>
      <c r="FZ17" s="226"/>
      <c r="GA17" s="228"/>
      <c r="GB17" s="226"/>
      <c r="GC17" s="227"/>
      <c r="GD17" s="227"/>
      <c r="GE17" s="228"/>
      <c r="GF17" s="225"/>
      <c r="GG17" s="225"/>
      <c r="GH17" s="225"/>
      <c r="GI17" s="226"/>
      <c r="GJ17" s="227"/>
      <c r="GK17" s="227"/>
      <c r="GL17" s="227"/>
      <c r="GM17" s="228"/>
      <c r="GN17" s="226"/>
      <c r="GO17" s="227"/>
      <c r="GP17" s="227"/>
      <c r="GQ17" s="228"/>
      <c r="GR17" s="225"/>
      <c r="GS17" s="226"/>
      <c r="GT17" s="227"/>
      <c r="GU17" s="228"/>
      <c r="GV17" s="205"/>
      <c r="GW17" s="225"/>
      <c r="GX17" s="225"/>
      <c r="GY17" s="225"/>
      <c r="GZ17" s="225"/>
      <c r="HA17" s="225"/>
      <c r="HB17" s="225"/>
      <c r="HC17" s="225"/>
      <c r="HD17" s="225"/>
      <c r="HE17" s="205"/>
      <c r="HF17" s="225"/>
      <c r="HG17" s="225"/>
      <c r="HH17" s="225"/>
      <c r="HI17" s="225"/>
      <c r="HJ17" s="225"/>
      <c r="HK17" s="225"/>
      <c r="HL17" s="226"/>
      <c r="HM17" s="228"/>
      <c r="HN17" s="205"/>
      <c r="HO17" s="226">
        <v>3024.0078900000003</v>
      </c>
      <c r="HP17" s="227">
        <v>3004.8159300000002</v>
      </c>
      <c r="HQ17" s="228">
        <v>1325.86169</v>
      </c>
    </row>
    <row r="18" spans="1:225" x14ac:dyDescent="0.3">
      <c r="A18" s="205"/>
      <c r="B18" s="224" t="s">
        <v>821</v>
      </c>
      <c r="C18" s="225"/>
      <c r="D18" s="226"/>
      <c r="E18" s="227"/>
      <c r="F18" s="227">
        <v>8.8258700000000001</v>
      </c>
      <c r="G18" s="228">
        <v>8.5166900000000005</v>
      </c>
      <c r="H18" s="226"/>
      <c r="I18" s="228"/>
      <c r="J18" s="226">
        <v>84.200299999999999</v>
      </c>
      <c r="K18" s="228"/>
      <c r="L18" s="226"/>
      <c r="M18" s="227"/>
      <c r="N18" s="227"/>
      <c r="O18" s="227"/>
      <c r="P18" s="227"/>
      <c r="Q18" s="227"/>
      <c r="R18" s="227"/>
      <c r="S18" s="228"/>
      <c r="T18" s="226"/>
      <c r="U18" s="227">
        <v>19.191960000000002</v>
      </c>
      <c r="V18" s="227"/>
      <c r="W18" s="228">
        <v>1.0612699999999999</v>
      </c>
      <c r="X18" s="225"/>
      <c r="Y18" s="226"/>
      <c r="Z18" s="227"/>
      <c r="AA18" s="228"/>
      <c r="AB18" s="226"/>
      <c r="AC18" s="227"/>
      <c r="AD18" s="227"/>
      <c r="AE18" s="227"/>
      <c r="AF18" s="227">
        <v>11.413130000000001</v>
      </c>
      <c r="AG18" s="227">
        <v>23.889150000000001</v>
      </c>
      <c r="AH18" s="228">
        <v>10.22284</v>
      </c>
      <c r="AI18" s="225"/>
      <c r="AJ18" s="225"/>
      <c r="AK18" s="225">
        <v>175.92341999999999</v>
      </c>
      <c r="AL18" s="226">
        <v>213.71525</v>
      </c>
      <c r="AM18" s="228">
        <v>7.8466800000000001</v>
      </c>
      <c r="AN18" s="226"/>
      <c r="AO18" s="228"/>
      <c r="AP18" s="225"/>
      <c r="AQ18" s="226"/>
      <c r="AR18" s="228"/>
      <c r="AS18" s="225"/>
      <c r="AT18" s="225"/>
      <c r="AU18" s="225"/>
      <c r="AV18" s="226"/>
      <c r="AW18" s="227"/>
      <c r="AX18" s="228"/>
      <c r="AY18" s="226"/>
      <c r="AZ18" s="227"/>
      <c r="BA18" s="227"/>
      <c r="BB18" s="227"/>
      <c r="BC18" s="227"/>
      <c r="BD18" s="228"/>
      <c r="BE18" s="226"/>
      <c r="BF18" s="228"/>
      <c r="BG18" s="225"/>
      <c r="BH18" s="226"/>
      <c r="BI18" s="227">
        <v>184.87493000000001</v>
      </c>
      <c r="BJ18" s="228"/>
      <c r="BK18" s="226">
        <v>164.44227000000001</v>
      </c>
      <c r="BL18" s="227">
        <v>165.47058000000001</v>
      </c>
      <c r="BM18" s="227">
        <v>165.59853000000001</v>
      </c>
      <c r="BN18" s="227"/>
      <c r="BO18" s="227"/>
      <c r="BP18" s="227"/>
      <c r="BQ18" s="227"/>
      <c r="BR18" s="227">
        <v>341.35771999999997</v>
      </c>
      <c r="BS18" s="227"/>
      <c r="BT18" s="227"/>
      <c r="BU18" s="227">
        <v>206.49456000000001</v>
      </c>
      <c r="BV18" s="227">
        <v>206.11548999999999</v>
      </c>
      <c r="BW18" s="227">
        <v>205.99002999999999</v>
      </c>
      <c r="BX18" s="228"/>
      <c r="BY18" s="226">
        <v>17.41583</v>
      </c>
      <c r="BZ18" s="228">
        <v>44.053669999999997</v>
      </c>
      <c r="CA18" s="225"/>
      <c r="CB18" s="226"/>
      <c r="CC18" s="227"/>
      <c r="CD18" s="227"/>
      <c r="CE18" s="227"/>
      <c r="CF18" s="227"/>
      <c r="CG18" s="227">
        <v>118.14735</v>
      </c>
      <c r="CH18" s="227"/>
      <c r="CI18" s="227"/>
      <c r="CJ18" s="227"/>
      <c r="CK18" s="227"/>
      <c r="CL18" s="227"/>
      <c r="CM18" s="228">
        <v>191.19621000000001</v>
      </c>
      <c r="CN18" s="226">
        <v>180.55348000000001</v>
      </c>
      <c r="CO18" s="227">
        <v>180.52450999999999</v>
      </c>
      <c r="CP18" s="227">
        <v>181.33356000000001</v>
      </c>
      <c r="CQ18" s="228">
        <v>181.02912000000001</v>
      </c>
      <c r="CR18" s="226"/>
      <c r="CS18" s="228"/>
      <c r="CT18" s="226"/>
      <c r="CU18" s="228"/>
      <c r="CV18" s="226"/>
      <c r="CW18" s="227"/>
      <c r="CX18" s="229"/>
      <c r="CY18" s="226"/>
      <c r="CZ18" s="227"/>
      <c r="DA18" s="227"/>
      <c r="DB18" s="228"/>
      <c r="DC18" s="226"/>
      <c r="DD18" s="227"/>
      <c r="DE18" s="227"/>
      <c r="DF18" s="227"/>
      <c r="DG18" s="227"/>
      <c r="DH18" s="227"/>
      <c r="DI18" s="227"/>
      <c r="DJ18" s="227"/>
      <c r="DK18" s="227"/>
      <c r="DL18" s="227"/>
      <c r="DM18" s="227"/>
      <c r="DN18" s="228"/>
      <c r="DO18" s="230"/>
      <c r="DP18" s="231"/>
      <c r="DQ18" s="231"/>
      <c r="DR18" s="232"/>
      <c r="DS18" s="226"/>
      <c r="DT18" s="227"/>
      <c r="DU18" s="227"/>
      <c r="DV18" s="228"/>
      <c r="DW18" s="225"/>
      <c r="DX18" s="226"/>
      <c r="DY18" s="227"/>
      <c r="DZ18" s="227"/>
      <c r="EA18" s="227"/>
      <c r="EB18" s="227"/>
      <c r="EC18" s="229"/>
      <c r="ED18" s="205"/>
      <c r="EE18" s="225"/>
      <c r="EF18" s="225"/>
      <c r="EG18" s="225"/>
      <c r="EH18" s="225"/>
      <c r="EI18" s="225"/>
      <c r="EJ18" s="225"/>
      <c r="EK18" s="225"/>
      <c r="EL18" s="225"/>
      <c r="EM18" s="226"/>
      <c r="EN18" s="228"/>
      <c r="EO18" s="226"/>
      <c r="EP18" s="228"/>
      <c r="EQ18" s="225"/>
      <c r="ER18" s="225"/>
      <c r="ES18" s="225"/>
      <c r="ET18" s="225"/>
      <c r="EU18" s="225"/>
      <c r="EV18" s="225"/>
      <c r="EW18" s="225"/>
      <c r="EX18" s="225"/>
      <c r="EY18" s="225"/>
      <c r="EZ18" s="225"/>
      <c r="FA18" s="225"/>
      <c r="FB18" s="225"/>
      <c r="FC18" s="225"/>
      <c r="FD18" s="225"/>
      <c r="FE18" s="225"/>
      <c r="FF18" s="225"/>
      <c r="FG18" s="225"/>
      <c r="FH18" s="225"/>
      <c r="FI18" s="225"/>
      <c r="FJ18" s="225"/>
      <c r="FK18" s="225"/>
      <c r="FL18" s="225"/>
      <c r="FM18" s="225"/>
      <c r="FN18" s="226"/>
      <c r="FO18" s="227"/>
      <c r="FP18" s="227"/>
      <c r="FQ18" s="228"/>
      <c r="FR18" s="226"/>
      <c r="FS18" s="228"/>
      <c r="FT18" s="226"/>
      <c r="FU18" s="227"/>
      <c r="FV18" s="227"/>
      <c r="FW18" s="227"/>
      <c r="FX18" s="227"/>
      <c r="FY18" s="228"/>
      <c r="FZ18" s="226"/>
      <c r="GA18" s="228"/>
      <c r="GB18" s="226"/>
      <c r="GC18" s="227"/>
      <c r="GD18" s="227"/>
      <c r="GE18" s="228"/>
      <c r="GF18" s="225"/>
      <c r="GG18" s="225"/>
      <c r="GH18" s="225"/>
      <c r="GI18" s="226"/>
      <c r="GJ18" s="227"/>
      <c r="GK18" s="227"/>
      <c r="GL18" s="227"/>
      <c r="GM18" s="228"/>
      <c r="GN18" s="226"/>
      <c r="GO18" s="227"/>
      <c r="GP18" s="227"/>
      <c r="GQ18" s="228"/>
      <c r="GR18" s="225"/>
      <c r="GS18" s="226"/>
      <c r="GT18" s="227"/>
      <c r="GU18" s="228"/>
      <c r="GV18" s="205"/>
      <c r="GW18" s="225"/>
      <c r="GX18" s="225"/>
      <c r="GY18" s="225"/>
      <c r="GZ18" s="225"/>
      <c r="HA18" s="225"/>
      <c r="HB18" s="225"/>
      <c r="HC18" s="225"/>
      <c r="HD18" s="225"/>
      <c r="HE18" s="205"/>
      <c r="HF18" s="225"/>
      <c r="HG18" s="225"/>
      <c r="HH18" s="225"/>
      <c r="HI18" s="225"/>
      <c r="HJ18" s="225"/>
      <c r="HK18" s="225"/>
      <c r="HL18" s="226"/>
      <c r="HM18" s="228"/>
      <c r="HN18" s="205"/>
      <c r="HO18" s="226">
        <v>3299.4044000000004</v>
      </c>
      <c r="HP18" s="227">
        <v>3280.2124400000002</v>
      </c>
      <c r="HQ18" s="228">
        <v>1320.09673</v>
      </c>
    </row>
    <row r="19" spans="1:225" x14ac:dyDescent="0.3">
      <c r="A19" s="205"/>
      <c r="B19" s="224" t="s">
        <v>822</v>
      </c>
      <c r="C19" s="225"/>
      <c r="D19" s="226"/>
      <c r="E19" s="227"/>
      <c r="F19" s="227">
        <v>8.8258700000000001</v>
      </c>
      <c r="G19" s="228">
        <v>8.5166900000000005</v>
      </c>
      <c r="H19" s="226"/>
      <c r="I19" s="228"/>
      <c r="J19" s="226">
        <v>84.200299999999999</v>
      </c>
      <c r="K19" s="228"/>
      <c r="L19" s="226"/>
      <c r="M19" s="227"/>
      <c r="N19" s="227"/>
      <c r="O19" s="227"/>
      <c r="P19" s="227"/>
      <c r="Q19" s="227"/>
      <c r="R19" s="227"/>
      <c r="S19" s="228"/>
      <c r="T19" s="226"/>
      <c r="U19" s="227"/>
      <c r="V19" s="227"/>
      <c r="W19" s="228">
        <v>1.0612699999999999</v>
      </c>
      <c r="X19" s="225"/>
      <c r="Y19" s="226"/>
      <c r="Z19" s="227"/>
      <c r="AA19" s="228"/>
      <c r="AB19" s="226"/>
      <c r="AC19" s="227"/>
      <c r="AD19" s="227"/>
      <c r="AE19" s="227"/>
      <c r="AF19" s="227">
        <v>11.413130000000001</v>
      </c>
      <c r="AG19" s="227">
        <v>23.889150000000001</v>
      </c>
      <c r="AH19" s="228">
        <v>10.22284</v>
      </c>
      <c r="AI19" s="225"/>
      <c r="AJ19" s="225"/>
      <c r="AK19" s="225">
        <v>175.92341999999999</v>
      </c>
      <c r="AL19" s="226">
        <v>213.71525</v>
      </c>
      <c r="AM19" s="228">
        <v>7.8466800000000001</v>
      </c>
      <c r="AN19" s="226"/>
      <c r="AO19" s="228"/>
      <c r="AP19" s="225"/>
      <c r="AQ19" s="226"/>
      <c r="AR19" s="228"/>
      <c r="AS19" s="225"/>
      <c r="AT19" s="225"/>
      <c r="AU19" s="225"/>
      <c r="AV19" s="226"/>
      <c r="AW19" s="227"/>
      <c r="AX19" s="228"/>
      <c r="AY19" s="226"/>
      <c r="AZ19" s="227"/>
      <c r="BA19" s="227"/>
      <c r="BB19" s="227"/>
      <c r="BC19" s="227"/>
      <c r="BD19" s="228"/>
      <c r="BE19" s="226"/>
      <c r="BF19" s="228"/>
      <c r="BG19" s="225"/>
      <c r="BH19" s="226"/>
      <c r="BI19" s="227">
        <v>184.87493000000001</v>
      </c>
      <c r="BJ19" s="228"/>
      <c r="BK19" s="226">
        <v>164.44227000000001</v>
      </c>
      <c r="BL19" s="227">
        <v>165.47058000000001</v>
      </c>
      <c r="BM19" s="227">
        <v>165.59853000000001</v>
      </c>
      <c r="BN19" s="227"/>
      <c r="BO19" s="227"/>
      <c r="BP19" s="227"/>
      <c r="BQ19" s="227"/>
      <c r="BR19" s="227">
        <v>341.35771999999997</v>
      </c>
      <c r="BS19" s="227"/>
      <c r="BT19" s="227"/>
      <c r="BU19" s="227">
        <v>206.49456000000001</v>
      </c>
      <c r="BV19" s="227">
        <v>206.11548999999999</v>
      </c>
      <c r="BW19" s="227">
        <v>205.99002999999999</v>
      </c>
      <c r="BX19" s="228"/>
      <c r="BY19" s="226">
        <v>17.41583</v>
      </c>
      <c r="BZ19" s="228">
        <v>44.053669999999997</v>
      </c>
      <c r="CA19" s="225"/>
      <c r="CB19" s="226"/>
      <c r="CC19" s="227"/>
      <c r="CD19" s="227"/>
      <c r="CE19" s="227"/>
      <c r="CF19" s="227"/>
      <c r="CG19" s="227">
        <v>118.14735</v>
      </c>
      <c r="CH19" s="227"/>
      <c r="CI19" s="227"/>
      <c r="CJ19" s="227"/>
      <c r="CK19" s="227"/>
      <c r="CL19" s="227"/>
      <c r="CM19" s="228">
        <v>191.19621000000001</v>
      </c>
      <c r="CN19" s="226">
        <v>180.55348000000001</v>
      </c>
      <c r="CO19" s="227">
        <v>180.52450999999999</v>
      </c>
      <c r="CP19" s="227">
        <v>181.33356000000001</v>
      </c>
      <c r="CQ19" s="228">
        <v>181.02912000000001</v>
      </c>
      <c r="CR19" s="226"/>
      <c r="CS19" s="228"/>
      <c r="CT19" s="226"/>
      <c r="CU19" s="228"/>
      <c r="CV19" s="226"/>
      <c r="CW19" s="227"/>
      <c r="CX19" s="229"/>
      <c r="CY19" s="226"/>
      <c r="CZ19" s="227"/>
      <c r="DA19" s="227"/>
      <c r="DB19" s="228"/>
      <c r="DC19" s="226"/>
      <c r="DD19" s="227"/>
      <c r="DE19" s="227"/>
      <c r="DF19" s="227"/>
      <c r="DG19" s="227"/>
      <c r="DH19" s="227"/>
      <c r="DI19" s="227"/>
      <c r="DJ19" s="227"/>
      <c r="DK19" s="227"/>
      <c r="DL19" s="227"/>
      <c r="DM19" s="227"/>
      <c r="DN19" s="228"/>
      <c r="DO19" s="230"/>
      <c r="DP19" s="231"/>
      <c r="DQ19" s="231"/>
      <c r="DR19" s="232"/>
      <c r="DS19" s="226"/>
      <c r="DT19" s="227"/>
      <c r="DU19" s="227"/>
      <c r="DV19" s="228"/>
      <c r="DW19" s="225"/>
      <c r="DX19" s="226"/>
      <c r="DY19" s="227"/>
      <c r="DZ19" s="227"/>
      <c r="EA19" s="227"/>
      <c r="EB19" s="227"/>
      <c r="EC19" s="229"/>
      <c r="ED19" s="205"/>
      <c r="EE19" s="225"/>
      <c r="EF19" s="225"/>
      <c r="EG19" s="225"/>
      <c r="EH19" s="225"/>
      <c r="EI19" s="225"/>
      <c r="EJ19" s="225"/>
      <c r="EK19" s="225"/>
      <c r="EL19" s="225"/>
      <c r="EM19" s="226"/>
      <c r="EN19" s="228"/>
      <c r="EO19" s="226"/>
      <c r="EP19" s="228"/>
      <c r="EQ19" s="225"/>
      <c r="ER19" s="225"/>
      <c r="ES19" s="225"/>
      <c r="ET19" s="225"/>
      <c r="EU19" s="225"/>
      <c r="EV19" s="225"/>
      <c r="EW19" s="225"/>
      <c r="EX19" s="225"/>
      <c r="EY19" s="225"/>
      <c r="EZ19" s="225"/>
      <c r="FA19" s="225"/>
      <c r="FB19" s="225"/>
      <c r="FC19" s="225"/>
      <c r="FD19" s="225"/>
      <c r="FE19" s="225"/>
      <c r="FF19" s="225"/>
      <c r="FG19" s="225"/>
      <c r="FH19" s="225"/>
      <c r="FI19" s="225"/>
      <c r="FJ19" s="225"/>
      <c r="FK19" s="225"/>
      <c r="FL19" s="225"/>
      <c r="FM19" s="225"/>
      <c r="FN19" s="226"/>
      <c r="FO19" s="227"/>
      <c r="FP19" s="227"/>
      <c r="FQ19" s="228"/>
      <c r="FR19" s="226"/>
      <c r="FS19" s="228"/>
      <c r="FT19" s="226"/>
      <c r="FU19" s="227"/>
      <c r="FV19" s="227"/>
      <c r="FW19" s="227"/>
      <c r="FX19" s="227"/>
      <c r="FY19" s="228"/>
      <c r="FZ19" s="226"/>
      <c r="GA19" s="228"/>
      <c r="GB19" s="226"/>
      <c r="GC19" s="227"/>
      <c r="GD19" s="227"/>
      <c r="GE19" s="228"/>
      <c r="GF19" s="225"/>
      <c r="GG19" s="225"/>
      <c r="GH19" s="225"/>
      <c r="GI19" s="226"/>
      <c r="GJ19" s="227"/>
      <c r="GK19" s="227"/>
      <c r="GL19" s="227"/>
      <c r="GM19" s="228"/>
      <c r="GN19" s="226"/>
      <c r="GO19" s="227"/>
      <c r="GP19" s="227"/>
      <c r="GQ19" s="228"/>
      <c r="GR19" s="225"/>
      <c r="GS19" s="226"/>
      <c r="GT19" s="227"/>
      <c r="GU19" s="228"/>
      <c r="GV19" s="205"/>
      <c r="GW19" s="225"/>
      <c r="GX19" s="225"/>
      <c r="GY19" s="225"/>
      <c r="GZ19" s="225"/>
      <c r="HA19" s="225"/>
      <c r="HB19" s="225"/>
      <c r="HC19" s="225"/>
      <c r="HD19" s="225"/>
      <c r="HE19" s="205"/>
      <c r="HF19" s="225"/>
      <c r="HG19" s="225"/>
      <c r="HH19" s="225"/>
      <c r="HI19" s="225"/>
      <c r="HJ19" s="225"/>
      <c r="HK19" s="225"/>
      <c r="HL19" s="226"/>
      <c r="HM19" s="228"/>
      <c r="HN19" s="205"/>
      <c r="HO19" s="226">
        <v>3280.2124400000002</v>
      </c>
      <c r="HP19" s="227">
        <v>3280.2124400000002</v>
      </c>
      <c r="HQ19" s="228">
        <v>1320.09673</v>
      </c>
    </row>
    <row r="20" spans="1:225" x14ac:dyDescent="0.3">
      <c r="A20" s="205"/>
      <c r="B20" s="224" t="s">
        <v>823</v>
      </c>
      <c r="C20" s="225"/>
      <c r="D20" s="226"/>
      <c r="E20" s="227"/>
      <c r="F20" s="227">
        <v>8.8258700000000001</v>
      </c>
      <c r="G20" s="228">
        <v>8.5166900000000005</v>
      </c>
      <c r="H20" s="226"/>
      <c r="I20" s="228"/>
      <c r="J20" s="226">
        <v>84.200299999999999</v>
      </c>
      <c r="K20" s="228"/>
      <c r="L20" s="226"/>
      <c r="M20" s="227"/>
      <c r="N20" s="227"/>
      <c r="O20" s="227"/>
      <c r="P20" s="227"/>
      <c r="Q20" s="227"/>
      <c r="R20" s="227"/>
      <c r="S20" s="228"/>
      <c r="T20" s="226"/>
      <c r="U20" s="227"/>
      <c r="V20" s="227"/>
      <c r="W20" s="228">
        <v>1.0612699999999999</v>
      </c>
      <c r="X20" s="225"/>
      <c r="Y20" s="226"/>
      <c r="Z20" s="227"/>
      <c r="AA20" s="228">
        <v>11.55416</v>
      </c>
      <c r="AB20" s="226"/>
      <c r="AC20" s="227"/>
      <c r="AD20" s="227"/>
      <c r="AE20" s="227"/>
      <c r="AF20" s="227">
        <v>11.413130000000001</v>
      </c>
      <c r="AG20" s="227">
        <v>23.889150000000001</v>
      </c>
      <c r="AH20" s="228">
        <v>10.22284</v>
      </c>
      <c r="AI20" s="225"/>
      <c r="AJ20" s="225"/>
      <c r="AK20" s="225">
        <v>175.92341999999999</v>
      </c>
      <c r="AL20" s="226">
        <v>213.71525</v>
      </c>
      <c r="AM20" s="228">
        <v>7.8466800000000001</v>
      </c>
      <c r="AN20" s="226"/>
      <c r="AO20" s="228"/>
      <c r="AP20" s="225"/>
      <c r="AQ20" s="226"/>
      <c r="AR20" s="228"/>
      <c r="AS20" s="225"/>
      <c r="AT20" s="225"/>
      <c r="AU20" s="225"/>
      <c r="AV20" s="226"/>
      <c r="AW20" s="227"/>
      <c r="AX20" s="228"/>
      <c r="AY20" s="226"/>
      <c r="AZ20" s="227"/>
      <c r="BA20" s="227"/>
      <c r="BB20" s="227"/>
      <c r="BC20" s="227"/>
      <c r="BD20" s="228"/>
      <c r="BE20" s="226"/>
      <c r="BF20" s="228"/>
      <c r="BG20" s="225"/>
      <c r="BH20" s="226"/>
      <c r="BI20" s="227">
        <v>184.87493000000001</v>
      </c>
      <c r="BJ20" s="228"/>
      <c r="BK20" s="226">
        <v>164.44227000000001</v>
      </c>
      <c r="BL20" s="227">
        <v>165.47058000000001</v>
      </c>
      <c r="BM20" s="227">
        <v>165.59853000000001</v>
      </c>
      <c r="BN20" s="227"/>
      <c r="BO20" s="227"/>
      <c r="BP20" s="227"/>
      <c r="BQ20" s="227"/>
      <c r="BR20" s="227">
        <v>341.35771999999997</v>
      </c>
      <c r="BS20" s="227"/>
      <c r="BT20" s="227"/>
      <c r="BU20" s="227">
        <v>206.49456000000001</v>
      </c>
      <c r="BV20" s="227">
        <v>206.11548999999999</v>
      </c>
      <c r="BW20" s="227">
        <v>205.99002999999999</v>
      </c>
      <c r="BX20" s="228"/>
      <c r="BY20" s="226">
        <v>17.41583</v>
      </c>
      <c r="BZ20" s="228">
        <v>44.053669999999997</v>
      </c>
      <c r="CA20" s="225"/>
      <c r="CB20" s="226"/>
      <c r="CC20" s="227"/>
      <c r="CD20" s="227"/>
      <c r="CE20" s="227"/>
      <c r="CF20" s="227"/>
      <c r="CG20" s="227">
        <v>118.14735</v>
      </c>
      <c r="CH20" s="227"/>
      <c r="CI20" s="227"/>
      <c r="CJ20" s="227"/>
      <c r="CK20" s="227"/>
      <c r="CL20" s="227"/>
      <c r="CM20" s="228">
        <v>191.19621000000001</v>
      </c>
      <c r="CN20" s="226">
        <v>180.55348000000001</v>
      </c>
      <c r="CO20" s="227">
        <v>180.52450999999999</v>
      </c>
      <c r="CP20" s="227">
        <v>181.33356000000001</v>
      </c>
      <c r="CQ20" s="228">
        <v>181.02912000000001</v>
      </c>
      <c r="CR20" s="226"/>
      <c r="CS20" s="228"/>
      <c r="CT20" s="226"/>
      <c r="CU20" s="228"/>
      <c r="CV20" s="226"/>
      <c r="CW20" s="227"/>
      <c r="CX20" s="229"/>
      <c r="CY20" s="226"/>
      <c r="CZ20" s="227"/>
      <c r="DA20" s="227"/>
      <c r="DB20" s="228"/>
      <c r="DC20" s="226"/>
      <c r="DD20" s="227"/>
      <c r="DE20" s="227"/>
      <c r="DF20" s="227"/>
      <c r="DG20" s="227"/>
      <c r="DH20" s="227"/>
      <c r="DI20" s="227"/>
      <c r="DJ20" s="227"/>
      <c r="DK20" s="227"/>
      <c r="DL20" s="227"/>
      <c r="DM20" s="227"/>
      <c r="DN20" s="228"/>
      <c r="DO20" s="230"/>
      <c r="DP20" s="231"/>
      <c r="DQ20" s="231"/>
      <c r="DR20" s="232"/>
      <c r="DS20" s="226"/>
      <c r="DT20" s="227"/>
      <c r="DU20" s="227"/>
      <c r="DV20" s="228"/>
      <c r="DW20" s="225"/>
      <c r="DX20" s="226"/>
      <c r="DY20" s="227"/>
      <c r="DZ20" s="227"/>
      <c r="EA20" s="227"/>
      <c r="EB20" s="227"/>
      <c r="EC20" s="229"/>
      <c r="ED20" s="205"/>
      <c r="EE20" s="225"/>
      <c r="EF20" s="225"/>
      <c r="EG20" s="225"/>
      <c r="EH20" s="225"/>
      <c r="EI20" s="225"/>
      <c r="EJ20" s="225"/>
      <c r="EK20" s="225"/>
      <c r="EL20" s="225"/>
      <c r="EM20" s="226"/>
      <c r="EN20" s="228"/>
      <c r="EO20" s="226"/>
      <c r="EP20" s="228"/>
      <c r="EQ20" s="225"/>
      <c r="ER20" s="225"/>
      <c r="ES20" s="225"/>
      <c r="ET20" s="225"/>
      <c r="EU20" s="225"/>
      <c r="EV20" s="225"/>
      <c r="EW20" s="225"/>
      <c r="EX20" s="225"/>
      <c r="EY20" s="225"/>
      <c r="EZ20" s="225"/>
      <c r="FA20" s="225"/>
      <c r="FB20" s="225"/>
      <c r="FC20" s="225"/>
      <c r="FD20" s="225"/>
      <c r="FE20" s="225"/>
      <c r="FF20" s="225"/>
      <c r="FG20" s="225"/>
      <c r="FH20" s="225"/>
      <c r="FI20" s="225"/>
      <c r="FJ20" s="225"/>
      <c r="FK20" s="225"/>
      <c r="FL20" s="225"/>
      <c r="FM20" s="225"/>
      <c r="FN20" s="226"/>
      <c r="FO20" s="227"/>
      <c r="FP20" s="227"/>
      <c r="FQ20" s="228"/>
      <c r="FR20" s="226"/>
      <c r="FS20" s="228"/>
      <c r="FT20" s="226"/>
      <c r="FU20" s="227"/>
      <c r="FV20" s="227"/>
      <c r="FW20" s="227"/>
      <c r="FX20" s="227"/>
      <c r="FY20" s="228"/>
      <c r="FZ20" s="226"/>
      <c r="GA20" s="228"/>
      <c r="GB20" s="226"/>
      <c r="GC20" s="227"/>
      <c r="GD20" s="227"/>
      <c r="GE20" s="228"/>
      <c r="GF20" s="225"/>
      <c r="GG20" s="225"/>
      <c r="GH20" s="225"/>
      <c r="GI20" s="226"/>
      <c r="GJ20" s="227"/>
      <c r="GK20" s="227"/>
      <c r="GL20" s="227"/>
      <c r="GM20" s="228"/>
      <c r="GN20" s="226"/>
      <c r="GO20" s="227"/>
      <c r="GP20" s="227"/>
      <c r="GQ20" s="228"/>
      <c r="GR20" s="225"/>
      <c r="GS20" s="226"/>
      <c r="GT20" s="227"/>
      <c r="GU20" s="228"/>
      <c r="GV20" s="205"/>
      <c r="GW20" s="225"/>
      <c r="GX20" s="225"/>
      <c r="GY20" s="225"/>
      <c r="GZ20" s="225"/>
      <c r="HA20" s="225"/>
      <c r="HB20" s="225"/>
      <c r="HC20" s="225"/>
      <c r="HD20" s="225"/>
      <c r="HE20" s="205"/>
      <c r="HF20" s="225"/>
      <c r="HG20" s="225"/>
      <c r="HH20" s="225"/>
      <c r="HI20" s="225"/>
      <c r="HJ20" s="225"/>
      <c r="HK20" s="225"/>
      <c r="HL20" s="226"/>
      <c r="HM20" s="228"/>
      <c r="HN20" s="205"/>
      <c r="HO20" s="226">
        <v>3291.7666000000004</v>
      </c>
      <c r="HP20" s="227">
        <v>3291.7666000000004</v>
      </c>
      <c r="HQ20" s="228">
        <v>1320.09673</v>
      </c>
    </row>
    <row r="21" spans="1:225" x14ac:dyDescent="0.3">
      <c r="A21" s="205"/>
      <c r="B21" s="224" t="s">
        <v>824</v>
      </c>
      <c r="C21" s="225"/>
      <c r="D21" s="226"/>
      <c r="E21" s="227"/>
      <c r="F21" s="227"/>
      <c r="G21" s="228">
        <v>8.5166900000000005</v>
      </c>
      <c r="H21" s="226"/>
      <c r="I21" s="228"/>
      <c r="J21" s="226">
        <v>84.200299999999999</v>
      </c>
      <c r="K21" s="228"/>
      <c r="L21" s="226"/>
      <c r="M21" s="227"/>
      <c r="N21" s="227"/>
      <c r="O21" s="227"/>
      <c r="P21" s="227"/>
      <c r="Q21" s="227"/>
      <c r="R21" s="227"/>
      <c r="S21" s="228"/>
      <c r="T21" s="226"/>
      <c r="U21" s="227"/>
      <c r="V21" s="227"/>
      <c r="W21" s="228">
        <v>1.0612699999999999</v>
      </c>
      <c r="X21" s="225"/>
      <c r="Y21" s="226"/>
      <c r="Z21" s="227"/>
      <c r="AA21" s="228">
        <v>11.55416</v>
      </c>
      <c r="AB21" s="226"/>
      <c r="AC21" s="227"/>
      <c r="AD21" s="227"/>
      <c r="AE21" s="227"/>
      <c r="AF21" s="227">
        <v>11.413130000000001</v>
      </c>
      <c r="AG21" s="227">
        <v>23.889150000000001</v>
      </c>
      <c r="AH21" s="228">
        <v>10.22284</v>
      </c>
      <c r="AI21" s="225"/>
      <c r="AJ21" s="225"/>
      <c r="AK21" s="225">
        <v>175.92341999999999</v>
      </c>
      <c r="AL21" s="226">
        <v>213.71525</v>
      </c>
      <c r="AM21" s="228">
        <v>7.8466800000000001</v>
      </c>
      <c r="AN21" s="226"/>
      <c r="AO21" s="228"/>
      <c r="AP21" s="225"/>
      <c r="AQ21" s="226"/>
      <c r="AR21" s="228"/>
      <c r="AS21" s="225"/>
      <c r="AT21" s="225"/>
      <c r="AU21" s="225"/>
      <c r="AV21" s="226"/>
      <c r="AW21" s="227"/>
      <c r="AX21" s="228"/>
      <c r="AY21" s="226"/>
      <c r="AZ21" s="227"/>
      <c r="BA21" s="227"/>
      <c r="BB21" s="227"/>
      <c r="BC21" s="227"/>
      <c r="BD21" s="228"/>
      <c r="BE21" s="226"/>
      <c r="BF21" s="228"/>
      <c r="BG21" s="225"/>
      <c r="BH21" s="226"/>
      <c r="BI21" s="227">
        <v>184.87493000000001</v>
      </c>
      <c r="BJ21" s="228"/>
      <c r="BK21" s="226">
        <v>164.44227000000001</v>
      </c>
      <c r="BL21" s="227">
        <v>165.47058000000001</v>
      </c>
      <c r="BM21" s="227">
        <v>165.59853000000001</v>
      </c>
      <c r="BN21" s="227"/>
      <c r="BO21" s="227"/>
      <c r="BP21" s="227"/>
      <c r="BQ21" s="227"/>
      <c r="BR21" s="227">
        <v>341.35771999999997</v>
      </c>
      <c r="BS21" s="227"/>
      <c r="BT21" s="227"/>
      <c r="BU21" s="227">
        <v>206.49456000000001</v>
      </c>
      <c r="BV21" s="227">
        <v>206.11548999999999</v>
      </c>
      <c r="BW21" s="227">
        <v>205.99002999999999</v>
      </c>
      <c r="BX21" s="228"/>
      <c r="BY21" s="226">
        <v>17.41583</v>
      </c>
      <c r="BZ21" s="228">
        <v>44.053669999999997</v>
      </c>
      <c r="CA21" s="225"/>
      <c r="CB21" s="226"/>
      <c r="CC21" s="227"/>
      <c r="CD21" s="227"/>
      <c r="CE21" s="227"/>
      <c r="CF21" s="227"/>
      <c r="CG21" s="227">
        <v>118.14735</v>
      </c>
      <c r="CH21" s="227"/>
      <c r="CI21" s="227"/>
      <c r="CJ21" s="227"/>
      <c r="CK21" s="227"/>
      <c r="CL21" s="227"/>
      <c r="CM21" s="228">
        <v>191.19621000000001</v>
      </c>
      <c r="CN21" s="226">
        <v>180.55348000000001</v>
      </c>
      <c r="CO21" s="227">
        <v>180.52450999999999</v>
      </c>
      <c r="CP21" s="227">
        <v>181.33356000000001</v>
      </c>
      <c r="CQ21" s="228">
        <v>181.02912000000001</v>
      </c>
      <c r="CR21" s="226"/>
      <c r="CS21" s="228"/>
      <c r="CT21" s="226"/>
      <c r="CU21" s="228"/>
      <c r="CV21" s="226"/>
      <c r="CW21" s="227"/>
      <c r="CX21" s="229"/>
      <c r="CY21" s="226"/>
      <c r="CZ21" s="227"/>
      <c r="DA21" s="227"/>
      <c r="DB21" s="228"/>
      <c r="DC21" s="226"/>
      <c r="DD21" s="227"/>
      <c r="DE21" s="227"/>
      <c r="DF21" s="227"/>
      <c r="DG21" s="227"/>
      <c r="DH21" s="227"/>
      <c r="DI21" s="227"/>
      <c r="DJ21" s="227"/>
      <c r="DK21" s="227"/>
      <c r="DL21" s="227"/>
      <c r="DM21" s="227"/>
      <c r="DN21" s="228"/>
      <c r="DO21" s="230"/>
      <c r="DP21" s="231"/>
      <c r="DQ21" s="231"/>
      <c r="DR21" s="232"/>
      <c r="DS21" s="226"/>
      <c r="DT21" s="227"/>
      <c r="DU21" s="227"/>
      <c r="DV21" s="228"/>
      <c r="DW21" s="225"/>
      <c r="DX21" s="226"/>
      <c r="DY21" s="227"/>
      <c r="DZ21" s="227"/>
      <c r="EA21" s="227"/>
      <c r="EB21" s="227"/>
      <c r="EC21" s="229"/>
      <c r="ED21" s="205"/>
      <c r="EE21" s="225"/>
      <c r="EF21" s="225"/>
      <c r="EG21" s="225"/>
      <c r="EH21" s="225"/>
      <c r="EI21" s="225"/>
      <c r="EJ21" s="225"/>
      <c r="EK21" s="225"/>
      <c r="EL21" s="225"/>
      <c r="EM21" s="226"/>
      <c r="EN21" s="228"/>
      <c r="EO21" s="226"/>
      <c r="EP21" s="228"/>
      <c r="EQ21" s="225"/>
      <c r="ER21" s="225"/>
      <c r="ES21" s="225"/>
      <c r="ET21" s="225"/>
      <c r="EU21" s="225"/>
      <c r="EV21" s="225"/>
      <c r="EW21" s="225"/>
      <c r="EX21" s="225"/>
      <c r="EY21" s="225"/>
      <c r="EZ21" s="225"/>
      <c r="FA21" s="225"/>
      <c r="FB21" s="225"/>
      <c r="FC21" s="225"/>
      <c r="FD21" s="225"/>
      <c r="FE21" s="225"/>
      <c r="FF21" s="225"/>
      <c r="FG21" s="225"/>
      <c r="FH21" s="225"/>
      <c r="FI21" s="225"/>
      <c r="FJ21" s="225"/>
      <c r="FK21" s="225"/>
      <c r="FL21" s="225"/>
      <c r="FM21" s="225"/>
      <c r="FN21" s="226"/>
      <c r="FO21" s="227"/>
      <c r="FP21" s="227"/>
      <c r="FQ21" s="228"/>
      <c r="FR21" s="226"/>
      <c r="FS21" s="228"/>
      <c r="FT21" s="226"/>
      <c r="FU21" s="227"/>
      <c r="FV21" s="227"/>
      <c r="FW21" s="227"/>
      <c r="FX21" s="227"/>
      <c r="FY21" s="228"/>
      <c r="FZ21" s="226"/>
      <c r="GA21" s="228"/>
      <c r="GB21" s="226"/>
      <c r="GC21" s="227"/>
      <c r="GD21" s="227"/>
      <c r="GE21" s="228"/>
      <c r="GF21" s="225"/>
      <c r="GG21" s="225"/>
      <c r="GH21" s="225"/>
      <c r="GI21" s="226"/>
      <c r="GJ21" s="227"/>
      <c r="GK21" s="227"/>
      <c r="GL21" s="227"/>
      <c r="GM21" s="228"/>
      <c r="GN21" s="226"/>
      <c r="GO21" s="227"/>
      <c r="GP21" s="227"/>
      <c r="GQ21" s="228"/>
      <c r="GR21" s="225"/>
      <c r="GS21" s="226"/>
      <c r="GT21" s="227"/>
      <c r="GU21" s="228"/>
      <c r="GV21" s="205"/>
      <c r="GW21" s="225"/>
      <c r="GX21" s="225"/>
      <c r="GY21" s="225"/>
      <c r="GZ21" s="225"/>
      <c r="HA21" s="225"/>
      <c r="HB21" s="225"/>
      <c r="HC21" s="225"/>
      <c r="HD21" s="225"/>
      <c r="HE21" s="205"/>
      <c r="HF21" s="225"/>
      <c r="HG21" s="225"/>
      <c r="HH21" s="225"/>
      <c r="HI21" s="225"/>
      <c r="HJ21" s="225"/>
      <c r="HK21" s="225"/>
      <c r="HL21" s="226"/>
      <c r="HM21" s="228"/>
      <c r="HN21" s="205"/>
      <c r="HO21" s="226">
        <v>3282.9407300000003</v>
      </c>
      <c r="HP21" s="227">
        <v>3282.9407300000003</v>
      </c>
      <c r="HQ21" s="228">
        <v>1328.9226000000001</v>
      </c>
    </row>
    <row r="22" spans="1:225" x14ac:dyDescent="0.3">
      <c r="A22" s="205"/>
      <c r="B22" s="224" t="s">
        <v>825</v>
      </c>
      <c r="C22" s="225"/>
      <c r="D22" s="226"/>
      <c r="E22" s="227"/>
      <c r="F22" s="227"/>
      <c r="G22" s="228">
        <v>8.5166900000000005</v>
      </c>
      <c r="H22" s="226"/>
      <c r="I22" s="228"/>
      <c r="J22" s="226">
        <v>84.200299999999999</v>
      </c>
      <c r="K22" s="228"/>
      <c r="L22" s="226"/>
      <c r="M22" s="227"/>
      <c r="N22" s="227"/>
      <c r="O22" s="227"/>
      <c r="P22" s="227"/>
      <c r="Q22" s="227"/>
      <c r="R22" s="227"/>
      <c r="S22" s="228"/>
      <c r="T22" s="226"/>
      <c r="U22" s="227"/>
      <c r="V22" s="227"/>
      <c r="W22" s="228">
        <v>1.0612699999999999</v>
      </c>
      <c r="X22" s="225"/>
      <c r="Y22" s="226"/>
      <c r="Z22" s="227"/>
      <c r="AA22" s="228">
        <v>17.319120000000002</v>
      </c>
      <c r="AB22" s="226"/>
      <c r="AC22" s="227"/>
      <c r="AD22" s="227"/>
      <c r="AE22" s="227"/>
      <c r="AF22" s="227">
        <v>11.413130000000001</v>
      </c>
      <c r="AG22" s="227">
        <v>23.889150000000001</v>
      </c>
      <c r="AH22" s="228">
        <v>10.22284</v>
      </c>
      <c r="AI22" s="225"/>
      <c r="AJ22" s="225"/>
      <c r="AK22" s="225">
        <v>175.92341999999999</v>
      </c>
      <c r="AL22" s="226">
        <v>213.71525</v>
      </c>
      <c r="AM22" s="228">
        <v>7.8466800000000001</v>
      </c>
      <c r="AN22" s="226"/>
      <c r="AO22" s="228"/>
      <c r="AP22" s="225"/>
      <c r="AQ22" s="226"/>
      <c r="AR22" s="228"/>
      <c r="AS22" s="225"/>
      <c r="AT22" s="225"/>
      <c r="AU22" s="225"/>
      <c r="AV22" s="226"/>
      <c r="AW22" s="227"/>
      <c r="AX22" s="228"/>
      <c r="AY22" s="226"/>
      <c r="AZ22" s="227"/>
      <c r="BA22" s="227"/>
      <c r="BB22" s="227"/>
      <c r="BC22" s="227"/>
      <c r="BD22" s="228"/>
      <c r="BE22" s="226"/>
      <c r="BF22" s="228"/>
      <c r="BG22" s="225"/>
      <c r="BH22" s="226"/>
      <c r="BI22" s="227">
        <v>184.87493000000001</v>
      </c>
      <c r="BJ22" s="228"/>
      <c r="BK22" s="226">
        <v>164.44227000000001</v>
      </c>
      <c r="BL22" s="227">
        <v>165.47058000000001</v>
      </c>
      <c r="BM22" s="227">
        <v>165.59853000000001</v>
      </c>
      <c r="BN22" s="227"/>
      <c r="BO22" s="227"/>
      <c r="BP22" s="227"/>
      <c r="BQ22" s="227"/>
      <c r="BR22" s="227">
        <v>341.35771999999997</v>
      </c>
      <c r="BS22" s="227"/>
      <c r="BT22" s="227"/>
      <c r="BU22" s="227">
        <v>206.49456000000001</v>
      </c>
      <c r="BV22" s="227">
        <v>206.11548999999999</v>
      </c>
      <c r="BW22" s="227">
        <v>205.99002999999999</v>
      </c>
      <c r="BX22" s="228"/>
      <c r="BY22" s="226">
        <v>17.41583</v>
      </c>
      <c r="BZ22" s="228">
        <v>44.053669999999997</v>
      </c>
      <c r="CA22" s="225"/>
      <c r="CB22" s="226"/>
      <c r="CC22" s="227"/>
      <c r="CD22" s="227"/>
      <c r="CE22" s="227"/>
      <c r="CF22" s="227"/>
      <c r="CG22" s="227">
        <v>118.14735</v>
      </c>
      <c r="CH22" s="227"/>
      <c r="CI22" s="227"/>
      <c r="CJ22" s="227"/>
      <c r="CK22" s="227"/>
      <c r="CL22" s="227"/>
      <c r="CM22" s="228">
        <v>191.19621000000001</v>
      </c>
      <c r="CN22" s="226">
        <v>180.55348000000001</v>
      </c>
      <c r="CO22" s="227">
        <v>180.52450999999999</v>
      </c>
      <c r="CP22" s="227">
        <v>181.33356000000001</v>
      </c>
      <c r="CQ22" s="228">
        <v>181.02912000000001</v>
      </c>
      <c r="CR22" s="226"/>
      <c r="CS22" s="228"/>
      <c r="CT22" s="226"/>
      <c r="CU22" s="228"/>
      <c r="CV22" s="226"/>
      <c r="CW22" s="227"/>
      <c r="CX22" s="229"/>
      <c r="CY22" s="226"/>
      <c r="CZ22" s="227"/>
      <c r="DA22" s="227"/>
      <c r="DB22" s="228"/>
      <c r="DC22" s="226"/>
      <c r="DD22" s="227"/>
      <c r="DE22" s="227"/>
      <c r="DF22" s="227"/>
      <c r="DG22" s="227"/>
      <c r="DH22" s="227"/>
      <c r="DI22" s="227"/>
      <c r="DJ22" s="227"/>
      <c r="DK22" s="227"/>
      <c r="DL22" s="227"/>
      <c r="DM22" s="227"/>
      <c r="DN22" s="228"/>
      <c r="DO22" s="230"/>
      <c r="DP22" s="231"/>
      <c r="DQ22" s="231"/>
      <c r="DR22" s="232"/>
      <c r="DS22" s="226"/>
      <c r="DT22" s="227"/>
      <c r="DU22" s="227"/>
      <c r="DV22" s="228"/>
      <c r="DW22" s="225"/>
      <c r="DX22" s="226"/>
      <c r="DY22" s="227"/>
      <c r="DZ22" s="227"/>
      <c r="EA22" s="227"/>
      <c r="EB22" s="227"/>
      <c r="EC22" s="229"/>
      <c r="ED22" s="205"/>
      <c r="EE22" s="225"/>
      <c r="EF22" s="225"/>
      <c r="EG22" s="225"/>
      <c r="EH22" s="225"/>
      <c r="EI22" s="225"/>
      <c r="EJ22" s="225"/>
      <c r="EK22" s="225"/>
      <c r="EL22" s="225"/>
      <c r="EM22" s="226"/>
      <c r="EN22" s="228"/>
      <c r="EO22" s="226"/>
      <c r="EP22" s="228"/>
      <c r="EQ22" s="225"/>
      <c r="ER22" s="225"/>
      <c r="ES22" s="225"/>
      <c r="ET22" s="225"/>
      <c r="EU22" s="225"/>
      <c r="EV22" s="225"/>
      <c r="EW22" s="225"/>
      <c r="EX22" s="225"/>
      <c r="EY22" s="225"/>
      <c r="EZ22" s="225"/>
      <c r="FA22" s="225"/>
      <c r="FB22" s="225"/>
      <c r="FC22" s="225"/>
      <c r="FD22" s="225"/>
      <c r="FE22" s="225"/>
      <c r="FF22" s="225"/>
      <c r="FG22" s="225"/>
      <c r="FH22" s="225"/>
      <c r="FI22" s="225"/>
      <c r="FJ22" s="225"/>
      <c r="FK22" s="225"/>
      <c r="FL22" s="225"/>
      <c r="FM22" s="225"/>
      <c r="FN22" s="226"/>
      <c r="FO22" s="227"/>
      <c r="FP22" s="227"/>
      <c r="FQ22" s="228"/>
      <c r="FR22" s="226"/>
      <c r="FS22" s="228"/>
      <c r="FT22" s="226"/>
      <c r="FU22" s="227"/>
      <c r="FV22" s="227"/>
      <c r="FW22" s="227"/>
      <c r="FX22" s="227"/>
      <c r="FY22" s="228"/>
      <c r="FZ22" s="226"/>
      <c r="GA22" s="228"/>
      <c r="GB22" s="226"/>
      <c r="GC22" s="227"/>
      <c r="GD22" s="227"/>
      <c r="GE22" s="228"/>
      <c r="GF22" s="225"/>
      <c r="GG22" s="225"/>
      <c r="GH22" s="225"/>
      <c r="GI22" s="226"/>
      <c r="GJ22" s="227"/>
      <c r="GK22" s="227"/>
      <c r="GL22" s="227"/>
      <c r="GM22" s="228"/>
      <c r="GN22" s="226"/>
      <c r="GO22" s="227"/>
      <c r="GP22" s="227"/>
      <c r="GQ22" s="228"/>
      <c r="GR22" s="225"/>
      <c r="GS22" s="226"/>
      <c r="GT22" s="227"/>
      <c r="GU22" s="228"/>
      <c r="GV22" s="205"/>
      <c r="GW22" s="225"/>
      <c r="GX22" s="225"/>
      <c r="GY22" s="225"/>
      <c r="GZ22" s="225"/>
      <c r="HA22" s="225"/>
      <c r="HB22" s="225"/>
      <c r="HC22" s="225"/>
      <c r="HD22" s="225"/>
      <c r="HE22" s="205"/>
      <c r="HF22" s="225"/>
      <c r="HG22" s="225"/>
      <c r="HH22" s="225"/>
      <c r="HI22" s="225"/>
      <c r="HJ22" s="225"/>
      <c r="HK22" s="225"/>
      <c r="HL22" s="226"/>
      <c r="HM22" s="228"/>
      <c r="HN22" s="205"/>
      <c r="HO22" s="226">
        <v>3288.7056900000002</v>
      </c>
      <c r="HP22" s="227">
        <v>3288.7056900000002</v>
      </c>
      <c r="HQ22" s="228">
        <v>1328.9226000000001</v>
      </c>
    </row>
    <row r="23" spans="1:225" x14ac:dyDescent="0.3">
      <c r="A23" s="205"/>
      <c r="B23" s="224" t="s">
        <v>826</v>
      </c>
      <c r="C23" s="225"/>
      <c r="D23" s="226"/>
      <c r="E23" s="227"/>
      <c r="F23" s="227"/>
      <c r="G23" s="228">
        <v>8.5166900000000005</v>
      </c>
      <c r="H23" s="226"/>
      <c r="I23" s="228"/>
      <c r="J23" s="226">
        <v>84.200299999999999</v>
      </c>
      <c r="K23" s="228"/>
      <c r="L23" s="226"/>
      <c r="M23" s="227"/>
      <c r="N23" s="227"/>
      <c r="O23" s="227"/>
      <c r="P23" s="227"/>
      <c r="Q23" s="227"/>
      <c r="R23" s="227"/>
      <c r="S23" s="228"/>
      <c r="T23" s="226">
        <v>18.14123</v>
      </c>
      <c r="U23" s="227"/>
      <c r="V23" s="227"/>
      <c r="W23" s="228">
        <v>1.0612699999999999</v>
      </c>
      <c r="X23" s="225"/>
      <c r="Y23" s="226"/>
      <c r="Z23" s="227"/>
      <c r="AA23" s="228"/>
      <c r="AB23" s="226"/>
      <c r="AC23" s="227"/>
      <c r="AD23" s="227"/>
      <c r="AE23" s="227"/>
      <c r="AF23" s="227">
        <v>11.413130000000001</v>
      </c>
      <c r="AG23" s="227">
        <v>23.889150000000001</v>
      </c>
      <c r="AH23" s="228">
        <v>10.22284</v>
      </c>
      <c r="AI23" s="225"/>
      <c r="AJ23" s="225"/>
      <c r="AK23" s="225">
        <v>175.92341999999999</v>
      </c>
      <c r="AL23" s="226">
        <v>213.71525</v>
      </c>
      <c r="AM23" s="228">
        <v>7.8466800000000001</v>
      </c>
      <c r="AN23" s="226"/>
      <c r="AO23" s="228"/>
      <c r="AP23" s="225"/>
      <c r="AQ23" s="226"/>
      <c r="AR23" s="228"/>
      <c r="AS23" s="225"/>
      <c r="AT23" s="225"/>
      <c r="AU23" s="225"/>
      <c r="AV23" s="226"/>
      <c r="AW23" s="227"/>
      <c r="AX23" s="228"/>
      <c r="AY23" s="226"/>
      <c r="AZ23" s="227"/>
      <c r="BA23" s="227"/>
      <c r="BB23" s="227"/>
      <c r="BC23" s="227"/>
      <c r="BD23" s="228"/>
      <c r="BE23" s="226"/>
      <c r="BF23" s="228"/>
      <c r="BG23" s="225"/>
      <c r="BH23" s="226"/>
      <c r="BI23" s="227">
        <v>184.87493000000001</v>
      </c>
      <c r="BJ23" s="228"/>
      <c r="BK23" s="226">
        <v>164.44227000000001</v>
      </c>
      <c r="BL23" s="227">
        <v>165.47058000000001</v>
      </c>
      <c r="BM23" s="227">
        <v>165.59853000000001</v>
      </c>
      <c r="BN23" s="227"/>
      <c r="BO23" s="227"/>
      <c r="BP23" s="227"/>
      <c r="BQ23" s="227"/>
      <c r="BR23" s="227">
        <v>171.57544999999999</v>
      </c>
      <c r="BS23" s="227"/>
      <c r="BT23" s="227"/>
      <c r="BU23" s="227">
        <v>206.49456000000001</v>
      </c>
      <c r="BV23" s="227">
        <v>206.11548999999999</v>
      </c>
      <c r="BW23" s="227">
        <v>205.99002999999999</v>
      </c>
      <c r="BX23" s="228"/>
      <c r="BY23" s="226">
        <v>17.41583</v>
      </c>
      <c r="BZ23" s="228">
        <v>44.053669999999997</v>
      </c>
      <c r="CA23" s="225"/>
      <c r="CB23" s="226"/>
      <c r="CC23" s="227"/>
      <c r="CD23" s="227"/>
      <c r="CE23" s="227"/>
      <c r="CF23" s="227"/>
      <c r="CG23" s="227">
        <v>118.14735</v>
      </c>
      <c r="CH23" s="227"/>
      <c r="CI23" s="227"/>
      <c r="CJ23" s="227"/>
      <c r="CK23" s="227"/>
      <c r="CL23" s="227"/>
      <c r="CM23" s="228">
        <v>191.19621000000001</v>
      </c>
      <c r="CN23" s="226">
        <v>180.55348000000001</v>
      </c>
      <c r="CO23" s="227">
        <v>180.52450999999999</v>
      </c>
      <c r="CP23" s="227">
        <v>181.33356000000001</v>
      </c>
      <c r="CQ23" s="228">
        <v>181.02912000000001</v>
      </c>
      <c r="CR23" s="226"/>
      <c r="CS23" s="228"/>
      <c r="CT23" s="226"/>
      <c r="CU23" s="228"/>
      <c r="CV23" s="226"/>
      <c r="CW23" s="227"/>
      <c r="CX23" s="229"/>
      <c r="CY23" s="226"/>
      <c r="CZ23" s="227"/>
      <c r="DA23" s="227"/>
      <c r="DB23" s="228"/>
      <c r="DC23" s="226"/>
      <c r="DD23" s="227"/>
      <c r="DE23" s="227"/>
      <c r="DF23" s="227"/>
      <c r="DG23" s="227"/>
      <c r="DH23" s="227"/>
      <c r="DI23" s="227"/>
      <c r="DJ23" s="227"/>
      <c r="DK23" s="227"/>
      <c r="DL23" s="227"/>
      <c r="DM23" s="227"/>
      <c r="DN23" s="228"/>
      <c r="DO23" s="230"/>
      <c r="DP23" s="231"/>
      <c r="DQ23" s="231"/>
      <c r="DR23" s="232"/>
      <c r="DS23" s="226"/>
      <c r="DT23" s="227"/>
      <c r="DU23" s="227"/>
      <c r="DV23" s="228"/>
      <c r="DW23" s="225"/>
      <c r="DX23" s="226"/>
      <c r="DY23" s="227"/>
      <c r="DZ23" s="227"/>
      <c r="EA23" s="227"/>
      <c r="EB23" s="227"/>
      <c r="EC23" s="229"/>
      <c r="ED23" s="205"/>
      <c r="EE23" s="225"/>
      <c r="EF23" s="225"/>
      <c r="EG23" s="225"/>
      <c r="EH23" s="225"/>
      <c r="EI23" s="225"/>
      <c r="EJ23" s="225"/>
      <c r="EK23" s="225"/>
      <c r="EL23" s="225"/>
      <c r="EM23" s="226"/>
      <c r="EN23" s="228"/>
      <c r="EO23" s="226"/>
      <c r="EP23" s="228"/>
      <c r="EQ23" s="225"/>
      <c r="ER23" s="225"/>
      <c r="ES23" s="225"/>
      <c r="ET23" s="225"/>
      <c r="EU23" s="225"/>
      <c r="EV23" s="225"/>
      <c r="EW23" s="225"/>
      <c r="EX23" s="225"/>
      <c r="EY23" s="225"/>
      <c r="EZ23" s="225"/>
      <c r="FA23" s="225"/>
      <c r="FB23" s="225"/>
      <c r="FC23" s="225"/>
      <c r="FD23" s="225"/>
      <c r="FE23" s="225"/>
      <c r="FF23" s="225"/>
      <c r="FG23" s="225"/>
      <c r="FH23" s="225"/>
      <c r="FI23" s="225"/>
      <c r="FJ23" s="225"/>
      <c r="FK23" s="225"/>
      <c r="FL23" s="225"/>
      <c r="FM23" s="225"/>
      <c r="FN23" s="226"/>
      <c r="FO23" s="227"/>
      <c r="FP23" s="227"/>
      <c r="FQ23" s="228"/>
      <c r="FR23" s="226"/>
      <c r="FS23" s="228"/>
      <c r="FT23" s="226"/>
      <c r="FU23" s="227"/>
      <c r="FV23" s="227"/>
      <c r="FW23" s="227"/>
      <c r="FX23" s="227"/>
      <c r="FY23" s="228"/>
      <c r="FZ23" s="226"/>
      <c r="GA23" s="228"/>
      <c r="GB23" s="226"/>
      <c r="GC23" s="227"/>
      <c r="GD23" s="227"/>
      <c r="GE23" s="228"/>
      <c r="GF23" s="225"/>
      <c r="GG23" s="225"/>
      <c r="GH23" s="225"/>
      <c r="GI23" s="226"/>
      <c r="GJ23" s="227"/>
      <c r="GK23" s="227"/>
      <c r="GL23" s="227"/>
      <c r="GM23" s="228"/>
      <c r="GN23" s="226"/>
      <c r="GO23" s="227"/>
      <c r="GP23" s="227"/>
      <c r="GQ23" s="228"/>
      <c r="GR23" s="225"/>
      <c r="GS23" s="226"/>
      <c r="GT23" s="227"/>
      <c r="GU23" s="228"/>
      <c r="GV23" s="205"/>
      <c r="GW23" s="225"/>
      <c r="GX23" s="225"/>
      <c r="GY23" s="225"/>
      <c r="GZ23" s="225"/>
      <c r="HA23" s="225"/>
      <c r="HB23" s="225"/>
      <c r="HC23" s="225"/>
      <c r="HD23" s="225"/>
      <c r="HE23" s="205"/>
      <c r="HF23" s="225"/>
      <c r="HG23" s="225"/>
      <c r="HH23" s="225"/>
      <c r="HI23" s="225"/>
      <c r="HJ23" s="225"/>
      <c r="HK23" s="225"/>
      <c r="HL23" s="226"/>
      <c r="HM23" s="228"/>
      <c r="HN23" s="205"/>
      <c r="HO23" s="226">
        <v>3119.7455300000001</v>
      </c>
      <c r="HP23" s="227">
        <v>3101.6043</v>
      </c>
      <c r="HQ23" s="228">
        <v>1323.1810399999999</v>
      </c>
    </row>
    <row r="24" spans="1:225" x14ac:dyDescent="0.3">
      <c r="A24" s="205"/>
      <c r="B24" s="224" t="s">
        <v>827</v>
      </c>
      <c r="C24" s="225"/>
      <c r="D24" s="226"/>
      <c r="E24" s="227"/>
      <c r="F24" s="227"/>
      <c r="G24" s="228">
        <v>8.5166900000000005</v>
      </c>
      <c r="H24" s="226"/>
      <c r="I24" s="228"/>
      <c r="J24" s="226">
        <v>84.200299999999999</v>
      </c>
      <c r="K24" s="228"/>
      <c r="L24" s="226"/>
      <c r="M24" s="227"/>
      <c r="N24" s="227"/>
      <c r="O24" s="227"/>
      <c r="P24" s="227"/>
      <c r="Q24" s="227"/>
      <c r="R24" s="227"/>
      <c r="S24" s="228"/>
      <c r="T24" s="226">
        <v>18.14123</v>
      </c>
      <c r="U24" s="227"/>
      <c r="V24" s="227"/>
      <c r="W24" s="228">
        <v>1.0612699999999999</v>
      </c>
      <c r="X24" s="225"/>
      <c r="Y24" s="226"/>
      <c r="Z24" s="227"/>
      <c r="AA24" s="228"/>
      <c r="AB24" s="226"/>
      <c r="AC24" s="227"/>
      <c r="AD24" s="227"/>
      <c r="AE24" s="227"/>
      <c r="AF24" s="227">
        <v>11.413130000000001</v>
      </c>
      <c r="AG24" s="227">
        <v>23.889150000000001</v>
      </c>
      <c r="AH24" s="228">
        <v>10.22284</v>
      </c>
      <c r="AI24" s="225"/>
      <c r="AJ24" s="225"/>
      <c r="AK24" s="225">
        <v>175.92341999999999</v>
      </c>
      <c r="AL24" s="226">
        <v>213.71525</v>
      </c>
      <c r="AM24" s="228">
        <v>7.8466800000000001</v>
      </c>
      <c r="AN24" s="226"/>
      <c r="AO24" s="228"/>
      <c r="AP24" s="225"/>
      <c r="AQ24" s="226"/>
      <c r="AR24" s="228"/>
      <c r="AS24" s="225"/>
      <c r="AT24" s="225"/>
      <c r="AU24" s="225"/>
      <c r="AV24" s="226"/>
      <c r="AW24" s="227"/>
      <c r="AX24" s="228"/>
      <c r="AY24" s="226"/>
      <c r="AZ24" s="227"/>
      <c r="BA24" s="227"/>
      <c r="BB24" s="227"/>
      <c r="BC24" s="227"/>
      <c r="BD24" s="228"/>
      <c r="BE24" s="226"/>
      <c r="BF24" s="228"/>
      <c r="BG24" s="225"/>
      <c r="BH24" s="226"/>
      <c r="BI24" s="227">
        <v>184.87493000000001</v>
      </c>
      <c r="BJ24" s="228"/>
      <c r="BK24" s="226">
        <v>164.44227000000001</v>
      </c>
      <c r="BL24" s="227">
        <v>165.47058000000001</v>
      </c>
      <c r="BM24" s="227">
        <v>165.59853000000001</v>
      </c>
      <c r="BN24" s="227"/>
      <c r="BO24" s="227"/>
      <c r="BP24" s="227"/>
      <c r="BQ24" s="227"/>
      <c r="BR24" s="227">
        <v>171.57544999999999</v>
      </c>
      <c r="BS24" s="227"/>
      <c r="BT24" s="227"/>
      <c r="BU24" s="227">
        <v>206.49456000000001</v>
      </c>
      <c r="BV24" s="227">
        <v>206.11548999999999</v>
      </c>
      <c r="BW24" s="227">
        <v>205.99002999999999</v>
      </c>
      <c r="BX24" s="228"/>
      <c r="BY24" s="226">
        <v>17.41583</v>
      </c>
      <c r="BZ24" s="228">
        <v>44.053669999999997</v>
      </c>
      <c r="CA24" s="225"/>
      <c r="CB24" s="226"/>
      <c r="CC24" s="227"/>
      <c r="CD24" s="227"/>
      <c r="CE24" s="227"/>
      <c r="CF24" s="227"/>
      <c r="CG24" s="227">
        <v>118.14735</v>
      </c>
      <c r="CH24" s="227"/>
      <c r="CI24" s="227"/>
      <c r="CJ24" s="227"/>
      <c r="CK24" s="227"/>
      <c r="CL24" s="227"/>
      <c r="CM24" s="228">
        <v>191.19621000000001</v>
      </c>
      <c r="CN24" s="226">
        <v>180.55348000000001</v>
      </c>
      <c r="CO24" s="227">
        <v>180.52450999999999</v>
      </c>
      <c r="CP24" s="227">
        <v>181.33356000000001</v>
      </c>
      <c r="CQ24" s="228">
        <v>181.02912000000001</v>
      </c>
      <c r="CR24" s="226"/>
      <c r="CS24" s="228"/>
      <c r="CT24" s="226"/>
      <c r="CU24" s="228"/>
      <c r="CV24" s="226"/>
      <c r="CW24" s="227"/>
      <c r="CX24" s="229"/>
      <c r="CY24" s="226"/>
      <c r="CZ24" s="227"/>
      <c r="DA24" s="227"/>
      <c r="DB24" s="228"/>
      <c r="DC24" s="226"/>
      <c r="DD24" s="227"/>
      <c r="DE24" s="227"/>
      <c r="DF24" s="227"/>
      <c r="DG24" s="227"/>
      <c r="DH24" s="227"/>
      <c r="DI24" s="227"/>
      <c r="DJ24" s="227"/>
      <c r="DK24" s="227"/>
      <c r="DL24" s="227"/>
      <c r="DM24" s="227"/>
      <c r="DN24" s="228"/>
      <c r="DO24" s="230"/>
      <c r="DP24" s="231"/>
      <c r="DQ24" s="231"/>
      <c r="DR24" s="232"/>
      <c r="DS24" s="226"/>
      <c r="DT24" s="227"/>
      <c r="DU24" s="227"/>
      <c r="DV24" s="228"/>
      <c r="DW24" s="225"/>
      <c r="DX24" s="226"/>
      <c r="DY24" s="227"/>
      <c r="DZ24" s="227"/>
      <c r="EA24" s="227"/>
      <c r="EB24" s="227"/>
      <c r="EC24" s="229"/>
      <c r="ED24" s="205"/>
      <c r="EE24" s="225"/>
      <c r="EF24" s="225"/>
      <c r="EG24" s="225"/>
      <c r="EH24" s="225"/>
      <c r="EI24" s="225"/>
      <c r="EJ24" s="225"/>
      <c r="EK24" s="225"/>
      <c r="EL24" s="225"/>
      <c r="EM24" s="226"/>
      <c r="EN24" s="228"/>
      <c r="EO24" s="226"/>
      <c r="EP24" s="228"/>
      <c r="EQ24" s="225"/>
      <c r="ER24" s="225"/>
      <c r="ES24" s="225"/>
      <c r="ET24" s="225"/>
      <c r="EU24" s="225"/>
      <c r="EV24" s="225"/>
      <c r="EW24" s="225"/>
      <c r="EX24" s="225"/>
      <c r="EY24" s="225"/>
      <c r="EZ24" s="225"/>
      <c r="FA24" s="225"/>
      <c r="FB24" s="225"/>
      <c r="FC24" s="225"/>
      <c r="FD24" s="225"/>
      <c r="FE24" s="225"/>
      <c r="FF24" s="225"/>
      <c r="FG24" s="225"/>
      <c r="FH24" s="225"/>
      <c r="FI24" s="225"/>
      <c r="FJ24" s="225"/>
      <c r="FK24" s="225"/>
      <c r="FL24" s="225"/>
      <c r="FM24" s="225"/>
      <c r="FN24" s="226"/>
      <c r="FO24" s="227"/>
      <c r="FP24" s="227"/>
      <c r="FQ24" s="228"/>
      <c r="FR24" s="226"/>
      <c r="FS24" s="228"/>
      <c r="FT24" s="226"/>
      <c r="FU24" s="227"/>
      <c r="FV24" s="227"/>
      <c r="FW24" s="227"/>
      <c r="FX24" s="227"/>
      <c r="FY24" s="228"/>
      <c r="FZ24" s="226"/>
      <c r="GA24" s="228"/>
      <c r="GB24" s="226"/>
      <c r="GC24" s="227"/>
      <c r="GD24" s="227"/>
      <c r="GE24" s="228"/>
      <c r="GF24" s="225"/>
      <c r="GG24" s="225"/>
      <c r="GH24" s="225"/>
      <c r="GI24" s="226"/>
      <c r="GJ24" s="227"/>
      <c r="GK24" s="227"/>
      <c r="GL24" s="227"/>
      <c r="GM24" s="228"/>
      <c r="GN24" s="226"/>
      <c r="GO24" s="227"/>
      <c r="GP24" s="227"/>
      <c r="GQ24" s="228"/>
      <c r="GR24" s="225"/>
      <c r="GS24" s="226"/>
      <c r="GT24" s="227"/>
      <c r="GU24" s="228"/>
      <c r="GV24" s="205"/>
      <c r="GW24" s="225"/>
      <c r="GX24" s="225"/>
      <c r="GY24" s="225"/>
      <c r="GZ24" s="225"/>
      <c r="HA24" s="225"/>
      <c r="HB24" s="225"/>
      <c r="HC24" s="225"/>
      <c r="HD24" s="225"/>
      <c r="HE24" s="205"/>
      <c r="HF24" s="225"/>
      <c r="HG24" s="225"/>
      <c r="HH24" s="225"/>
      <c r="HI24" s="225"/>
      <c r="HJ24" s="225"/>
      <c r="HK24" s="225"/>
      <c r="HL24" s="226"/>
      <c r="HM24" s="228"/>
      <c r="HN24" s="205"/>
      <c r="HO24" s="226">
        <v>3119.7455300000001</v>
      </c>
      <c r="HP24" s="227">
        <v>3101.6043</v>
      </c>
      <c r="HQ24" s="228">
        <v>1323.1810399999999</v>
      </c>
    </row>
    <row r="25" spans="1:225" x14ac:dyDescent="0.3">
      <c r="A25" s="205"/>
      <c r="B25" s="224" t="s">
        <v>828</v>
      </c>
      <c r="C25" s="225"/>
      <c r="D25" s="226"/>
      <c r="E25" s="227"/>
      <c r="F25" s="227"/>
      <c r="G25" s="228">
        <v>8.5166900000000005</v>
      </c>
      <c r="H25" s="226"/>
      <c r="I25" s="228"/>
      <c r="J25" s="226">
        <v>84.200299999999999</v>
      </c>
      <c r="K25" s="228"/>
      <c r="L25" s="226"/>
      <c r="M25" s="227"/>
      <c r="N25" s="227"/>
      <c r="O25" s="227"/>
      <c r="P25" s="227"/>
      <c r="Q25" s="227"/>
      <c r="R25" s="227"/>
      <c r="S25" s="228"/>
      <c r="T25" s="226">
        <v>18.14123</v>
      </c>
      <c r="U25" s="227"/>
      <c r="V25" s="227"/>
      <c r="W25" s="228">
        <v>1.0612699999999999</v>
      </c>
      <c r="X25" s="225"/>
      <c r="Y25" s="226"/>
      <c r="Z25" s="227"/>
      <c r="AA25" s="228"/>
      <c r="AB25" s="226"/>
      <c r="AC25" s="227"/>
      <c r="AD25" s="227"/>
      <c r="AE25" s="227"/>
      <c r="AF25" s="227">
        <v>11.413130000000001</v>
      </c>
      <c r="AG25" s="227">
        <v>23.889150000000001</v>
      </c>
      <c r="AH25" s="228">
        <v>10.22284</v>
      </c>
      <c r="AI25" s="225"/>
      <c r="AJ25" s="225"/>
      <c r="AK25" s="225">
        <v>175.92341999999999</v>
      </c>
      <c r="AL25" s="226">
        <v>213.71525</v>
      </c>
      <c r="AM25" s="228">
        <v>7.8466800000000001</v>
      </c>
      <c r="AN25" s="226"/>
      <c r="AO25" s="228"/>
      <c r="AP25" s="225"/>
      <c r="AQ25" s="226"/>
      <c r="AR25" s="228"/>
      <c r="AS25" s="225"/>
      <c r="AT25" s="225"/>
      <c r="AU25" s="225"/>
      <c r="AV25" s="226"/>
      <c r="AW25" s="227"/>
      <c r="AX25" s="228"/>
      <c r="AY25" s="226"/>
      <c r="AZ25" s="227"/>
      <c r="BA25" s="227"/>
      <c r="BB25" s="227"/>
      <c r="BC25" s="227"/>
      <c r="BD25" s="228"/>
      <c r="BE25" s="226"/>
      <c r="BF25" s="228"/>
      <c r="BG25" s="225"/>
      <c r="BH25" s="226"/>
      <c r="BI25" s="227">
        <v>184.87493000000001</v>
      </c>
      <c r="BJ25" s="228"/>
      <c r="BK25" s="226">
        <v>164.44227000000001</v>
      </c>
      <c r="BL25" s="227">
        <v>165.47058000000001</v>
      </c>
      <c r="BM25" s="227">
        <v>165.59853000000001</v>
      </c>
      <c r="BN25" s="227"/>
      <c r="BO25" s="227"/>
      <c r="BP25" s="227"/>
      <c r="BQ25" s="227"/>
      <c r="BR25" s="227"/>
      <c r="BS25" s="227"/>
      <c r="BT25" s="227"/>
      <c r="BU25" s="227">
        <v>206.49456000000001</v>
      </c>
      <c r="BV25" s="227">
        <v>206.11548999999999</v>
      </c>
      <c r="BW25" s="227">
        <v>205.99002999999999</v>
      </c>
      <c r="BX25" s="228"/>
      <c r="BY25" s="226">
        <v>17.41583</v>
      </c>
      <c r="BZ25" s="228">
        <v>44.053669999999997</v>
      </c>
      <c r="CA25" s="225"/>
      <c r="CB25" s="226"/>
      <c r="CC25" s="227"/>
      <c r="CD25" s="227"/>
      <c r="CE25" s="227"/>
      <c r="CF25" s="227"/>
      <c r="CG25" s="227">
        <v>118.14735</v>
      </c>
      <c r="CH25" s="227"/>
      <c r="CI25" s="227"/>
      <c r="CJ25" s="227"/>
      <c r="CK25" s="227"/>
      <c r="CL25" s="227"/>
      <c r="CM25" s="228">
        <v>191.19621000000001</v>
      </c>
      <c r="CN25" s="226">
        <v>180.55348000000001</v>
      </c>
      <c r="CO25" s="227">
        <v>180.52450999999999</v>
      </c>
      <c r="CP25" s="227">
        <v>181.33356000000001</v>
      </c>
      <c r="CQ25" s="228">
        <v>181.02912000000001</v>
      </c>
      <c r="CR25" s="226"/>
      <c r="CS25" s="228"/>
      <c r="CT25" s="226"/>
      <c r="CU25" s="228"/>
      <c r="CV25" s="226"/>
      <c r="CW25" s="227"/>
      <c r="CX25" s="229"/>
      <c r="CY25" s="226"/>
      <c r="CZ25" s="227"/>
      <c r="DA25" s="227"/>
      <c r="DB25" s="228"/>
      <c r="DC25" s="226"/>
      <c r="DD25" s="227"/>
      <c r="DE25" s="227"/>
      <c r="DF25" s="227"/>
      <c r="DG25" s="227"/>
      <c r="DH25" s="227"/>
      <c r="DI25" s="227"/>
      <c r="DJ25" s="227"/>
      <c r="DK25" s="227"/>
      <c r="DL25" s="227"/>
      <c r="DM25" s="227"/>
      <c r="DN25" s="228"/>
      <c r="DO25" s="230"/>
      <c r="DP25" s="231"/>
      <c r="DQ25" s="231"/>
      <c r="DR25" s="232"/>
      <c r="DS25" s="226"/>
      <c r="DT25" s="227"/>
      <c r="DU25" s="227"/>
      <c r="DV25" s="228"/>
      <c r="DW25" s="225"/>
      <c r="DX25" s="226"/>
      <c r="DY25" s="227"/>
      <c r="DZ25" s="227"/>
      <c r="EA25" s="227"/>
      <c r="EB25" s="227"/>
      <c r="EC25" s="229"/>
      <c r="ED25" s="205"/>
      <c r="EE25" s="225"/>
      <c r="EF25" s="225"/>
      <c r="EG25" s="225"/>
      <c r="EH25" s="225"/>
      <c r="EI25" s="225"/>
      <c r="EJ25" s="225"/>
      <c r="EK25" s="225"/>
      <c r="EL25" s="225"/>
      <c r="EM25" s="226"/>
      <c r="EN25" s="228"/>
      <c r="EO25" s="226"/>
      <c r="EP25" s="228"/>
      <c r="EQ25" s="225"/>
      <c r="ER25" s="225"/>
      <c r="ES25" s="225"/>
      <c r="ET25" s="225"/>
      <c r="EU25" s="225"/>
      <c r="EV25" s="225"/>
      <c r="EW25" s="225"/>
      <c r="EX25" s="225"/>
      <c r="EY25" s="225"/>
      <c r="EZ25" s="225"/>
      <c r="FA25" s="225"/>
      <c r="FB25" s="225"/>
      <c r="FC25" s="225"/>
      <c r="FD25" s="225"/>
      <c r="FE25" s="225"/>
      <c r="FF25" s="225"/>
      <c r="FG25" s="225"/>
      <c r="FH25" s="225"/>
      <c r="FI25" s="225"/>
      <c r="FJ25" s="225"/>
      <c r="FK25" s="225"/>
      <c r="FL25" s="225"/>
      <c r="FM25" s="225"/>
      <c r="FN25" s="226"/>
      <c r="FO25" s="227"/>
      <c r="FP25" s="227"/>
      <c r="FQ25" s="228"/>
      <c r="FR25" s="226"/>
      <c r="FS25" s="228"/>
      <c r="FT25" s="226"/>
      <c r="FU25" s="227"/>
      <c r="FV25" s="227"/>
      <c r="FW25" s="227"/>
      <c r="FX25" s="227"/>
      <c r="FY25" s="228"/>
      <c r="FZ25" s="226"/>
      <c r="GA25" s="228"/>
      <c r="GB25" s="226"/>
      <c r="GC25" s="227"/>
      <c r="GD25" s="227"/>
      <c r="GE25" s="228"/>
      <c r="GF25" s="225"/>
      <c r="GG25" s="225"/>
      <c r="GH25" s="225"/>
      <c r="GI25" s="226"/>
      <c r="GJ25" s="227"/>
      <c r="GK25" s="227"/>
      <c r="GL25" s="227"/>
      <c r="GM25" s="228"/>
      <c r="GN25" s="226"/>
      <c r="GO25" s="227"/>
      <c r="GP25" s="227"/>
      <c r="GQ25" s="228"/>
      <c r="GR25" s="225"/>
      <c r="GS25" s="226"/>
      <c r="GT25" s="227"/>
      <c r="GU25" s="228"/>
      <c r="GV25" s="205"/>
      <c r="GW25" s="225"/>
      <c r="GX25" s="225"/>
      <c r="GY25" s="225"/>
      <c r="GZ25" s="225"/>
      <c r="HA25" s="225"/>
      <c r="HB25" s="225"/>
      <c r="HC25" s="225"/>
      <c r="HD25" s="225"/>
      <c r="HE25" s="205"/>
      <c r="HF25" s="225"/>
      <c r="HG25" s="225"/>
      <c r="HH25" s="225"/>
      <c r="HI25" s="225"/>
      <c r="HJ25" s="225"/>
      <c r="HK25" s="225"/>
      <c r="HL25" s="226"/>
      <c r="HM25" s="228"/>
      <c r="HN25" s="205"/>
      <c r="HO25" s="226">
        <v>2948.1700799999999</v>
      </c>
      <c r="HP25" s="227">
        <v>2930.0288499999997</v>
      </c>
      <c r="HQ25" s="228">
        <v>1323.1810399999999</v>
      </c>
    </row>
    <row r="26" spans="1:225" x14ac:dyDescent="0.3">
      <c r="A26" s="205"/>
      <c r="B26" s="224" t="s">
        <v>829</v>
      </c>
      <c r="C26" s="225"/>
      <c r="D26" s="226"/>
      <c r="E26" s="227"/>
      <c r="F26" s="227"/>
      <c r="G26" s="228">
        <v>8.5166900000000005</v>
      </c>
      <c r="H26" s="226"/>
      <c r="I26" s="228"/>
      <c r="J26" s="226">
        <v>84.200299999999999</v>
      </c>
      <c r="K26" s="228"/>
      <c r="L26" s="226"/>
      <c r="M26" s="227"/>
      <c r="N26" s="227"/>
      <c r="O26" s="227"/>
      <c r="P26" s="227"/>
      <c r="Q26" s="227"/>
      <c r="R26" s="227"/>
      <c r="S26" s="228"/>
      <c r="T26" s="226">
        <v>18.14123</v>
      </c>
      <c r="U26" s="227"/>
      <c r="V26" s="227"/>
      <c r="W26" s="228">
        <v>1.0612699999999999</v>
      </c>
      <c r="X26" s="225"/>
      <c r="Y26" s="226"/>
      <c r="Z26" s="227"/>
      <c r="AA26" s="228"/>
      <c r="AB26" s="226"/>
      <c r="AC26" s="227"/>
      <c r="AD26" s="227"/>
      <c r="AE26" s="227"/>
      <c r="AF26" s="227">
        <v>11.413130000000001</v>
      </c>
      <c r="AG26" s="227">
        <v>23.889150000000001</v>
      </c>
      <c r="AH26" s="228">
        <v>10.22284</v>
      </c>
      <c r="AI26" s="225"/>
      <c r="AJ26" s="225"/>
      <c r="AK26" s="225">
        <v>175.92341999999999</v>
      </c>
      <c r="AL26" s="226">
        <v>213.71525</v>
      </c>
      <c r="AM26" s="228">
        <v>7.8466800000000001</v>
      </c>
      <c r="AN26" s="226"/>
      <c r="AO26" s="228"/>
      <c r="AP26" s="225"/>
      <c r="AQ26" s="226"/>
      <c r="AR26" s="228"/>
      <c r="AS26" s="225"/>
      <c r="AT26" s="225"/>
      <c r="AU26" s="225"/>
      <c r="AV26" s="226"/>
      <c r="AW26" s="227"/>
      <c r="AX26" s="228"/>
      <c r="AY26" s="226"/>
      <c r="AZ26" s="227"/>
      <c r="BA26" s="227"/>
      <c r="BB26" s="227"/>
      <c r="BC26" s="227"/>
      <c r="BD26" s="228"/>
      <c r="BE26" s="226"/>
      <c r="BF26" s="228"/>
      <c r="BG26" s="225"/>
      <c r="BH26" s="226"/>
      <c r="BI26" s="227">
        <v>184.87493000000001</v>
      </c>
      <c r="BJ26" s="228"/>
      <c r="BK26" s="226">
        <v>164.44227000000001</v>
      </c>
      <c r="BL26" s="227">
        <v>165.47058000000001</v>
      </c>
      <c r="BM26" s="227">
        <v>165.59853000000001</v>
      </c>
      <c r="BN26" s="227"/>
      <c r="BO26" s="227"/>
      <c r="BP26" s="227"/>
      <c r="BQ26" s="227"/>
      <c r="BR26" s="227"/>
      <c r="BS26" s="227"/>
      <c r="BT26" s="227"/>
      <c r="BU26" s="227">
        <v>206.49456000000001</v>
      </c>
      <c r="BV26" s="227">
        <v>206.11548999999999</v>
      </c>
      <c r="BW26" s="227">
        <v>205.99002999999999</v>
      </c>
      <c r="BX26" s="228"/>
      <c r="BY26" s="226">
        <v>17.41583</v>
      </c>
      <c r="BZ26" s="228">
        <v>44.053669999999997</v>
      </c>
      <c r="CA26" s="225"/>
      <c r="CB26" s="226"/>
      <c r="CC26" s="227"/>
      <c r="CD26" s="227"/>
      <c r="CE26" s="227"/>
      <c r="CF26" s="227"/>
      <c r="CG26" s="227">
        <v>118.14735</v>
      </c>
      <c r="CH26" s="227"/>
      <c r="CI26" s="227"/>
      <c r="CJ26" s="227"/>
      <c r="CK26" s="227"/>
      <c r="CL26" s="227"/>
      <c r="CM26" s="228"/>
      <c r="CN26" s="226">
        <v>180.55348000000001</v>
      </c>
      <c r="CO26" s="227">
        <v>180.52450999999999</v>
      </c>
      <c r="CP26" s="227">
        <v>181.33356000000001</v>
      </c>
      <c r="CQ26" s="228">
        <v>181.02912000000001</v>
      </c>
      <c r="CR26" s="226"/>
      <c r="CS26" s="228"/>
      <c r="CT26" s="226"/>
      <c r="CU26" s="228"/>
      <c r="CV26" s="226"/>
      <c r="CW26" s="227"/>
      <c r="CX26" s="229"/>
      <c r="CY26" s="226"/>
      <c r="CZ26" s="227"/>
      <c r="DA26" s="227"/>
      <c r="DB26" s="228"/>
      <c r="DC26" s="226"/>
      <c r="DD26" s="227"/>
      <c r="DE26" s="227"/>
      <c r="DF26" s="227"/>
      <c r="DG26" s="227"/>
      <c r="DH26" s="227"/>
      <c r="DI26" s="227"/>
      <c r="DJ26" s="227"/>
      <c r="DK26" s="227"/>
      <c r="DL26" s="227"/>
      <c r="DM26" s="227"/>
      <c r="DN26" s="228"/>
      <c r="DO26" s="230"/>
      <c r="DP26" s="231"/>
      <c r="DQ26" s="231"/>
      <c r="DR26" s="232"/>
      <c r="DS26" s="226"/>
      <c r="DT26" s="227"/>
      <c r="DU26" s="227"/>
      <c r="DV26" s="228"/>
      <c r="DW26" s="225"/>
      <c r="DX26" s="226"/>
      <c r="DY26" s="227"/>
      <c r="DZ26" s="227"/>
      <c r="EA26" s="227"/>
      <c r="EB26" s="227"/>
      <c r="EC26" s="229"/>
      <c r="ED26" s="205"/>
      <c r="EE26" s="225"/>
      <c r="EF26" s="225"/>
      <c r="EG26" s="225"/>
      <c r="EH26" s="225"/>
      <c r="EI26" s="225"/>
      <c r="EJ26" s="225"/>
      <c r="EK26" s="225"/>
      <c r="EL26" s="225"/>
      <c r="EM26" s="226"/>
      <c r="EN26" s="228"/>
      <c r="EO26" s="226"/>
      <c r="EP26" s="228"/>
      <c r="EQ26" s="225"/>
      <c r="ER26" s="225"/>
      <c r="ES26" s="225"/>
      <c r="ET26" s="225"/>
      <c r="EU26" s="225"/>
      <c r="EV26" s="225"/>
      <c r="EW26" s="225"/>
      <c r="EX26" s="225"/>
      <c r="EY26" s="225"/>
      <c r="EZ26" s="225"/>
      <c r="FA26" s="225"/>
      <c r="FB26" s="225"/>
      <c r="FC26" s="225"/>
      <c r="FD26" s="225"/>
      <c r="FE26" s="225"/>
      <c r="FF26" s="225"/>
      <c r="FG26" s="225"/>
      <c r="FH26" s="225"/>
      <c r="FI26" s="225"/>
      <c r="FJ26" s="225"/>
      <c r="FK26" s="225"/>
      <c r="FL26" s="225"/>
      <c r="FM26" s="225"/>
      <c r="FN26" s="226"/>
      <c r="FO26" s="227"/>
      <c r="FP26" s="227"/>
      <c r="FQ26" s="228"/>
      <c r="FR26" s="226"/>
      <c r="FS26" s="228"/>
      <c r="FT26" s="226"/>
      <c r="FU26" s="227"/>
      <c r="FV26" s="227"/>
      <c r="FW26" s="227"/>
      <c r="FX26" s="227"/>
      <c r="FY26" s="228"/>
      <c r="FZ26" s="226"/>
      <c r="GA26" s="228"/>
      <c r="GB26" s="226"/>
      <c r="GC26" s="227"/>
      <c r="GD26" s="227"/>
      <c r="GE26" s="228"/>
      <c r="GF26" s="225"/>
      <c r="GG26" s="225"/>
      <c r="GH26" s="225"/>
      <c r="GI26" s="226"/>
      <c r="GJ26" s="227"/>
      <c r="GK26" s="227"/>
      <c r="GL26" s="227"/>
      <c r="GM26" s="228"/>
      <c r="GN26" s="226"/>
      <c r="GO26" s="227"/>
      <c r="GP26" s="227"/>
      <c r="GQ26" s="228"/>
      <c r="GR26" s="225"/>
      <c r="GS26" s="226"/>
      <c r="GT26" s="227"/>
      <c r="GU26" s="228"/>
      <c r="GV26" s="205"/>
      <c r="GW26" s="225"/>
      <c r="GX26" s="225"/>
      <c r="GY26" s="225"/>
      <c r="GZ26" s="225"/>
      <c r="HA26" s="225"/>
      <c r="HB26" s="225"/>
      <c r="HC26" s="225"/>
      <c r="HD26" s="225"/>
      <c r="HE26" s="205"/>
      <c r="HF26" s="225"/>
      <c r="HG26" s="225"/>
      <c r="HH26" s="225"/>
      <c r="HI26" s="225"/>
      <c r="HJ26" s="225"/>
      <c r="HK26" s="225"/>
      <c r="HL26" s="226"/>
      <c r="HM26" s="228"/>
      <c r="HN26" s="205"/>
      <c r="HO26" s="226">
        <v>2756.9738699999998</v>
      </c>
      <c r="HP26" s="227">
        <v>2738.8326399999996</v>
      </c>
      <c r="HQ26" s="228">
        <v>1323.1810399999999</v>
      </c>
    </row>
    <row r="27" spans="1:225" x14ac:dyDescent="0.3">
      <c r="A27" s="205"/>
      <c r="B27" s="224" t="s">
        <v>830</v>
      </c>
      <c r="C27" s="225"/>
      <c r="D27" s="226"/>
      <c r="E27" s="227"/>
      <c r="F27" s="227"/>
      <c r="G27" s="228">
        <v>8.5166900000000005</v>
      </c>
      <c r="H27" s="226"/>
      <c r="I27" s="228"/>
      <c r="J27" s="226">
        <v>84.200299999999999</v>
      </c>
      <c r="K27" s="228"/>
      <c r="L27" s="226"/>
      <c r="M27" s="227"/>
      <c r="N27" s="227"/>
      <c r="O27" s="227"/>
      <c r="P27" s="227"/>
      <c r="Q27" s="227"/>
      <c r="R27" s="227"/>
      <c r="S27" s="228"/>
      <c r="T27" s="226">
        <v>18.14123</v>
      </c>
      <c r="U27" s="227"/>
      <c r="V27" s="227"/>
      <c r="W27" s="228">
        <v>1.0612699999999999</v>
      </c>
      <c r="X27" s="225"/>
      <c r="Y27" s="226"/>
      <c r="Z27" s="227"/>
      <c r="AA27" s="228"/>
      <c r="AB27" s="226"/>
      <c r="AC27" s="227"/>
      <c r="AD27" s="227"/>
      <c r="AE27" s="227"/>
      <c r="AF27" s="227">
        <v>11.413130000000001</v>
      </c>
      <c r="AG27" s="227">
        <v>23.889150000000001</v>
      </c>
      <c r="AH27" s="228">
        <v>10.22284</v>
      </c>
      <c r="AI27" s="225"/>
      <c r="AJ27" s="225"/>
      <c r="AK27" s="225">
        <v>175.92341999999999</v>
      </c>
      <c r="AL27" s="226">
        <v>213.71525</v>
      </c>
      <c r="AM27" s="228">
        <v>7.8466800000000001</v>
      </c>
      <c r="AN27" s="226"/>
      <c r="AO27" s="228"/>
      <c r="AP27" s="225"/>
      <c r="AQ27" s="226"/>
      <c r="AR27" s="228"/>
      <c r="AS27" s="225"/>
      <c r="AT27" s="225"/>
      <c r="AU27" s="225"/>
      <c r="AV27" s="226"/>
      <c r="AW27" s="227"/>
      <c r="AX27" s="228"/>
      <c r="AY27" s="226"/>
      <c r="AZ27" s="227"/>
      <c r="BA27" s="227"/>
      <c r="BB27" s="227"/>
      <c r="BC27" s="227"/>
      <c r="BD27" s="228"/>
      <c r="BE27" s="226"/>
      <c r="BF27" s="228"/>
      <c r="BG27" s="225"/>
      <c r="BH27" s="226"/>
      <c r="BI27" s="227">
        <v>184.87493000000001</v>
      </c>
      <c r="BJ27" s="228"/>
      <c r="BK27" s="226">
        <v>164.44227000000001</v>
      </c>
      <c r="BL27" s="227">
        <v>165.47058000000001</v>
      </c>
      <c r="BM27" s="227">
        <v>165.59853000000001</v>
      </c>
      <c r="BN27" s="227"/>
      <c r="BO27" s="227"/>
      <c r="BP27" s="227"/>
      <c r="BQ27" s="227"/>
      <c r="BR27" s="227"/>
      <c r="BS27" s="227"/>
      <c r="BT27" s="227"/>
      <c r="BU27" s="227">
        <v>206.49456000000001</v>
      </c>
      <c r="BV27" s="227">
        <v>206.11548999999999</v>
      </c>
      <c r="BW27" s="227">
        <v>205.99002999999999</v>
      </c>
      <c r="BX27" s="228"/>
      <c r="BY27" s="226">
        <v>17.41583</v>
      </c>
      <c r="BZ27" s="228">
        <v>44.053669999999997</v>
      </c>
      <c r="CA27" s="225"/>
      <c r="CB27" s="226"/>
      <c r="CC27" s="227"/>
      <c r="CD27" s="227"/>
      <c r="CE27" s="227"/>
      <c r="CF27" s="227"/>
      <c r="CG27" s="227">
        <v>118.14735</v>
      </c>
      <c r="CH27" s="227"/>
      <c r="CI27" s="227"/>
      <c r="CJ27" s="227"/>
      <c r="CK27" s="227"/>
      <c r="CL27" s="227"/>
      <c r="CM27" s="228"/>
      <c r="CN27" s="226">
        <v>180.55348000000001</v>
      </c>
      <c r="CO27" s="227">
        <v>180.52450999999999</v>
      </c>
      <c r="CP27" s="227">
        <v>181.33356000000001</v>
      </c>
      <c r="CQ27" s="228">
        <v>181.02912000000001</v>
      </c>
      <c r="CR27" s="226"/>
      <c r="CS27" s="228"/>
      <c r="CT27" s="226"/>
      <c r="CU27" s="228"/>
      <c r="CV27" s="226"/>
      <c r="CW27" s="227"/>
      <c r="CX27" s="229"/>
      <c r="CY27" s="226"/>
      <c r="CZ27" s="227"/>
      <c r="DA27" s="227"/>
      <c r="DB27" s="228"/>
      <c r="DC27" s="226"/>
      <c r="DD27" s="227"/>
      <c r="DE27" s="227"/>
      <c r="DF27" s="227"/>
      <c r="DG27" s="227"/>
      <c r="DH27" s="227"/>
      <c r="DI27" s="227"/>
      <c r="DJ27" s="227"/>
      <c r="DK27" s="227"/>
      <c r="DL27" s="227"/>
      <c r="DM27" s="227"/>
      <c r="DN27" s="228"/>
      <c r="DO27" s="230"/>
      <c r="DP27" s="231"/>
      <c r="DQ27" s="231"/>
      <c r="DR27" s="232"/>
      <c r="DS27" s="226"/>
      <c r="DT27" s="227"/>
      <c r="DU27" s="227"/>
      <c r="DV27" s="228"/>
      <c r="DW27" s="225"/>
      <c r="DX27" s="226"/>
      <c r="DY27" s="227"/>
      <c r="DZ27" s="227"/>
      <c r="EA27" s="227"/>
      <c r="EB27" s="227"/>
      <c r="EC27" s="229"/>
      <c r="ED27" s="205"/>
      <c r="EE27" s="225"/>
      <c r="EF27" s="225"/>
      <c r="EG27" s="225"/>
      <c r="EH27" s="225"/>
      <c r="EI27" s="225"/>
      <c r="EJ27" s="225"/>
      <c r="EK27" s="225"/>
      <c r="EL27" s="225"/>
      <c r="EM27" s="226"/>
      <c r="EN27" s="228"/>
      <c r="EO27" s="226"/>
      <c r="EP27" s="228"/>
      <c r="EQ27" s="225"/>
      <c r="ER27" s="225"/>
      <c r="ES27" s="225"/>
      <c r="ET27" s="225"/>
      <c r="EU27" s="225"/>
      <c r="EV27" s="225"/>
      <c r="EW27" s="225"/>
      <c r="EX27" s="225"/>
      <c r="EY27" s="225"/>
      <c r="EZ27" s="225"/>
      <c r="FA27" s="225"/>
      <c r="FB27" s="225"/>
      <c r="FC27" s="225"/>
      <c r="FD27" s="225"/>
      <c r="FE27" s="225"/>
      <c r="FF27" s="225"/>
      <c r="FG27" s="225"/>
      <c r="FH27" s="225"/>
      <c r="FI27" s="225"/>
      <c r="FJ27" s="225"/>
      <c r="FK27" s="225"/>
      <c r="FL27" s="225"/>
      <c r="FM27" s="225"/>
      <c r="FN27" s="226"/>
      <c r="FO27" s="227"/>
      <c r="FP27" s="227"/>
      <c r="FQ27" s="228"/>
      <c r="FR27" s="226"/>
      <c r="FS27" s="228"/>
      <c r="FT27" s="226"/>
      <c r="FU27" s="227"/>
      <c r="FV27" s="227"/>
      <c r="FW27" s="227"/>
      <c r="FX27" s="227"/>
      <c r="FY27" s="228"/>
      <c r="FZ27" s="226"/>
      <c r="GA27" s="228"/>
      <c r="GB27" s="226"/>
      <c r="GC27" s="227"/>
      <c r="GD27" s="227"/>
      <c r="GE27" s="228"/>
      <c r="GF27" s="225"/>
      <c r="GG27" s="225"/>
      <c r="GH27" s="225"/>
      <c r="GI27" s="226"/>
      <c r="GJ27" s="227"/>
      <c r="GK27" s="227"/>
      <c r="GL27" s="227"/>
      <c r="GM27" s="228"/>
      <c r="GN27" s="226"/>
      <c r="GO27" s="227"/>
      <c r="GP27" s="227"/>
      <c r="GQ27" s="228"/>
      <c r="GR27" s="225"/>
      <c r="GS27" s="226"/>
      <c r="GT27" s="227"/>
      <c r="GU27" s="228"/>
      <c r="GV27" s="205"/>
      <c r="GW27" s="225"/>
      <c r="GX27" s="225"/>
      <c r="GY27" s="225"/>
      <c r="GZ27" s="225"/>
      <c r="HA27" s="225"/>
      <c r="HB27" s="225"/>
      <c r="HC27" s="225"/>
      <c r="HD27" s="225"/>
      <c r="HE27" s="205"/>
      <c r="HF27" s="225"/>
      <c r="HG27" s="225"/>
      <c r="HH27" s="225"/>
      <c r="HI27" s="225"/>
      <c r="HJ27" s="225"/>
      <c r="HK27" s="225"/>
      <c r="HL27" s="226"/>
      <c r="HM27" s="228"/>
      <c r="HN27" s="205"/>
      <c r="HO27" s="226">
        <v>2756.9738699999998</v>
      </c>
      <c r="HP27" s="227">
        <v>2738.8326399999996</v>
      </c>
      <c r="HQ27" s="228">
        <v>1323.1810399999999</v>
      </c>
    </row>
    <row r="28" spans="1:225" x14ac:dyDescent="0.3">
      <c r="A28" s="205"/>
      <c r="B28" s="224" t="s">
        <v>831</v>
      </c>
      <c r="C28" s="225"/>
      <c r="D28" s="226"/>
      <c r="E28" s="227"/>
      <c r="F28" s="227"/>
      <c r="G28" s="228">
        <v>8.5166900000000005</v>
      </c>
      <c r="H28" s="226"/>
      <c r="I28" s="228"/>
      <c r="J28" s="226">
        <v>84.200299999999999</v>
      </c>
      <c r="K28" s="228"/>
      <c r="L28" s="226"/>
      <c r="M28" s="227"/>
      <c r="N28" s="227"/>
      <c r="O28" s="227"/>
      <c r="P28" s="227"/>
      <c r="Q28" s="227"/>
      <c r="R28" s="227"/>
      <c r="S28" s="228"/>
      <c r="T28" s="226">
        <v>18.14123</v>
      </c>
      <c r="U28" s="227"/>
      <c r="V28" s="227"/>
      <c r="W28" s="228">
        <v>1.0612699999999999</v>
      </c>
      <c r="X28" s="225"/>
      <c r="Y28" s="226"/>
      <c r="Z28" s="227"/>
      <c r="AA28" s="228"/>
      <c r="AB28" s="226"/>
      <c r="AC28" s="227"/>
      <c r="AD28" s="227"/>
      <c r="AE28" s="227"/>
      <c r="AF28" s="227">
        <v>11.413130000000001</v>
      </c>
      <c r="AG28" s="227">
        <v>23.889150000000001</v>
      </c>
      <c r="AH28" s="228">
        <v>10.22284</v>
      </c>
      <c r="AI28" s="225"/>
      <c r="AJ28" s="225"/>
      <c r="AK28" s="225">
        <v>175.92341999999999</v>
      </c>
      <c r="AL28" s="226">
        <v>213.71525</v>
      </c>
      <c r="AM28" s="228">
        <v>7.8466800000000001</v>
      </c>
      <c r="AN28" s="226"/>
      <c r="AO28" s="228"/>
      <c r="AP28" s="225"/>
      <c r="AQ28" s="226"/>
      <c r="AR28" s="228"/>
      <c r="AS28" s="225"/>
      <c r="AT28" s="225"/>
      <c r="AU28" s="225"/>
      <c r="AV28" s="226"/>
      <c r="AW28" s="227"/>
      <c r="AX28" s="228"/>
      <c r="AY28" s="226"/>
      <c r="AZ28" s="227"/>
      <c r="BA28" s="227"/>
      <c r="BB28" s="227"/>
      <c r="BC28" s="227"/>
      <c r="BD28" s="228"/>
      <c r="BE28" s="226"/>
      <c r="BF28" s="228"/>
      <c r="BG28" s="225"/>
      <c r="BH28" s="226"/>
      <c r="BI28" s="227">
        <v>184.87493000000001</v>
      </c>
      <c r="BJ28" s="228"/>
      <c r="BK28" s="226">
        <v>164.44227000000001</v>
      </c>
      <c r="BL28" s="227">
        <v>165.47058000000001</v>
      </c>
      <c r="BM28" s="227">
        <v>165.59853000000001</v>
      </c>
      <c r="BN28" s="227"/>
      <c r="BO28" s="227"/>
      <c r="BP28" s="227"/>
      <c r="BQ28" s="227"/>
      <c r="BR28" s="227"/>
      <c r="BS28" s="227"/>
      <c r="BT28" s="227"/>
      <c r="BU28" s="227">
        <v>206.49456000000001</v>
      </c>
      <c r="BV28" s="227">
        <v>206.11548999999999</v>
      </c>
      <c r="BW28" s="227">
        <v>205.99002999999999</v>
      </c>
      <c r="BX28" s="228"/>
      <c r="BY28" s="226">
        <v>17.41583</v>
      </c>
      <c r="BZ28" s="228">
        <v>44.053669999999997</v>
      </c>
      <c r="CA28" s="225"/>
      <c r="CB28" s="226"/>
      <c r="CC28" s="227"/>
      <c r="CD28" s="227"/>
      <c r="CE28" s="227"/>
      <c r="CF28" s="227"/>
      <c r="CG28" s="227">
        <v>118.14735</v>
      </c>
      <c r="CH28" s="227"/>
      <c r="CI28" s="227"/>
      <c r="CJ28" s="227"/>
      <c r="CK28" s="227"/>
      <c r="CL28" s="227"/>
      <c r="CM28" s="228"/>
      <c r="CN28" s="226">
        <v>180.55348000000001</v>
      </c>
      <c r="CO28" s="227">
        <v>180.52450999999999</v>
      </c>
      <c r="CP28" s="227">
        <v>181.33356000000001</v>
      </c>
      <c r="CQ28" s="228">
        <v>181.02912000000001</v>
      </c>
      <c r="CR28" s="226"/>
      <c r="CS28" s="228"/>
      <c r="CT28" s="226"/>
      <c r="CU28" s="228"/>
      <c r="CV28" s="226"/>
      <c r="CW28" s="227"/>
      <c r="CX28" s="229"/>
      <c r="CY28" s="226"/>
      <c r="CZ28" s="227"/>
      <c r="DA28" s="227"/>
      <c r="DB28" s="228"/>
      <c r="DC28" s="226"/>
      <c r="DD28" s="227"/>
      <c r="DE28" s="227"/>
      <c r="DF28" s="227"/>
      <c r="DG28" s="227"/>
      <c r="DH28" s="227"/>
      <c r="DI28" s="227"/>
      <c r="DJ28" s="227"/>
      <c r="DK28" s="227"/>
      <c r="DL28" s="227"/>
      <c r="DM28" s="227"/>
      <c r="DN28" s="228"/>
      <c r="DO28" s="230"/>
      <c r="DP28" s="231"/>
      <c r="DQ28" s="231"/>
      <c r="DR28" s="232"/>
      <c r="DS28" s="226"/>
      <c r="DT28" s="227"/>
      <c r="DU28" s="227"/>
      <c r="DV28" s="228"/>
      <c r="DW28" s="225"/>
      <c r="DX28" s="226"/>
      <c r="DY28" s="227"/>
      <c r="DZ28" s="227"/>
      <c r="EA28" s="227"/>
      <c r="EB28" s="227"/>
      <c r="EC28" s="229"/>
      <c r="ED28" s="205"/>
      <c r="EE28" s="225"/>
      <c r="EF28" s="225"/>
      <c r="EG28" s="225"/>
      <c r="EH28" s="225"/>
      <c r="EI28" s="225"/>
      <c r="EJ28" s="225"/>
      <c r="EK28" s="225"/>
      <c r="EL28" s="225"/>
      <c r="EM28" s="226"/>
      <c r="EN28" s="228"/>
      <c r="EO28" s="226"/>
      <c r="EP28" s="228"/>
      <c r="EQ28" s="225"/>
      <c r="ER28" s="225"/>
      <c r="ES28" s="225"/>
      <c r="ET28" s="225"/>
      <c r="EU28" s="225"/>
      <c r="EV28" s="225"/>
      <c r="EW28" s="225"/>
      <c r="EX28" s="225"/>
      <c r="EY28" s="225"/>
      <c r="EZ28" s="225"/>
      <c r="FA28" s="225"/>
      <c r="FB28" s="225"/>
      <c r="FC28" s="225"/>
      <c r="FD28" s="225"/>
      <c r="FE28" s="225"/>
      <c r="FF28" s="225"/>
      <c r="FG28" s="225"/>
      <c r="FH28" s="225"/>
      <c r="FI28" s="225"/>
      <c r="FJ28" s="225"/>
      <c r="FK28" s="225"/>
      <c r="FL28" s="225"/>
      <c r="FM28" s="225"/>
      <c r="FN28" s="226"/>
      <c r="FO28" s="227"/>
      <c r="FP28" s="227"/>
      <c r="FQ28" s="228"/>
      <c r="FR28" s="226"/>
      <c r="FS28" s="228"/>
      <c r="FT28" s="226"/>
      <c r="FU28" s="227"/>
      <c r="FV28" s="227"/>
      <c r="FW28" s="227"/>
      <c r="FX28" s="227"/>
      <c r="FY28" s="228"/>
      <c r="FZ28" s="226"/>
      <c r="GA28" s="228"/>
      <c r="GB28" s="226"/>
      <c r="GC28" s="227"/>
      <c r="GD28" s="227"/>
      <c r="GE28" s="228"/>
      <c r="GF28" s="225"/>
      <c r="GG28" s="225"/>
      <c r="GH28" s="225"/>
      <c r="GI28" s="226"/>
      <c r="GJ28" s="227"/>
      <c r="GK28" s="227"/>
      <c r="GL28" s="227"/>
      <c r="GM28" s="228"/>
      <c r="GN28" s="226"/>
      <c r="GO28" s="227"/>
      <c r="GP28" s="227"/>
      <c r="GQ28" s="228"/>
      <c r="GR28" s="225"/>
      <c r="GS28" s="226"/>
      <c r="GT28" s="227"/>
      <c r="GU28" s="228"/>
      <c r="GV28" s="205"/>
      <c r="GW28" s="225"/>
      <c r="GX28" s="225"/>
      <c r="GY28" s="225"/>
      <c r="GZ28" s="225"/>
      <c r="HA28" s="225"/>
      <c r="HB28" s="225"/>
      <c r="HC28" s="225"/>
      <c r="HD28" s="225"/>
      <c r="HE28" s="205"/>
      <c r="HF28" s="225"/>
      <c r="HG28" s="225"/>
      <c r="HH28" s="225"/>
      <c r="HI28" s="225"/>
      <c r="HJ28" s="225"/>
      <c r="HK28" s="225"/>
      <c r="HL28" s="226"/>
      <c r="HM28" s="228"/>
      <c r="HN28" s="205"/>
      <c r="HO28" s="226">
        <v>2756.9738699999998</v>
      </c>
      <c r="HP28" s="227">
        <v>2738.8326399999996</v>
      </c>
      <c r="HQ28" s="228">
        <v>1323.1810399999999</v>
      </c>
    </row>
    <row r="29" spans="1:225" x14ac:dyDescent="0.3">
      <c r="A29" s="205"/>
      <c r="B29" s="224" t="s">
        <v>832</v>
      </c>
      <c r="C29" s="225"/>
      <c r="D29" s="226"/>
      <c r="E29" s="227"/>
      <c r="F29" s="227"/>
      <c r="G29" s="228">
        <v>8.5166900000000005</v>
      </c>
      <c r="H29" s="226"/>
      <c r="I29" s="228"/>
      <c r="J29" s="226"/>
      <c r="K29" s="228"/>
      <c r="L29" s="226"/>
      <c r="M29" s="227"/>
      <c r="N29" s="227"/>
      <c r="O29" s="227"/>
      <c r="P29" s="227"/>
      <c r="Q29" s="227"/>
      <c r="R29" s="227"/>
      <c r="S29" s="228"/>
      <c r="T29" s="226">
        <v>18.14123</v>
      </c>
      <c r="U29" s="227"/>
      <c r="V29" s="227"/>
      <c r="W29" s="228">
        <v>1.0612699999999999</v>
      </c>
      <c r="X29" s="225"/>
      <c r="Y29" s="226"/>
      <c r="Z29" s="227"/>
      <c r="AA29" s="228"/>
      <c r="AB29" s="226"/>
      <c r="AC29" s="227"/>
      <c r="AD29" s="227"/>
      <c r="AE29" s="227"/>
      <c r="AF29" s="227">
        <v>11.413130000000001</v>
      </c>
      <c r="AG29" s="227">
        <v>23.889150000000001</v>
      </c>
      <c r="AH29" s="228">
        <v>10.22284</v>
      </c>
      <c r="AI29" s="225"/>
      <c r="AJ29" s="225"/>
      <c r="AK29" s="225">
        <v>175.92341999999999</v>
      </c>
      <c r="AL29" s="226">
        <v>213.71525</v>
      </c>
      <c r="AM29" s="228">
        <v>7.8466800000000001</v>
      </c>
      <c r="AN29" s="226"/>
      <c r="AO29" s="228"/>
      <c r="AP29" s="225"/>
      <c r="AQ29" s="226"/>
      <c r="AR29" s="228"/>
      <c r="AS29" s="225"/>
      <c r="AT29" s="225"/>
      <c r="AU29" s="225"/>
      <c r="AV29" s="226"/>
      <c r="AW29" s="227"/>
      <c r="AX29" s="228"/>
      <c r="AY29" s="226"/>
      <c r="AZ29" s="227"/>
      <c r="BA29" s="227"/>
      <c r="BB29" s="227"/>
      <c r="BC29" s="227"/>
      <c r="BD29" s="228"/>
      <c r="BE29" s="226"/>
      <c r="BF29" s="228"/>
      <c r="BG29" s="225"/>
      <c r="BH29" s="226"/>
      <c r="BI29" s="227">
        <v>184.87493000000001</v>
      </c>
      <c r="BJ29" s="228"/>
      <c r="BK29" s="226">
        <v>164.44227000000001</v>
      </c>
      <c r="BL29" s="227">
        <v>165.47058000000001</v>
      </c>
      <c r="BM29" s="227">
        <v>165.59853000000001</v>
      </c>
      <c r="BN29" s="227"/>
      <c r="BO29" s="227"/>
      <c r="BP29" s="227"/>
      <c r="BQ29" s="227"/>
      <c r="BR29" s="227"/>
      <c r="BS29" s="227"/>
      <c r="BT29" s="227"/>
      <c r="BU29" s="227">
        <v>206.49456000000001</v>
      </c>
      <c r="BV29" s="227">
        <v>206.11548999999999</v>
      </c>
      <c r="BW29" s="227">
        <v>205.99002999999999</v>
      </c>
      <c r="BX29" s="228"/>
      <c r="BY29" s="226">
        <v>17.41583</v>
      </c>
      <c r="BZ29" s="228">
        <v>44.053669999999997</v>
      </c>
      <c r="CA29" s="225"/>
      <c r="CB29" s="226"/>
      <c r="CC29" s="227"/>
      <c r="CD29" s="227"/>
      <c r="CE29" s="227"/>
      <c r="CF29" s="227"/>
      <c r="CG29" s="227">
        <v>118.14735</v>
      </c>
      <c r="CH29" s="227">
        <v>52.418509999999998</v>
      </c>
      <c r="CI29" s="227">
        <v>53.710120000000003</v>
      </c>
      <c r="CJ29" s="227"/>
      <c r="CK29" s="227"/>
      <c r="CL29" s="227"/>
      <c r="CM29" s="228"/>
      <c r="CN29" s="226">
        <v>180.55348000000001</v>
      </c>
      <c r="CO29" s="227">
        <v>180.52450999999999</v>
      </c>
      <c r="CP29" s="227">
        <v>181.33356000000001</v>
      </c>
      <c r="CQ29" s="228">
        <v>181.02912000000001</v>
      </c>
      <c r="CR29" s="226"/>
      <c r="CS29" s="228"/>
      <c r="CT29" s="226"/>
      <c r="CU29" s="228"/>
      <c r="CV29" s="226"/>
      <c r="CW29" s="227"/>
      <c r="CX29" s="229"/>
      <c r="CY29" s="226"/>
      <c r="CZ29" s="227"/>
      <c r="DA29" s="227"/>
      <c r="DB29" s="228"/>
      <c r="DC29" s="226"/>
      <c r="DD29" s="227"/>
      <c r="DE29" s="227"/>
      <c r="DF29" s="227"/>
      <c r="DG29" s="227"/>
      <c r="DH29" s="227"/>
      <c r="DI29" s="227"/>
      <c r="DJ29" s="227"/>
      <c r="DK29" s="227"/>
      <c r="DL29" s="227"/>
      <c r="DM29" s="227"/>
      <c r="DN29" s="228"/>
      <c r="DO29" s="230"/>
      <c r="DP29" s="231"/>
      <c r="DQ29" s="231"/>
      <c r="DR29" s="232"/>
      <c r="DS29" s="226"/>
      <c r="DT29" s="227"/>
      <c r="DU29" s="227"/>
      <c r="DV29" s="228"/>
      <c r="DW29" s="225"/>
      <c r="DX29" s="226"/>
      <c r="DY29" s="227"/>
      <c r="DZ29" s="227"/>
      <c r="EA29" s="227"/>
      <c r="EB29" s="227"/>
      <c r="EC29" s="229"/>
      <c r="ED29" s="205"/>
      <c r="EE29" s="225"/>
      <c r="EF29" s="225"/>
      <c r="EG29" s="225"/>
      <c r="EH29" s="225"/>
      <c r="EI29" s="225"/>
      <c r="EJ29" s="225"/>
      <c r="EK29" s="225"/>
      <c r="EL29" s="225"/>
      <c r="EM29" s="226"/>
      <c r="EN29" s="228"/>
      <c r="EO29" s="226"/>
      <c r="EP29" s="228"/>
      <c r="EQ29" s="225"/>
      <c r="ER29" s="225"/>
      <c r="ES29" s="225"/>
      <c r="ET29" s="225"/>
      <c r="EU29" s="225"/>
      <c r="EV29" s="225"/>
      <c r="EW29" s="225"/>
      <c r="EX29" s="225"/>
      <c r="EY29" s="225"/>
      <c r="EZ29" s="225"/>
      <c r="FA29" s="225"/>
      <c r="FB29" s="225"/>
      <c r="FC29" s="225"/>
      <c r="FD29" s="225"/>
      <c r="FE29" s="225"/>
      <c r="FF29" s="225"/>
      <c r="FG29" s="225"/>
      <c r="FH29" s="225"/>
      <c r="FI29" s="225"/>
      <c r="FJ29" s="225"/>
      <c r="FK29" s="225"/>
      <c r="FL29" s="225"/>
      <c r="FM29" s="225"/>
      <c r="FN29" s="226"/>
      <c r="FO29" s="227"/>
      <c r="FP29" s="227"/>
      <c r="FQ29" s="228"/>
      <c r="FR29" s="226"/>
      <c r="FS29" s="228"/>
      <c r="FT29" s="226"/>
      <c r="FU29" s="227"/>
      <c r="FV29" s="227"/>
      <c r="FW29" s="227"/>
      <c r="FX29" s="227"/>
      <c r="FY29" s="228"/>
      <c r="FZ29" s="226"/>
      <c r="GA29" s="228"/>
      <c r="GB29" s="226"/>
      <c r="GC29" s="227"/>
      <c r="GD29" s="227"/>
      <c r="GE29" s="228"/>
      <c r="GF29" s="225"/>
      <c r="GG29" s="225"/>
      <c r="GH29" s="225"/>
      <c r="GI29" s="226"/>
      <c r="GJ29" s="227"/>
      <c r="GK29" s="227"/>
      <c r="GL29" s="227"/>
      <c r="GM29" s="228"/>
      <c r="GN29" s="226"/>
      <c r="GO29" s="227"/>
      <c r="GP29" s="227"/>
      <c r="GQ29" s="228"/>
      <c r="GR29" s="225"/>
      <c r="GS29" s="226"/>
      <c r="GT29" s="227"/>
      <c r="GU29" s="228"/>
      <c r="GV29" s="205"/>
      <c r="GW29" s="225"/>
      <c r="GX29" s="225"/>
      <c r="GY29" s="225"/>
      <c r="GZ29" s="225"/>
      <c r="HA29" s="225"/>
      <c r="HB29" s="225"/>
      <c r="HC29" s="225"/>
      <c r="HD29" s="225"/>
      <c r="HE29" s="205"/>
      <c r="HF29" s="225"/>
      <c r="HG29" s="225"/>
      <c r="HH29" s="225"/>
      <c r="HI29" s="225"/>
      <c r="HJ29" s="225"/>
      <c r="HK29" s="225"/>
      <c r="HL29" s="226"/>
      <c r="HM29" s="228"/>
      <c r="HN29" s="205"/>
      <c r="HO29" s="226">
        <v>2778.9022000000004</v>
      </c>
      <c r="HP29" s="227">
        <v>2760.7609700000003</v>
      </c>
      <c r="HQ29" s="228">
        <v>1323.1810399999999</v>
      </c>
    </row>
    <row r="30" spans="1:225" x14ac:dyDescent="0.3">
      <c r="A30" s="205"/>
      <c r="B30" s="224" t="s">
        <v>833</v>
      </c>
      <c r="C30" s="225"/>
      <c r="D30" s="226"/>
      <c r="E30" s="227"/>
      <c r="F30" s="227"/>
      <c r="G30" s="228">
        <v>8.5166900000000005</v>
      </c>
      <c r="H30" s="226"/>
      <c r="I30" s="228"/>
      <c r="J30" s="226"/>
      <c r="K30" s="228"/>
      <c r="L30" s="226"/>
      <c r="M30" s="227"/>
      <c r="N30" s="227"/>
      <c r="O30" s="227"/>
      <c r="P30" s="227"/>
      <c r="Q30" s="227"/>
      <c r="R30" s="227"/>
      <c r="S30" s="228"/>
      <c r="T30" s="226">
        <v>18.14123</v>
      </c>
      <c r="U30" s="227"/>
      <c r="V30" s="227"/>
      <c r="W30" s="228">
        <v>1.0612699999999999</v>
      </c>
      <c r="X30" s="225"/>
      <c r="Y30" s="226"/>
      <c r="Z30" s="227"/>
      <c r="AA30" s="228"/>
      <c r="AB30" s="226"/>
      <c r="AC30" s="227"/>
      <c r="AD30" s="227"/>
      <c r="AE30" s="227"/>
      <c r="AF30" s="227">
        <v>11.413130000000001</v>
      </c>
      <c r="AG30" s="227">
        <v>23.889150000000001</v>
      </c>
      <c r="AH30" s="228">
        <v>10.22284</v>
      </c>
      <c r="AI30" s="225"/>
      <c r="AJ30" s="225"/>
      <c r="AK30" s="225">
        <v>175.92341999999999</v>
      </c>
      <c r="AL30" s="226">
        <v>213.71525</v>
      </c>
      <c r="AM30" s="228">
        <v>7.8466800000000001</v>
      </c>
      <c r="AN30" s="226"/>
      <c r="AO30" s="228"/>
      <c r="AP30" s="225"/>
      <c r="AQ30" s="226"/>
      <c r="AR30" s="228"/>
      <c r="AS30" s="225"/>
      <c r="AT30" s="225"/>
      <c r="AU30" s="225"/>
      <c r="AV30" s="226"/>
      <c r="AW30" s="227"/>
      <c r="AX30" s="228"/>
      <c r="AY30" s="226"/>
      <c r="AZ30" s="227"/>
      <c r="BA30" s="227"/>
      <c r="BB30" s="227"/>
      <c r="BC30" s="227"/>
      <c r="BD30" s="228"/>
      <c r="BE30" s="226"/>
      <c r="BF30" s="228"/>
      <c r="BG30" s="225"/>
      <c r="BH30" s="226"/>
      <c r="BI30" s="227">
        <v>184.87493000000001</v>
      </c>
      <c r="BJ30" s="228"/>
      <c r="BK30" s="226">
        <v>164.44227000000001</v>
      </c>
      <c r="BL30" s="227">
        <v>165.47058000000001</v>
      </c>
      <c r="BM30" s="227">
        <v>165.59853000000001</v>
      </c>
      <c r="BN30" s="227"/>
      <c r="BO30" s="227"/>
      <c r="BP30" s="227"/>
      <c r="BQ30" s="227"/>
      <c r="BR30" s="227"/>
      <c r="BS30" s="227"/>
      <c r="BT30" s="227"/>
      <c r="BU30" s="227">
        <v>206.49456000000001</v>
      </c>
      <c r="BV30" s="227">
        <v>206.11548999999999</v>
      </c>
      <c r="BW30" s="227">
        <v>205.99002999999999</v>
      </c>
      <c r="BX30" s="228"/>
      <c r="BY30" s="226">
        <v>17.41583</v>
      </c>
      <c r="BZ30" s="228">
        <v>44.053669999999997</v>
      </c>
      <c r="CA30" s="225"/>
      <c r="CB30" s="226"/>
      <c r="CC30" s="227"/>
      <c r="CD30" s="227"/>
      <c r="CE30" s="227"/>
      <c r="CF30" s="227"/>
      <c r="CG30" s="227"/>
      <c r="CH30" s="227">
        <v>52.418509999999998</v>
      </c>
      <c r="CI30" s="227">
        <v>53.710120000000003</v>
      </c>
      <c r="CJ30" s="227"/>
      <c r="CK30" s="227"/>
      <c r="CL30" s="227"/>
      <c r="CM30" s="228"/>
      <c r="CN30" s="226">
        <v>180.55348000000001</v>
      </c>
      <c r="CO30" s="227">
        <v>180.52450999999999</v>
      </c>
      <c r="CP30" s="227">
        <v>181.33356000000001</v>
      </c>
      <c r="CQ30" s="228">
        <v>181.02912000000001</v>
      </c>
      <c r="CR30" s="226"/>
      <c r="CS30" s="228"/>
      <c r="CT30" s="226"/>
      <c r="CU30" s="228"/>
      <c r="CV30" s="226"/>
      <c r="CW30" s="227"/>
      <c r="CX30" s="229"/>
      <c r="CY30" s="226"/>
      <c r="CZ30" s="227"/>
      <c r="DA30" s="227"/>
      <c r="DB30" s="228"/>
      <c r="DC30" s="226"/>
      <c r="DD30" s="227"/>
      <c r="DE30" s="227"/>
      <c r="DF30" s="227"/>
      <c r="DG30" s="227"/>
      <c r="DH30" s="227"/>
      <c r="DI30" s="227"/>
      <c r="DJ30" s="227"/>
      <c r="DK30" s="227"/>
      <c r="DL30" s="227"/>
      <c r="DM30" s="227"/>
      <c r="DN30" s="228"/>
      <c r="DO30" s="230"/>
      <c r="DP30" s="231"/>
      <c r="DQ30" s="231"/>
      <c r="DR30" s="232"/>
      <c r="DS30" s="226"/>
      <c r="DT30" s="227"/>
      <c r="DU30" s="227"/>
      <c r="DV30" s="228"/>
      <c r="DW30" s="225"/>
      <c r="DX30" s="226"/>
      <c r="DY30" s="227"/>
      <c r="DZ30" s="227"/>
      <c r="EA30" s="227"/>
      <c r="EB30" s="227"/>
      <c r="EC30" s="229"/>
      <c r="ED30" s="205"/>
      <c r="EE30" s="225"/>
      <c r="EF30" s="225"/>
      <c r="EG30" s="225"/>
      <c r="EH30" s="225"/>
      <c r="EI30" s="225"/>
      <c r="EJ30" s="225"/>
      <c r="EK30" s="225"/>
      <c r="EL30" s="225"/>
      <c r="EM30" s="226"/>
      <c r="EN30" s="228"/>
      <c r="EO30" s="226"/>
      <c r="EP30" s="228"/>
      <c r="EQ30" s="225"/>
      <c r="ER30" s="225"/>
      <c r="ES30" s="225"/>
      <c r="ET30" s="225"/>
      <c r="EU30" s="225"/>
      <c r="EV30" s="225"/>
      <c r="EW30" s="225"/>
      <c r="EX30" s="225"/>
      <c r="EY30" s="225"/>
      <c r="EZ30" s="225"/>
      <c r="FA30" s="225"/>
      <c r="FB30" s="225"/>
      <c r="FC30" s="225"/>
      <c r="FD30" s="225"/>
      <c r="FE30" s="225"/>
      <c r="FF30" s="225"/>
      <c r="FG30" s="225"/>
      <c r="FH30" s="225"/>
      <c r="FI30" s="225"/>
      <c r="FJ30" s="225"/>
      <c r="FK30" s="225"/>
      <c r="FL30" s="225"/>
      <c r="FM30" s="225"/>
      <c r="FN30" s="226"/>
      <c r="FO30" s="227"/>
      <c r="FP30" s="227"/>
      <c r="FQ30" s="228"/>
      <c r="FR30" s="226"/>
      <c r="FS30" s="228"/>
      <c r="FT30" s="226"/>
      <c r="FU30" s="227"/>
      <c r="FV30" s="227"/>
      <c r="FW30" s="227"/>
      <c r="FX30" s="227"/>
      <c r="FY30" s="228"/>
      <c r="FZ30" s="226"/>
      <c r="GA30" s="228"/>
      <c r="GB30" s="226"/>
      <c r="GC30" s="227"/>
      <c r="GD30" s="227"/>
      <c r="GE30" s="228"/>
      <c r="GF30" s="225"/>
      <c r="GG30" s="225"/>
      <c r="GH30" s="225"/>
      <c r="GI30" s="226"/>
      <c r="GJ30" s="227"/>
      <c r="GK30" s="227"/>
      <c r="GL30" s="227"/>
      <c r="GM30" s="228"/>
      <c r="GN30" s="226"/>
      <c r="GO30" s="227"/>
      <c r="GP30" s="227"/>
      <c r="GQ30" s="228"/>
      <c r="GR30" s="225"/>
      <c r="GS30" s="226"/>
      <c r="GT30" s="227"/>
      <c r="GU30" s="228"/>
      <c r="GV30" s="205"/>
      <c r="GW30" s="225"/>
      <c r="GX30" s="225"/>
      <c r="GY30" s="225"/>
      <c r="GZ30" s="225"/>
      <c r="HA30" s="225"/>
      <c r="HB30" s="225"/>
      <c r="HC30" s="225"/>
      <c r="HD30" s="225"/>
      <c r="HE30" s="205"/>
      <c r="HF30" s="225"/>
      <c r="HG30" s="225"/>
      <c r="HH30" s="225"/>
      <c r="HI30" s="225"/>
      <c r="HJ30" s="225"/>
      <c r="HK30" s="225"/>
      <c r="HL30" s="226"/>
      <c r="HM30" s="228"/>
      <c r="HN30" s="205"/>
      <c r="HO30" s="226">
        <v>2660.7548500000003</v>
      </c>
      <c r="HP30" s="227">
        <v>2642.6136200000001</v>
      </c>
      <c r="HQ30" s="228">
        <v>1323.1810399999999</v>
      </c>
    </row>
    <row r="31" spans="1:225" x14ac:dyDescent="0.3">
      <c r="A31" s="205"/>
      <c r="B31" s="224" t="s">
        <v>834</v>
      </c>
      <c r="C31" s="225"/>
      <c r="D31" s="226"/>
      <c r="E31" s="227"/>
      <c r="F31" s="227">
        <v>8.8258700000000001</v>
      </c>
      <c r="G31" s="228">
        <v>8.5166900000000005</v>
      </c>
      <c r="H31" s="226"/>
      <c r="I31" s="228"/>
      <c r="J31" s="226"/>
      <c r="K31" s="228"/>
      <c r="L31" s="226"/>
      <c r="M31" s="227"/>
      <c r="N31" s="227"/>
      <c r="O31" s="227"/>
      <c r="P31" s="227"/>
      <c r="Q31" s="227"/>
      <c r="R31" s="227"/>
      <c r="S31" s="228"/>
      <c r="T31" s="226">
        <v>18.14123</v>
      </c>
      <c r="U31" s="227"/>
      <c r="V31" s="227"/>
      <c r="W31" s="228">
        <v>1.0612699999999999</v>
      </c>
      <c r="X31" s="225"/>
      <c r="Y31" s="226"/>
      <c r="Z31" s="227"/>
      <c r="AA31" s="228"/>
      <c r="AB31" s="226"/>
      <c r="AC31" s="227"/>
      <c r="AD31" s="227"/>
      <c r="AE31" s="227"/>
      <c r="AF31" s="227">
        <v>11.413130000000001</v>
      </c>
      <c r="AG31" s="227">
        <v>23.889150000000001</v>
      </c>
      <c r="AH31" s="228">
        <v>10.22284</v>
      </c>
      <c r="AI31" s="225"/>
      <c r="AJ31" s="225"/>
      <c r="AK31" s="225">
        <v>175.92341999999999</v>
      </c>
      <c r="AL31" s="226">
        <v>213.71525</v>
      </c>
      <c r="AM31" s="228">
        <v>7.8466800000000001</v>
      </c>
      <c r="AN31" s="226"/>
      <c r="AO31" s="228"/>
      <c r="AP31" s="225"/>
      <c r="AQ31" s="226"/>
      <c r="AR31" s="228"/>
      <c r="AS31" s="225"/>
      <c r="AT31" s="225"/>
      <c r="AU31" s="225"/>
      <c r="AV31" s="226"/>
      <c r="AW31" s="227"/>
      <c r="AX31" s="228"/>
      <c r="AY31" s="226"/>
      <c r="AZ31" s="227"/>
      <c r="BA31" s="227"/>
      <c r="BB31" s="227"/>
      <c r="BC31" s="227"/>
      <c r="BD31" s="228"/>
      <c r="BE31" s="226"/>
      <c r="BF31" s="228"/>
      <c r="BG31" s="225"/>
      <c r="BH31" s="226"/>
      <c r="BI31" s="227">
        <v>184.87493000000001</v>
      </c>
      <c r="BJ31" s="228"/>
      <c r="BK31" s="226">
        <v>164.44227000000001</v>
      </c>
      <c r="BL31" s="227">
        <v>165.47058000000001</v>
      </c>
      <c r="BM31" s="227">
        <v>165.59853000000001</v>
      </c>
      <c r="BN31" s="227"/>
      <c r="BO31" s="227"/>
      <c r="BP31" s="227"/>
      <c r="BQ31" s="227"/>
      <c r="BR31" s="227"/>
      <c r="BS31" s="227"/>
      <c r="BT31" s="227"/>
      <c r="BU31" s="227">
        <v>206.49456000000001</v>
      </c>
      <c r="BV31" s="227">
        <v>206.11548999999999</v>
      </c>
      <c r="BW31" s="227">
        <v>205.99002999999999</v>
      </c>
      <c r="BX31" s="228"/>
      <c r="BY31" s="226">
        <v>17.41583</v>
      </c>
      <c r="BZ31" s="228">
        <v>44.053669999999997</v>
      </c>
      <c r="CA31" s="225"/>
      <c r="CB31" s="226"/>
      <c r="CC31" s="227"/>
      <c r="CD31" s="227"/>
      <c r="CE31" s="227"/>
      <c r="CF31" s="227"/>
      <c r="CG31" s="227"/>
      <c r="CH31" s="227">
        <v>52.418509999999998</v>
      </c>
      <c r="CI31" s="227">
        <v>53.710120000000003</v>
      </c>
      <c r="CJ31" s="227"/>
      <c r="CK31" s="227"/>
      <c r="CL31" s="227"/>
      <c r="CM31" s="228"/>
      <c r="CN31" s="226">
        <v>180.55348000000001</v>
      </c>
      <c r="CO31" s="227">
        <v>180.52450999999999</v>
      </c>
      <c r="CP31" s="227">
        <v>181.33356000000001</v>
      </c>
      <c r="CQ31" s="228">
        <v>181.02912000000001</v>
      </c>
      <c r="CR31" s="226"/>
      <c r="CS31" s="228"/>
      <c r="CT31" s="226"/>
      <c r="CU31" s="228"/>
      <c r="CV31" s="226"/>
      <c r="CW31" s="227"/>
      <c r="CX31" s="229"/>
      <c r="CY31" s="226"/>
      <c r="CZ31" s="227"/>
      <c r="DA31" s="227"/>
      <c r="DB31" s="228"/>
      <c r="DC31" s="226"/>
      <c r="DD31" s="227"/>
      <c r="DE31" s="227"/>
      <c r="DF31" s="227"/>
      <c r="DG31" s="227"/>
      <c r="DH31" s="227"/>
      <c r="DI31" s="227"/>
      <c r="DJ31" s="227"/>
      <c r="DK31" s="227"/>
      <c r="DL31" s="227"/>
      <c r="DM31" s="227"/>
      <c r="DN31" s="228"/>
      <c r="DO31" s="230"/>
      <c r="DP31" s="231"/>
      <c r="DQ31" s="231"/>
      <c r="DR31" s="232"/>
      <c r="DS31" s="226"/>
      <c r="DT31" s="227"/>
      <c r="DU31" s="227"/>
      <c r="DV31" s="228"/>
      <c r="DW31" s="225"/>
      <c r="DX31" s="226"/>
      <c r="DY31" s="227"/>
      <c r="DZ31" s="227"/>
      <c r="EA31" s="227"/>
      <c r="EB31" s="227"/>
      <c r="EC31" s="229"/>
      <c r="ED31" s="205"/>
      <c r="EE31" s="225"/>
      <c r="EF31" s="225"/>
      <c r="EG31" s="225"/>
      <c r="EH31" s="225"/>
      <c r="EI31" s="225"/>
      <c r="EJ31" s="225"/>
      <c r="EK31" s="225"/>
      <c r="EL31" s="225"/>
      <c r="EM31" s="226"/>
      <c r="EN31" s="228"/>
      <c r="EO31" s="226"/>
      <c r="EP31" s="228"/>
      <c r="EQ31" s="225"/>
      <c r="ER31" s="225"/>
      <c r="ES31" s="225"/>
      <c r="ET31" s="225"/>
      <c r="EU31" s="225"/>
      <c r="EV31" s="225"/>
      <c r="EW31" s="225"/>
      <c r="EX31" s="225"/>
      <c r="EY31" s="225"/>
      <c r="EZ31" s="225"/>
      <c r="FA31" s="225"/>
      <c r="FB31" s="225"/>
      <c r="FC31" s="225"/>
      <c r="FD31" s="225"/>
      <c r="FE31" s="225"/>
      <c r="FF31" s="225"/>
      <c r="FG31" s="225"/>
      <c r="FH31" s="225"/>
      <c r="FI31" s="225"/>
      <c r="FJ31" s="225"/>
      <c r="FK31" s="225"/>
      <c r="FL31" s="225"/>
      <c r="FM31" s="225"/>
      <c r="FN31" s="226"/>
      <c r="FO31" s="227"/>
      <c r="FP31" s="227"/>
      <c r="FQ31" s="228"/>
      <c r="FR31" s="226"/>
      <c r="FS31" s="228"/>
      <c r="FT31" s="226"/>
      <c r="FU31" s="227"/>
      <c r="FV31" s="227"/>
      <c r="FW31" s="227"/>
      <c r="FX31" s="227"/>
      <c r="FY31" s="228"/>
      <c r="FZ31" s="226"/>
      <c r="GA31" s="228"/>
      <c r="GB31" s="226"/>
      <c r="GC31" s="227"/>
      <c r="GD31" s="227"/>
      <c r="GE31" s="228"/>
      <c r="GF31" s="225"/>
      <c r="GG31" s="225"/>
      <c r="GH31" s="225"/>
      <c r="GI31" s="226"/>
      <c r="GJ31" s="227"/>
      <c r="GK31" s="227"/>
      <c r="GL31" s="227"/>
      <c r="GM31" s="228"/>
      <c r="GN31" s="226"/>
      <c r="GO31" s="227"/>
      <c r="GP31" s="227"/>
      <c r="GQ31" s="228"/>
      <c r="GR31" s="225"/>
      <c r="GS31" s="226"/>
      <c r="GT31" s="227"/>
      <c r="GU31" s="228"/>
      <c r="GV31" s="205"/>
      <c r="GW31" s="225"/>
      <c r="GX31" s="225"/>
      <c r="GY31" s="225"/>
      <c r="GZ31" s="225"/>
      <c r="HA31" s="225"/>
      <c r="HB31" s="225"/>
      <c r="HC31" s="225"/>
      <c r="HD31" s="225"/>
      <c r="HE31" s="205"/>
      <c r="HF31" s="225"/>
      <c r="HG31" s="225"/>
      <c r="HH31" s="225"/>
      <c r="HI31" s="225"/>
      <c r="HJ31" s="225"/>
      <c r="HK31" s="225"/>
      <c r="HL31" s="226"/>
      <c r="HM31" s="228"/>
      <c r="HN31" s="205"/>
      <c r="HO31" s="226">
        <v>2669.5807200000004</v>
      </c>
      <c r="HP31" s="227">
        <v>2651.4394900000002</v>
      </c>
      <c r="HQ31" s="228">
        <v>1314.35517</v>
      </c>
    </row>
    <row r="32" spans="1:225" x14ac:dyDescent="0.3">
      <c r="A32" s="205"/>
      <c r="B32" s="224" t="s">
        <v>835</v>
      </c>
      <c r="C32" s="225"/>
      <c r="D32" s="226"/>
      <c r="E32" s="227"/>
      <c r="F32" s="227">
        <v>8.8258700000000001</v>
      </c>
      <c r="G32" s="228">
        <v>8.5166900000000005</v>
      </c>
      <c r="H32" s="226"/>
      <c r="I32" s="228"/>
      <c r="J32" s="226"/>
      <c r="K32" s="228"/>
      <c r="L32" s="226"/>
      <c r="M32" s="227"/>
      <c r="N32" s="227"/>
      <c r="O32" s="227"/>
      <c r="P32" s="227"/>
      <c r="Q32" s="227"/>
      <c r="R32" s="227"/>
      <c r="S32" s="228"/>
      <c r="T32" s="226">
        <v>18.14123</v>
      </c>
      <c r="U32" s="227"/>
      <c r="V32" s="227"/>
      <c r="W32" s="228">
        <v>1.0612699999999999</v>
      </c>
      <c r="X32" s="225"/>
      <c r="Y32" s="226"/>
      <c r="Z32" s="227"/>
      <c r="AA32" s="228"/>
      <c r="AB32" s="226"/>
      <c r="AC32" s="227"/>
      <c r="AD32" s="227"/>
      <c r="AE32" s="227"/>
      <c r="AF32" s="227">
        <v>11.413130000000001</v>
      </c>
      <c r="AG32" s="227">
        <v>23.889150000000001</v>
      </c>
      <c r="AH32" s="228">
        <v>10.22284</v>
      </c>
      <c r="AI32" s="225"/>
      <c r="AJ32" s="225"/>
      <c r="AK32" s="225">
        <v>175.92341999999999</v>
      </c>
      <c r="AL32" s="226">
        <v>213.71525</v>
      </c>
      <c r="AM32" s="228">
        <v>7.8466800000000001</v>
      </c>
      <c r="AN32" s="226"/>
      <c r="AO32" s="228"/>
      <c r="AP32" s="225"/>
      <c r="AQ32" s="226"/>
      <c r="AR32" s="228"/>
      <c r="AS32" s="225"/>
      <c r="AT32" s="225"/>
      <c r="AU32" s="225"/>
      <c r="AV32" s="226"/>
      <c r="AW32" s="227"/>
      <c r="AX32" s="228"/>
      <c r="AY32" s="226"/>
      <c r="AZ32" s="227"/>
      <c r="BA32" s="227"/>
      <c r="BB32" s="227"/>
      <c r="BC32" s="227"/>
      <c r="BD32" s="228"/>
      <c r="BE32" s="226"/>
      <c r="BF32" s="228"/>
      <c r="BG32" s="225"/>
      <c r="BH32" s="226"/>
      <c r="BI32" s="227">
        <v>184.87493000000001</v>
      </c>
      <c r="BJ32" s="228"/>
      <c r="BK32" s="226">
        <v>164.44227000000001</v>
      </c>
      <c r="BL32" s="227">
        <v>165.47058000000001</v>
      </c>
      <c r="BM32" s="227">
        <v>165.59853000000001</v>
      </c>
      <c r="BN32" s="227"/>
      <c r="BO32" s="227"/>
      <c r="BP32" s="227"/>
      <c r="BQ32" s="227"/>
      <c r="BR32" s="227"/>
      <c r="BS32" s="227"/>
      <c r="BT32" s="227"/>
      <c r="BU32" s="227">
        <v>206.49456000000001</v>
      </c>
      <c r="BV32" s="227">
        <v>206.11548999999999</v>
      </c>
      <c r="BW32" s="227">
        <v>205.99002999999999</v>
      </c>
      <c r="BX32" s="228"/>
      <c r="BY32" s="226">
        <v>17.41583</v>
      </c>
      <c r="BZ32" s="228">
        <v>44.053669999999997</v>
      </c>
      <c r="CA32" s="225"/>
      <c r="CB32" s="226"/>
      <c r="CC32" s="227"/>
      <c r="CD32" s="227"/>
      <c r="CE32" s="227"/>
      <c r="CF32" s="227"/>
      <c r="CG32" s="227"/>
      <c r="CH32" s="227">
        <v>52.418509999999998</v>
      </c>
      <c r="CI32" s="227">
        <v>53.710120000000003</v>
      </c>
      <c r="CJ32" s="227"/>
      <c r="CK32" s="227"/>
      <c r="CL32" s="227"/>
      <c r="CM32" s="228"/>
      <c r="CN32" s="226">
        <v>180.55348000000001</v>
      </c>
      <c r="CO32" s="227">
        <v>180.52450999999999</v>
      </c>
      <c r="CP32" s="227">
        <v>181.33356000000001</v>
      </c>
      <c r="CQ32" s="228">
        <v>181.02912000000001</v>
      </c>
      <c r="CR32" s="226"/>
      <c r="CS32" s="228"/>
      <c r="CT32" s="226"/>
      <c r="CU32" s="228"/>
      <c r="CV32" s="226"/>
      <c r="CW32" s="227"/>
      <c r="CX32" s="229"/>
      <c r="CY32" s="226"/>
      <c r="CZ32" s="227"/>
      <c r="DA32" s="227"/>
      <c r="DB32" s="228"/>
      <c r="DC32" s="226"/>
      <c r="DD32" s="227"/>
      <c r="DE32" s="227"/>
      <c r="DF32" s="227"/>
      <c r="DG32" s="227"/>
      <c r="DH32" s="227"/>
      <c r="DI32" s="227"/>
      <c r="DJ32" s="227"/>
      <c r="DK32" s="227"/>
      <c r="DL32" s="227"/>
      <c r="DM32" s="227"/>
      <c r="DN32" s="228"/>
      <c r="DO32" s="230"/>
      <c r="DP32" s="231"/>
      <c r="DQ32" s="231"/>
      <c r="DR32" s="232"/>
      <c r="DS32" s="226"/>
      <c r="DT32" s="227"/>
      <c r="DU32" s="227"/>
      <c r="DV32" s="228"/>
      <c r="DW32" s="225"/>
      <c r="DX32" s="226"/>
      <c r="DY32" s="227"/>
      <c r="DZ32" s="227"/>
      <c r="EA32" s="227"/>
      <c r="EB32" s="227"/>
      <c r="EC32" s="229"/>
      <c r="ED32" s="205"/>
      <c r="EE32" s="225"/>
      <c r="EF32" s="225"/>
      <c r="EG32" s="225"/>
      <c r="EH32" s="225"/>
      <c r="EI32" s="225"/>
      <c r="EJ32" s="225"/>
      <c r="EK32" s="225"/>
      <c r="EL32" s="225"/>
      <c r="EM32" s="226"/>
      <c r="EN32" s="228"/>
      <c r="EO32" s="226"/>
      <c r="EP32" s="228"/>
      <c r="EQ32" s="225"/>
      <c r="ER32" s="225"/>
      <c r="ES32" s="225"/>
      <c r="ET32" s="225"/>
      <c r="EU32" s="225"/>
      <c r="EV32" s="225"/>
      <c r="EW32" s="225"/>
      <c r="EX32" s="225"/>
      <c r="EY32" s="225"/>
      <c r="EZ32" s="225"/>
      <c r="FA32" s="225"/>
      <c r="FB32" s="225"/>
      <c r="FC32" s="225"/>
      <c r="FD32" s="225"/>
      <c r="FE32" s="225"/>
      <c r="FF32" s="225"/>
      <c r="FG32" s="225"/>
      <c r="FH32" s="225"/>
      <c r="FI32" s="225"/>
      <c r="FJ32" s="225"/>
      <c r="FK32" s="225"/>
      <c r="FL32" s="225"/>
      <c r="FM32" s="225"/>
      <c r="FN32" s="226"/>
      <c r="FO32" s="227"/>
      <c r="FP32" s="227"/>
      <c r="FQ32" s="228"/>
      <c r="FR32" s="226"/>
      <c r="FS32" s="228"/>
      <c r="FT32" s="226"/>
      <c r="FU32" s="227"/>
      <c r="FV32" s="227"/>
      <c r="FW32" s="227"/>
      <c r="FX32" s="227"/>
      <c r="FY32" s="228"/>
      <c r="FZ32" s="226"/>
      <c r="GA32" s="228"/>
      <c r="GB32" s="226"/>
      <c r="GC32" s="227"/>
      <c r="GD32" s="227"/>
      <c r="GE32" s="228"/>
      <c r="GF32" s="225"/>
      <c r="GG32" s="225"/>
      <c r="GH32" s="225"/>
      <c r="GI32" s="226"/>
      <c r="GJ32" s="227"/>
      <c r="GK32" s="227"/>
      <c r="GL32" s="227"/>
      <c r="GM32" s="228"/>
      <c r="GN32" s="226"/>
      <c r="GO32" s="227"/>
      <c r="GP32" s="227"/>
      <c r="GQ32" s="228"/>
      <c r="GR32" s="225"/>
      <c r="GS32" s="226"/>
      <c r="GT32" s="227"/>
      <c r="GU32" s="228"/>
      <c r="GV32" s="205"/>
      <c r="GW32" s="225"/>
      <c r="GX32" s="225"/>
      <c r="GY32" s="225"/>
      <c r="GZ32" s="225"/>
      <c r="HA32" s="225"/>
      <c r="HB32" s="225"/>
      <c r="HC32" s="225"/>
      <c r="HD32" s="225"/>
      <c r="HE32" s="205"/>
      <c r="HF32" s="225"/>
      <c r="HG32" s="225"/>
      <c r="HH32" s="225"/>
      <c r="HI32" s="225"/>
      <c r="HJ32" s="225"/>
      <c r="HK32" s="225"/>
      <c r="HL32" s="226"/>
      <c r="HM32" s="228"/>
      <c r="HN32" s="205"/>
      <c r="HO32" s="226">
        <v>2669.5807200000004</v>
      </c>
      <c r="HP32" s="227">
        <v>2651.4394900000002</v>
      </c>
      <c r="HQ32" s="228">
        <v>1314.35517</v>
      </c>
    </row>
    <row r="33" spans="1:225" x14ac:dyDescent="0.3">
      <c r="A33" s="205"/>
      <c r="B33" s="224" t="s">
        <v>836</v>
      </c>
      <c r="C33" s="225"/>
      <c r="D33" s="226"/>
      <c r="E33" s="227"/>
      <c r="F33" s="227">
        <v>8.8258700000000001</v>
      </c>
      <c r="G33" s="228">
        <v>8.5166900000000005</v>
      </c>
      <c r="H33" s="226"/>
      <c r="I33" s="228"/>
      <c r="J33" s="226"/>
      <c r="K33" s="228"/>
      <c r="L33" s="226"/>
      <c r="M33" s="227"/>
      <c r="N33" s="227"/>
      <c r="O33" s="227"/>
      <c r="P33" s="227"/>
      <c r="Q33" s="227"/>
      <c r="R33" s="227"/>
      <c r="S33" s="228"/>
      <c r="T33" s="226">
        <v>18.14123</v>
      </c>
      <c r="U33" s="227"/>
      <c r="V33" s="227"/>
      <c r="W33" s="228">
        <v>1.0612699999999999</v>
      </c>
      <c r="X33" s="225"/>
      <c r="Y33" s="226"/>
      <c r="Z33" s="227"/>
      <c r="AA33" s="228"/>
      <c r="AB33" s="226"/>
      <c r="AC33" s="227"/>
      <c r="AD33" s="227"/>
      <c r="AE33" s="227"/>
      <c r="AF33" s="227">
        <v>11.413130000000001</v>
      </c>
      <c r="AG33" s="227">
        <v>23.889150000000001</v>
      </c>
      <c r="AH33" s="228">
        <v>10.22284</v>
      </c>
      <c r="AI33" s="225"/>
      <c r="AJ33" s="225"/>
      <c r="AK33" s="225">
        <v>175.92341999999999</v>
      </c>
      <c r="AL33" s="226">
        <v>213.71525</v>
      </c>
      <c r="AM33" s="228">
        <v>7.8466800000000001</v>
      </c>
      <c r="AN33" s="226"/>
      <c r="AO33" s="228"/>
      <c r="AP33" s="225"/>
      <c r="AQ33" s="226"/>
      <c r="AR33" s="228"/>
      <c r="AS33" s="225"/>
      <c r="AT33" s="225"/>
      <c r="AU33" s="225"/>
      <c r="AV33" s="226"/>
      <c r="AW33" s="227"/>
      <c r="AX33" s="228"/>
      <c r="AY33" s="226"/>
      <c r="AZ33" s="227"/>
      <c r="BA33" s="227"/>
      <c r="BB33" s="227"/>
      <c r="BC33" s="227"/>
      <c r="BD33" s="228"/>
      <c r="BE33" s="226"/>
      <c r="BF33" s="228"/>
      <c r="BG33" s="225"/>
      <c r="BH33" s="226"/>
      <c r="BI33" s="227">
        <v>184.87493000000001</v>
      </c>
      <c r="BJ33" s="228"/>
      <c r="BK33" s="226">
        <v>164.44227000000001</v>
      </c>
      <c r="BL33" s="227">
        <v>165.47058000000001</v>
      </c>
      <c r="BM33" s="227">
        <v>165.59853000000001</v>
      </c>
      <c r="BN33" s="227"/>
      <c r="BO33" s="227"/>
      <c r="BP33" s="227"/>
      <c r="BQ33" s="227"/>
      <c r="BR33" s="227"/>
      <c r="BS33" s="227"/>
      <c r="BT33" s="227"/>
      <c r="BU33" s="227">
        <v>206.49456000000001</v>
      </c>
      <c r="BV33" s="227">
        <v>206.11548999999999</v>
      </c>
      <c r="BW33" s="227">
        <v>205.99002999999999</v>
      </c>
      <c r="BX33" s="228"/>
      <c r="BY33" s="226">
        <v>17.41583</v>
      </c>
      <c r="BZ33" s="228">
        <v>44.053669999999997</v>
      </c>
      <c r="CA33" s="225"/>
      <c r="CB33" s="226"/>
      <c r="CC33" s="227"/>
      <c r="CD33" s="227"/>
      <c r="CE33" s="227"/>
      <c r="CF33" s="227"/>
      <c r="CG33" s="227"/>
      <c r="CH33" s="227">
        <v>52.418509999999998</v>
      </c>
      <c r="CI33" s="227">
        <v>53.710120000000003</v>
      </c>
      <c r="CJ33" s="227"/>
      <c r="CK33" s="227"/>
      <c r="CL33" s="227"/>
      <c r="CM33" s="228"/>
      <c r="CN33" s="226">
        <v>180.55348000000001</v>
      </c>
      <c r="CO33" s="227">
        <v>180.52450999999999</v>
      </c>
      <c r="CP33" s="227">
        <v>181.33356000000001</v>
      </c>
      <c r="CQ33" s="228">
        <v>181.02912000000001</v>
      </c>
      <c r="CR33" s="226"/>
      <c r="CS33" s="228"/>
      <c r="CT33" s="226"/>
      <c r="CU33" s="228"/>
      <c r="CV33" s="226"/>
      <c r="CW33" s="227"/>
      <c r="CX33" s="229"/>
      <c r="CY33" s="226"/>
      <c r="CZ33" s="227"/>
      <c r="DA33" s="227"/>
      <c r="DB33" s="228"/>
      <c r="DC33" s="226"/>
      <c r="DD33" s="227"/>
      <c r="DE33" s="227"/>
      <c r="DF33" s="227"/>
      <c r="DG33" s="227"/>
      <c r="DH33" s="227"/>
      <c r="DI33" s="227"/>
      <c r="DJ33" s="227"/>
      <c r="DK33" s="227"/>
      <c r="DL33" s="227"/>
      <c r="DM33" s="227"/>
      <c r="DN33" s="228"/>
      <c r="DO33" s="230"/>
      <c r="DP33" s="231"/>
      <c r="DQ33" s="231"/>
      <c r="DR33" s="232"/>
      <c r="DS33" s="226"/>
      <c r="DT33" s="227"/>
      <c r="DU33" s="227"/>
      <c r="DV33" s="228"/>
      <c r="DW33" s="225"/>
      <c r="DX33" s="226"/>
      <c r="DY33" s="227"/>
      <c r="DZ33" s="227"/>
      <c r="EA33" s="227"/>
      <c r="EB33" s="227"/>
      <c r="EC33" s="229"/>
      <c r="ED33" s="205"/>
      <c r="EE33" s="225"/>
      <c r="EF33" s="225"/>
      <c r="EG33" s="225"/>
      <c r="EH33" s="225"/>
      <c r="EI33" s="225"/>
      <c r="EJ33" s="225"/>
      <c r="EK33" s="225"/>
      <c r="EL33" s="225"/>
      <c r="EM33" s="226"/>
      <c r="EN33" s="228"/>
      <c r="EO33" s="226"/>
      <c r="EP33" s="228"/>
      <c r="EQ33" s="225"/>
      <c r="ER33" s="225"/>
      <c r="ES33" s="225"/>
      <c r="ET33" s="225"/>
      <c r="EU33" s="225"/>
      <c r="EV33" s="225"/>
      <c r="EW33" s="225"/>
      <c r="EX33" s="225"/>
      <c r="EY33" s="225"/>
      <c r="EZ33" s="225"/>
      <c r="FA33" s="225"/>
      <c r="FB33" s="225"/>
      <c r="FC33" s="225"/>
      <c r="FD33" s="225"/>
      <c r="FE33" s="225"/>
      <c r="FF33" s="225"/>
      <c r="FG33" s="225"/>
      <c r="FH33" s="225"/>
      <c r="FI33" s="225"/>
      <c r="FJ33" s="225"/>
      <c r="FK33" s="225"/>
      <c r="FL33" s="225"/>
      <c r="FM33" s="225"/>
      <c r="FN33" s="226"/>
      <c r="FO33" s="227"/>
      <c r="FP33" s="227"/>
      <c r="FQ33" s="228"/>
      <c r="FR33" s="226"/>
      <c r="FS33" s="228"/>
      <c r="FT33" s="226"/>
      <c r="FU33" s="227"/>
      <c r="FV33" s="227"/>
      <c r="FW33" s="227"/>
      <c r="FX33" s="227"/>
      <c r="FY33" s="228"/>
      <c r="FZ33" s="226"/>
      <c r="GA33" s="228"/>
      <c r="GB33" s="226"/>
      <c r="GC33" s="227"/>
      <c r="GD33" s="227"/>
      <c r="GE33" s="228"/>
      <c r="GF33" s="225"/>
      <c r="GG33" s="225"/>
      <c r="GH33" s="225"/>
      <c r="GI33" s="226"/>
      <c r="GJ33" s="227"/>
      <c r="GK33" s="227"/>
      <c r="GL33" s="227"/>
      <c r="GM33" s="228"/>
      <c r="GN33" s="226"/>
      <c r="GO33" s="227"/>
      <c r="GP33" s="227"/>
      <c r="GQ33" s="228"/>
      <c r="GR33" s="225"/>
      <c r="GS33" s="226"/>
      <c r="GT33" s="227"/>
      <c r="GU33" s="228"/>
      <c r="GV33" s="205"/>
      <c r="GW33" s="225"/>
      <c r="GX33" s="225"/>
      <c r="GY33" s="225"/>
      <c r="GZ33" s="225"/>
      <c r="HA33" s="225"/>
      <c r="HB33" s="225"/>
      <c r="HC33" s="225"/>
      <c r="HD33" s="225"/>
      <c r="HE33" s="205"/>
      <c r="HF33" s="225"/>
      <c r="HG33" s="225"/>
      <c r="HH33" s="225"/>
      <c r="HI33" s="225"/>
      <c r="HJ33" s="225"/>
      <c r="HK33" s="225"/>
      <c r="HL33" s="226"/>
      <c r="HM33" s="228"/>
      <c r="HN33" s="205"/>
      <c r="HO33" s="226">
        <v>2669.5807200000004</v>
      </c>
      <c r="HP33" s="227">
        <v>2651.4394900000002</v>
      </c>
      <c r="HQ33" s="228">
        <v>1314.35517</v>
      </c>
    </row>
    <row r="34" spans="1:225" x14ac:dyDescent="0.3">
      <c r="A34" s="205"/>
      <c r="B34" s="224" t="s">
        <v>837</v>
      </c>
      <c r="C34" s="225"/>
      <c r="D34" s="226"/>
      <c r="E34" s="227"/>
      <c r="F34" s="227">
        <v>8.8258700000000001</v>
      </c>
      <c r="G34" s="228">
        <v>8.5166900000000005</v>
      </c>
      <c r="H34" s="226"/>
      <c r="I34" s="228"/>
      <c r="J34" s="226"/>
      <c r="K34" s="228"/>
      <c r="L34" s="226"/>
      <c r="M34" s="227"/>
      <c r="N34" s="227"/>
      <c r="O34" s="227"/>
      <c r="P34" s="227"/>
      <c r="Q34" s="227"/>
      <c r="R34" s="227"/>
      <c r="S34" s="228"/>
      <c r="T34" s="226">
        <v>18.14123</v>
      </c>
      <c r="U34" s="227"/>
      <c r="V34" s="227"/>
      <c r="W34" s="228">
        <v>1.0612699999999999</v>
      </c>
      <c r="X34" s="225"/>
      <c r="Y34" s="226"/>
      <c r="Z34" s="227"/>
      <c r="AA34" s="228"/>
      <c r="AB34" s="226"/>
      <c r="AC34" s="227"/>
      <c r="AD34" s="227"/>
      <c r="AE34" s="227"/>
      <c r="AF34" s="227">
        <v>11.413130000000001</v>
      </c>
      <c r="AG34" s="227">
        <v>23.889150000000001</v>
      </c>
      <c r="AH34" s="228">
        <v>10.22284</v>
      </c>
      <c r="AI34" s="225"/>
      <c r="AJ34" s="225"/>
      <c r="AK34" s="225">
        <v>175.92341999999999</v>
      </c>
      <c r="AL34" s="226">
        <v>213.71525</v>
      </c>
      <c r="AM34" s="228">
        <v>7.8466800000000001</v>
      </c>
      <c r="AN34" s="226"/>
      <c r="AO34" s="228"/>
      <c r="AP34" s="225"/>
      <c r="AQ34" s="226"/>
      <c r="AR34" s="228"/>
      <c r="AS34" s="225"/>
      <c r="AT34" s="225"/>
      <c r="AU34" s="225"/>
      <c r="AV34" s="226"/>
      <c r="AW34" s="227"/>
      <c r="AX34" s="228"/>
      <c r="AY34" s="226"/>
      <c r="AZ34" s="227"/>
      <c r="BA34" s="227"/>
      <c r="BB34" s="227"/>
      <c r="BC34" s="227"/>
      <c r="BD34" s="228"/>
      <c r="BE34" s="226"/>
      <c r="BF34" s="228"/>
      <c r="BG34" s="225"/>
      <c r="BH34" s="226"/>
      <c r="BI34" s="227">
        <v>184.87493000000001</v>
      </c>
      <c r="BJ34" s="228"/>
      <c r="BK34" s="226">
        <v>164.44227000000001</v>
      </c>
      <c r="BL34" s="227">
        <v>165.47058000000001</v>
      </c>
      <c r="BM34" s="227">
        <v>165.59853000000001</v>
      </c>
      <c r="BN34" s="227"/>
      <c r="BO34" s="227"/>
      <c r="BP34" s="227"/>
      <c r="BQ34" s="227"/>
      <c r="BR34" s="227"/>
      <c r="BS34" s="227"/>
      <c r="BT34" s="227"/>
      <c r="BU34" s="227">
        <v>206.49456000000001</v>
      </c>
      <c r="BV34" s="227">
        <v>206.11548999999999</v>
      </c>
      <c r="BW34" s="227">
        <v>205.99002999999999</v>
      </c>
      <c r="BX34" s="228"/>
      <c r="BY34" s="226">
        <v>17.41583</v>
      </c>
      <c r="BZ34" s="228">
        <v>44.053669999999997</v>
      </c>
      <c r="CA34" s="225"/>
      <c r="CB34" s="226"/>
      <c r="CC34" s="227"/>
      <c r="CD34" s="227"/>
      <c r="CE34" s="227"/>
      <c r="CF34" s="227"/>
      <c r="CG34" s="227"/>
      <c r="CH34" s="227">
        <v>52.418509999999998</v>
      </c>
      <c r="CI34" s="227">
        <v>53.710120000000003</v>
      </c>
      <c r="CJ34" s="227"/>
      <c r="CK34" s="227"/>
      <c r="CL34" s="227"/>
      <c r="CM34" s="228"/>
      <c r="CN34" s="226">
        <v>180.55348000000001</v>
      </c>
      <c r="CO34" s="227">
        <v>180.52450999999999</v>
      </c>
      <c r="CP34" s="227">
        <v>181.33356000000001</v>
      </c>
      <c r="CQ34" s="228">
        <v>181.02912000000001</v>
      </c>
      <c r="CR34" s="226"/>
      <c r="CS34" s="228"/>
      <c r="CT34" s="226"/>
      <c r="CU34" s="228"/>
      <c r="CV34" s="226"/>
      <c r="CW34" s="227"/>
      <c r="CX34" s="229"/>
      <c r="CY34" s="226"/>
      <c r="CZ34" s="227"/>
      <c r="DA34" s="227"/>
      <c r="DB34" s="228"/>
      <c r="DC34" s="226"/>
      <c r="DD34" s="227"/>
      <c r="DE34" s="227"/>
      <c r="DF34" s="227"/>
      <c r="DG34" s="227"/>
      <c r="DH34" s="227"/>
      <c r="DI34" s="227"/>
      <c r="DJ34" s="227"/>
      <c r="DK34" s="227"/>
      <c r="DL34" s="227"/>
      <c r="DM34" s="227"/>
      <c r="DN34" s="228"/>
      <c r="DO34" s="230"/>
      <c r="DP34" s="231"/>
      <c r="DQ34" s="231"/>
      <c r="DR34" s="232"/>
      <c r="DS34" s="226"/>
      <c r="DT34" s="227"/>
      <c r="DU34" s="227"/>
      <c r="DV34" s="228"/>
      <c r="DW34" s="225"/>
      <c r="DX34" s="226"/>
      <c r="DY34" s="227"/>
      <c r="DZ34" s="227"/>
      <c r="EA34" s="227"/>
      <c r="EB34" s="227"/>
      <c r="EC34" s="229"/>
      <c r="ED34" s="205"/>
      <c r="EE34" s="225"/>
      <c r="EF34" s="225"/>
      <c r="EG34" s="225"/>
      <c r="EH34" s="225"/>
      <c r="EI34" s="225"/>
      <c r="EJ34" s="225"/>
      <c r="EK34" s="225"/>
      <c r="EL34" s="225"/>
      <c r="EM34" s="226"/>
      <c r="EN34" s="228"/>
      <c r="EO34" s="226"/>
      <c r="EP34" s="228"/>
      <c r="EQ34" s="225"/>
      <c r="ER34" s="225"/>
      <c r="ES34" s="225"/>
      <c r="ET34" s="225"/>
      <c r="EU34" s="225"/>
      <c r="EV34" s="225"/>
      <c r="EW34" s="225"/>
      <c r="EX34" s="225"/>
      <c r="EY34" s="225"/>
      <c r="EZ34" s="225"/>
      <c r="FA34" s="225"/>
      <c r="FB34" s="225"/>
      <c r="FC34" s="225"/>
      <c r="FD34" s="225"/>
      <c r="FE34" s="225"/>
      <c r="FF34" s="225"/>
      <c r="FG34" s="225"/>
      <c r="FH34" s="225"/>
      <c r="FI34" s="225"/>
      <c r="FJ34" s="225"/>
      <c r="FK34" s="225"/>
      <c r="FL34" s="225"/>
      <c r="FM34" s="225"/>
      <c r="FN34" s="226"/>
      <c r="FO34" s="227"/>
      <c r="FP34" s="227"/>
      <c r="FQ34" s="228"/>
      <c r="FR34" s="226"/>
      <c r="FS34" s="228"/>
      <c r="FT34" s="226"/>
      <c r="FU34" s="227"/>
      <c r="FV34" s="227"/>
      <c r="FW34" s="227"/>
      <c r="FX34" s="227"/>
      <c r="FY34" s="228"/>
      <c r="FZ34" s="226"/>
      <c r="GA34" s="228"/>
      <c r="GB34" s="226"/>
      <c r="GC34" s="227"/>
      <c r="GD34" s="227"/>
      <c r="GE34" s="228"/>
      <c r="GF34" s="225"/>
      <c r="GG34" s="225"/>
      <c r="GH34" s="225"/>
      <c r="GI34" s="226"/>
      <c r="GJ34" s="227"/>
      <c r="GK34" s="227"/>
      <c r="GL34" s="227"/>
      <c r="GM34" s="228"/>
      <c r="GN34" s="226"/>
      <c r="GO34" s="227"/>
      <c r="GP34" s="227"/>
      <c r="GQ34" s="228"/>
      <c r="GR34" s="225"/>
      <c r="GS34" s="226"/>
      <c r="GT34" s="227"/>
      <c r="GU34" s="228"/>
      <c r="GV34" s="205"/>
      <c r="GW34" s="225"/>
      <c r="GX34" s="225"/>
      <c r="GY34" s="225"/>
      <c r="GZ34" s="225"/>
      <c r="HA34" s="225"/>
      <c r="HB34" s="225"/>
      <c r="HC34" s="225"/>
      <c r="HD34" s="225"/>
      <c r="HE34" s="205"/>
      <c r="HF34" s="225"/>
      <c r="HG34" s="225"/>
      <c r="HH34" s="225"/>
      <c r="HI34" s="225"/>
      <c r="HJ34" s="225"/>
      <c r="HK34" s="225"/>
      <c r="HL34" s="226"/>
      <c r="HM34" s="228"/>
      <c r="HN34" s="205"/>
      <c r="HO34" s="226">
        <v>2669.5807200000004</v>
      </c>
      <c r="HP34" s="227">
        <v>2651.4394900000002</v>
      </c>
      <c r="HQ34" s="228">
        <v>1225.37185</v>
      </c>
    </row>
    <row r="35" spans="1:225" x14ac:dyDescent="0.3">
      <c r="A35" s="205"/>
      <c r="B35" s="224" t="s">
        <v>838</v>
      </c>
      <c r="C35" s="225"/>
      <c r="D35" s="226"/>
      <c r="E35" s="227"/>
      <c r="F35" s="227">
        <v>8.8258700000000001</v>
      </c>
      <c r="G35" s="228">
        <v>8.5166900000000005</v>
      </c>
      <c r="H35" s="226"/>
      <c r="I35" s="228"/>
      <c r="J35" s="226"/>
      <c r="K35" s="228"/>
      <c r="L35" s="226"/>
      <c r="M35" s="227"/>
      <c r="N35" s="227"/>
      <c r="O35" s="227"/>
      <c r="P35" s="227"/>
      <c r="Q35" s="227"/>
      <c r="R35" s="227"/>
      <c r="S35" s="228"/>
      <c r="T35" s="226">
        <v>18.14123</v>
      </c>
      <c r="U35" s="227"/>
      <c r="V35" s="227"/>
      <c r="W35" s="228">
        <v>1.0612699999999999</v>
      </c>
      <c r="X35" s="225"/>
      <c r="Y35" s="226"/>
      <c r="Z35" s="227"/>
      <c r="AA35" s="228"/>
      <c r="AB35" s="226"/>
      <c r="AC35" s="227"/>
      <c r="AD35" s="227"/>
      <c r="AE35" s="227"/>
      <c r="AF35" s="227">
        <v>11.413130000000001</v>
      </c>
      <c r="AG35" s="227">
        <v>23.889150000000001</v>
      </c>
      <c r="AH35" s="228">
        <v>10.22284</v>
      </c>
      <c r="AI35" s="225"/>
      <c r="AJ35" s="225"/>
      <c r="AK35" s="225">
        <v>175.92341999999999</v>
      </c>
      <c r="AL35" s="226">
        <v>213.71525</v>
      </c>
      <c r="AM35" s="228">
        <v>7.8466800000000001</v>
      </c>
      <c r="AN35" s="226"/>
      <c r="AO35" s="228"/>
      <c r="AP35" s="225"/>
      <c r="AQ35" s="226"/>
      <c r="AR35" s="228"/>
      <c r="AS35" s="225"/>
      <c r="AT35" s="225"/>
      <c r="AU35" s="225"/>
      <c r="AV35" s="226"/>
      <c r="AW35" s="227"/>
      <c r="AX35" s="228"/>
      <c r="AY35" s="226"/>
      <c r="AZ35" s="227"/>
      <c r="BA35" s="227"/>
      <c r="BB35" s="227"/>
      <c r="BC35" s="227"/>
      <c r="BD35" s="228"/>
      <c r="BE35" s="226"/>
      <c r="BF35" s="228"/>
      <c r="BG35" s="225"/>
      <c r="BH35" s="226"/>
      <c r="BI35" s="227">
        <v>184.87493000000001</v>
      </c>
      <c r="BJ35" s="228"/>
      <c r="BK35" s="226">
        <v>164.44227000000001</v>
      </c>
      <c r="BL35" s="227">
        <v>165.47058000000001</v>
      </c>
      <c r="BM35" s="227">
        <v>165.59853000000001</v>
      </c>
      <c r="BN35" s="227"/>
      <c r="BO35" s="227"/>
      <c r="BP35" s="227"/>
      <c r="BQ35" s="227"/>
      <c r="BR35" s="227"/>
      <c r="BS35" s="227"/>
      <c r="BT35" s="227"/>
      <c r="BU35" s="227">
        <v>206.49456000000001</v>
      </c>
      <c r="BV35" s="227">
        <v>206.11548999999999</v>
      </c>
      <c r="BW35" s="227">
        <v>205.99002999999999</v>
      </c>
      <c r="BX35" s="228"/>
      <c r="BY35" s="226">
        <v>17.41583</v>
      </c>
      <c r="BZ35" s="228">
        <v>44.053669999999997</v>
      </c>
      <c r="CA35" s="225"/>
      <c r="CB35" s="226"/>
      <c r="CC35" s="227"/>
      <c r="CD35" s="227"/>
      <c r="CE35" s="227"/>
      <c r="CF35" s="227"/>
      <c r="CG35" s="227"/>
      <c r="CH35" s="227">
        <v>52.418509999999998</v>
      </c>
      <c r="CI35" s="227">
        <v>53.710120000000003</v>
      </c>
      <c r="CJ35" s="227"/>
      <c r="CK35" s="227"/>
      <c r="CL35" s="227"/>
      <c r="CM35" s="228"/>
      <c r="CN35" s="226">
        <v>180.55348000000001</v>
      </c>
      <c r="CO35" s="227">
        <v>180.52450999999999</v>
      </c>
      <c r="CP35" s="227">
        <v>181.33356000000001</v>
      </c>
      <c r="CQ35" s="228">
        <v>181.02912000000001</v>
      </c>
      <c r="CR35" s="226"/>
      <c r="CS35" s="228"/>
      <c r="CT35" s="226"/>
      <c r="CU35" s="228"/>
      <c r="CV35" s="226"/>
      <c r="CW35" s="227"/>
      <c r="CX35" s="229"/>
      <c r="CY35" s="226"/>
      <c r="CZ35" s="227"/>
      <c r="DA35" s="227"/>
      <c r="DB35" s="228"/>
      <c r="DC35" s="226"/>
      <c r="DD35" s="227"/>
      <c r="DE35" s="227"/>
      <c r="DF35" s="227"/>
      <c r="DG35" s="227"/>
      <c r="DH35" s="227"/>
      <c r="DI35" s="227"/>
      <c r="DJ35" s="227"/>
      <c r="DK35" s="227"/>
      <c r="DL35" s="227"/>
      <c r="DM35" s="227"/>
      <c r="DN35" s="228"/>
      <c r="DO35" s="230"/>
      <c r="DP35" s="231"/>
      <c r="DQ35" s="231"/>
      <c r="DR35" s="232"/>
      <c r="DS35" s="226"/>
      <c r="DT35" s="227"/>
      <c r="DU35" s="227"/>
      <c r="DV35" s="228"/>
      <c r="DW35" s="225"/>
      <c r="DX35" s="226"/>
      <c r="DY35" s="227"/>
      <c r="DZ35" s="227"/>
      <c r="EA35" s="227"/>
      <c r="EB35" s="227"/>
      <c r="EC35" s="229"/>
      <c r="ED35" s="205"/>
      <c r="EE35" s="225"/>
      <c r="EF35" s="225"/>
      <c r="EG35" s="225"/>
      <c r="EH35" s="225"/>
      <c r="EI35" s="225"/>
      <c r="EJ35" s="225"/>
      <c r="EK35" s="225"/>
      <c r="EL35" s="225"/>
      <c r="EM35" s="226"/>
      <c r="EN35" s="228"/>
      <c r="EO35" s="226"/>
      <c r="EP35" s="228"/>
      <c r="EQ35" s="225"/>
      <c r="ER35" s="225"/>
      <c r="ES35" s="225"/>
      <c r="ET35" s="225"/>
      <c r="EU35" s="225"/>
      <c r="EV35" s="225"/>
      <c r="EW35" s="225"/>
      <c r="EX35" s="225"/>
      <c r="EY35" s="225"/>
      <c r="EZ35" s="225"/>
      <c r="FA35" s="225"/>
      <c r="FB35" s="225"/>
      <c r="FC35" s="225"/>
      <c r="FD35" s="225"/>
      <c r="FE35" s="225"/>
      <c r="FF35" s="225"/>
      <c r="FG35" s="225"/>
      <c r="FH35" s="225"/>
      <c r="FI35" s="225"/>
      <c r="FJ35" s="225"/>
      <c r="FK35" s="225"/>
      <c r="FL35" s="225"/>
      <c r="FM35" s="225"/>
      <c r="FN35" s="226"/>
      <c r="FO35" s="227"/>
      <c r="FP35" s="227"/>
      <c r="FQ35" s="228"/>
      <c r="FR35" s="226"/>
      <c r="FS35" s="228"/>
      <c r="FT35" s="226"/>
      <c r="FU35" s="227"/>
      <c r="FV35" s="227"/>
      <c r="FW35" s="227"/>
      <c r="FX35" s="227"/>
      <c r="FY35" s="228"/>
      <c r="FZ35" s="226"/>
      <c r="GA35" s="228"/>
      <c r="GB35" s="226"/>
      <c r="GC35" s="227"/>
      <c r="GD35" s="227"/>
      <c r="GE35" s="228"/>
      <c r="GF35" s="225"/>
      <c r="GG35" s="225"/>
      <c r="GH35" s="225"/>
      <c r="GI35" s="226"/>
      <c r="GJ35" s="227"/>
      <c r="GK35" s="227"/>
      <c r="GL35" s="227"/>
      <c r="GM35" s="228"/>
      <c r="GN35" s="226"/>
      <c r="GO35" s="227"/>
      <c r="GP35" s="227"/>
      <c r="GQ35" s="228"/>
      <c r="GR35" s="225"/>
      <c r="GS35" s="226"/>
      <c r="GT35" s="227"/>
      <c r="GU35" s="228"/>
      <c r="GV35" s="205"/>
      <c r="GW35" s="225"/>
      <c r="GX35" s="225"/>
      <c r="GY35" s="225"/>
      <c r="GZ35" s="225"/>
      <c r="HA35" s="225"/>
      <c r="HB35" s="225"/>
      <c r="HC35" s="225"/>
      <c r="HD35" s="225"/>
      <c r="HE35" s="205"/>
      <c r="HF35" s="225"/>
      <c r="HG35" s="225"/>
      <c r="HH35" s="225"/>
      <c r="HI35" s="225"/>
      <c r="HJ35" s="225"/>
      <c r="HK35" s="225"/>
      <c r="HL35" s="226"/>
      <c r="HM35" s="228"/>
      <c r="HN35" s="205"/>
      <c r="HO35" s="226">
        <v>2669.5807200000004</v>
      </c>
      <c r="HP35" s="227">
        <v>2651.4394900000002</v>
      </c>
      <c r="HQ35" s="228">
        <v>1225.37185</v>
      </c>
    </row>
    <row r="36" spans="1:225" x14ac:dyDescent="0.3">
      <c r="A36" s="205"/>
      <c r="B36" s="224" t="s">
        <v>839</v>
      </c>
      <c r="C36" s="225"/>
      <c r="D36" s="226"/>
      <c r="E36" s="227"/>
      <c r="F36" s="227">
        <v>8.8258700000000001</v>
      </c>
      <c r="G36" s="228">
        <v>8.5166900000000005</v>
      </c>
      <c r="H36" s="226"/>
      <c r="I36" s="228"/>
      <c r="J36" s="226"/>
      <c r="K36" s="228"/>
      <c r="L36" s="226"/>
      <c r="M36" s="227"/>
      <c r="N36" s="227"/>
      <c r="O36" s="227"/>
      <c r="P36" s="227"/>
      <c r="Q36" s="227"/>
      <c r="R36" s="227"/>
      <c r="S36" s="228"/>
      <c r="T36" s="226">
        <v>18.14123</v>
      </c>
      <c r="U36" s="227"/>
      <c r="V36" s="227"/>
      <c r="W36" s="228">
        <v>1.0612699999999999</v>
      </c>
      <c r="X36" s="225"/>
      <c r="Y36" s="226"/>
      <c r="Z36" s="227"/>
      <c r="AA36" s="228"/>
      <c r="AB36" s="226"/>
      <c r="AC36" s="227"/>
      <c r="AD36" s="227"/>
      <c r="AE36" s="227"/>
      <c r="AF36" s="227">
        <v>11.413130000000001</v>
      </c>
      <c r="AG36" s="227">
        <v>23.889150000000001</v>
      </c>
      <c r="AH36" s="228">
        <v>10.22284</v>
      </c>
      <c r="AI36" s="225"/>
      <c r="AJ36" s="225"/>
      <c r="AK36" s="225">
        <v>175.92341999999999</v>
      </c>
      <c r="AL36" s="226">
        <v>213.71525</v>
      </c>
      <c r="AM36" s="228">
        <v>7.8466800000000001</v>
      </c>
      <c r="AN36" s="226"/>
      <c r="AO36" s="228"/>
      <c r="AP36" s="225"/>
      <c r="AQ36" s="226"/>
      <c r="AR36" s="228"/>
      <c r="AS36" s="225"/>
      <c r="AT36" s="225"/>
      <c r="AU36" s="225"/>
      <c r="AV36" s="226"/>
      <c r="AW36" s="227"/>
      <c r="AX36" s="228"/>
      <c r="AY36" s="226"/>
      <c r="AZ36" s="227"/>
      <c r="BA36" s="227"/>
      <c r="BB36" s="227"/>
      <c r="BC36" s="227"/>
      <c r="BD36" s="228"/>
      <c r="BE36" s="226"/>
      <c r="BF36" s="228"/>
      <c r="BG36" s="225"/>
      <c r="BH36" s="226"/>
      <c r="BI36" s="227">
        <v>184.87493000000001</v>
      </c>
      <c r="BJ36" s="228"/>
      <c r="BK36" s="226">
        <v>164.44227000000001</v>
      </c>
      <c r="BL36" s="227">
        <v>165.47058000000001</v>
      </c>
      <c r="BM36" s="227">
        <v>165.59853000000001</v>
      </c>
      <c r="BN36" s="227"/>
      <c r="BO36" s="227"/>
      <c r="BP36" s="227"/>
      <c r="BQ36" s="227"/>
      <c r="BR36" s="227">
        <v>171.57544999999999</v>
      </c>
      <c r="BS36" s="227"/>
      <c r="BT36" s="227"/>
      <c r="BU36" s="227">
        <v>206.49456000000001</v>
      </c>
      <c r="BV36" s="227">
        <v>206.11548999999999</v>
      </c>
      <c r="BW36" s="227">
        <v>205.99002999999999</v>
      </c>
      <c r="BX36" s="228"/>
      <c r="BY36" s="226">
        <v>17.41583</v>
      </c>
      <c r="BZ36" s="228">
        <v>44.053669999999997</v>
      </c>
      <c r="CA36" s="225"/>
      <c r="CB36" s="226"/>
      <c r="CC36" s="227"/>
      <c r="CD36" s="227"/>
      <c r="CE36" s="227"/>
      <c r="CF36" s="227"/>
      <c r="CG36" s="227"/>
      <c r="CH36" s="227">
        <v>52.418509999999998</v>
      </c>
      <c r="CI36" s="227">
        <v>53.710120000000003</v>
      </c>
      <c r="CJ36" s="227"/>
      <c r="CK36" s="227"/>
      <c r="CL36" s="227"/>
      <c r="CM36" s="228"/>
      <c r="CN36" s="226">
        <v>180.55348000000001</v>
      </c>
      <c r="CO36" s="227">
        <v>180.52450999999999</v>
      </c>
      <c r="CP36" s="227">
        <v>181.33356000000001</v>
      </c>
      <c r="CQ36" s="228">
        <v>181.02912000000001</v>
      </c>
      <c r="CR36" s="226"/>
      <c r="CS36" s="228"/>
      <c r="CT36" s="226"/>
      <c r="CU36" s="228"/>
      <c r="CV36" s="226"/>
      <c r="CW36" s="227"/>
      <c r="CX36" s="229"/>
      <c r="CY36" s="226"/>
      <c r="CZ36" s="227"/>
      <c r="DA36" s="227"/>
      <c r="DB36" s="228"/>
      <c r="DC36" s="226"/>
      <c r="DD36" s="227"/>
      <c r="DE36" s="227"/>
      <c r="DF36" s="227"/>
      <c r="DG36" s="227"/>
      <c r="DH36" s="227"/>
      <c r="DI36" s="227"/>
      <c r="DJ36" s="227"/>
      <c r="DK36" s="227"/>
      <c r="DL36" s="227"/>
      <c r="DM36" s="227"/>
      <c r="DN36" s="228"/>
      <c r="DO36" s="230"/>
      <c r="DP36" s="231"/>
      <c r="DQ36" s="231"/>
      <c r="DR36" s="232"/>
      <c r="DS36" s="226"/>
      <c r="DT36" s="227"/>
      <c r="DU36" s="227"/>
      <c r="DV36" s="228"/>
      <c r="DW36" s="225"/>
      <c r="DX36" s="226"/>
      <c r="DY36" s="227"/>
      <c r="DZ36" s="227"/>
      <c r="EA36" s="227"/>
      <c r="EB36" s="227"/>
      <c r="EC36" s="229"/>
      <c r="ED36" s="205"/>
      <c r="EE36" s="225"/>
      <c r="EF36" s="225"/>
      <c r="EG36" s="225"/>
      <c r="EH36" s="225"/>
      <c r="EI36" s="225"/>
      <c r="EJ36" s="225"/>
      <c r="EK36" s="225"/>
      <c r="EL36" s="225"/>
      <c r="EM36" s="226"/>
      <c r="EN36" s="228"/>
      <c r="EO36" s="226"/>
      <c r="EP36" s="228"/>
      <c r="EQ36" s="225"/>
      <c r="ER36" s="225"/>
      <c r="ES36" s="225"/>
      <c r="ET36" s="225"/>
      <c r="EU36" s="225"/>
      <c r="EV36" s="225"/>
      <c r="EW36" s="225"/>
      <c r="EX36" s="225"/>
      <c r="EY36" s="225"/>
      <c r="EZ36" s="225"/>
      <c r="FA36" s="225"/>
      <c r="FB36" s="225"/>
      <c r="FC36" s="225"/>
      <c r="FD36" s="225"/>
      <c r="FE36" s="225"/>
      <c r="FF36" s="225"/>
      <c r="FG36" s="225"/>
      <c r="FH36" s="225"/>
      <c r="FI36" s="225"/>
      <c r="FJ36" s="225"/>
      <c r="FK36" s="225"/>
      <c r="FL36" s="225"/>
      <c r="FM36" s="225"/>
      <c r="FN36" s="226"/>
      <c r="FO36" s="227"/>
      <c r="FP36" s="227"/>
      <c r="FQ36" s="228"/>
      <c r="FR36" s="226"/>
      <c r="FS36" s="228"/>
      <c r="FT36" s="226"/>
      <c r="FU36" s="227"/>
      <c r="FV36" s="227"/>
      <c r="FW36" s="227"/>
      <c r="FX36" s="227"/>
      <c r="FY36" s="228"/>
      <c r="FZ36" s="226"/>
      <c r="GA36" s="228"/>
      <c r="GB36" s="226"/>
      <c r="GC36" s="227"/>
      <c r="GD36" s="227"/>
      <c r="GE36" s="228"/>
      <c r="GF36" s="225"/>
      <c r="GG36" s="225"/>
      <c r="GH36" s="225"/>
      <c r="GI36" s="226"/>
      <c r="GJ36" s="227"/>
      <c r="GK36" s="227"/>
      <c r="GL36" s="227"/>
      <c r="GM36" s="228"/>
      <c r="GN36" s="226"/>
      <c r="GO36" s="227"/>
      <c r="GP36" s="227"/>
      <c r="GQ36" s="228"/>
      <c r="GR36" s="225"/>
      <c r="GS36" s="226"/>
      <c r="GT36" s="227"/>
      <c r="GU36" s="228"/>
      <c r="GV36" s="205"/>
      <c r="GW36" s="225"/>
      <c r="GX36" s="225"/>
      <c r="GY36" s="225"/>
      <c r="GZ36" s="225"/>
      <c r="HA36" s="225"/>
      <c r="HB36" s="225"/>
      <c r="HC36" s="225"/>
      <c r="HD36" s="225"/>
      <c r="HE36" s="205"/>
      <c r="HF36" s="225"/>
      <c r="HG36" s="225"/>
      <c r="HH36" s="225"/>
      <c r="HI36" s="225"/>
      <c r="HJ36" s="225"/>
      <c r="HK36" s="225"/>
      <c r="HL36" s="226"/>
      <c r="HM36" s="228"/>
      <c r="HN36" s="205"/>
      <c r="HO36" s="226">
        <v>2841.1561700000007</v>
      </c>
      <c r="HP36" s="227">
        <v>2823.0149400000005</v>
      </c>
      <c r="HQ36" s="228">
        <v>1314.35517</v>
      </c>
    </row>
    <row r="37" spans="1:225" x14ac:dyDescent="0.3">
      <c r="A37" s="205"/>
      <c r="B37" s="224" t="s">
        <v>840</v>
      </c>
      <c r="C37" s="225"/>
      <c r="D37" s="226"/>
      <c r="E37" s="227"/>
      <c r="F37" s="227">
        <v>8.8258700000000001</v>
      </c>
      <c r="G37" s="228">
        <v>8.5166900000000005</v>
      </c>
      <c r="H37" s="226"/>
      <c r="I37" s="228"/>
      <c r="J37" s="226"/>
      <c r="K37" s="228"/>
      <c r="L37" s="226"/>
      <c r="M37" s="227"/>
      <c r="N37" s="227"/>
      <c r="O37" s="227"/>
      <c r="P37" s="227"/>
      <c r="Q37" s="227"/>
      <c r="R37" s="227"/>
      <c r="S37" s="228"/>
      <c r="T37" s="226">
        <v>18.14123</v>
      </c>
      <c r="U37" s="227"/>
      <c r="V37" s="227"/>
      <c r="W37" s="228">
        <v>1.0612699999999999</v>
      </c>
      <c r="X37" s="225"/>
      <c r="Y37" s="226"/>
      <c r="Z37" s="227"/>
      <c r="AA37" s="228"/>
      <c r="AB37" s="226"/>
      <c r="AC37" s="227"/>
      <c r="AD37" s="227"/>
      <c r="AE37" s="227"/>
      <c r="AF37" s="227">
        <v>11.413130000000001</v>
      </c>
      <c r="AG37" s="227">
        <v>23.889150000000001</v>
      </c>
      <c r="AH37" s="228">
        <v>10.22284</v>
      </c>
      <c r="AI37" s="225"/>
      <c r="AJ37" s="225"/>
      <c r="AK37" s="225">
        <v>175.92341999999999</v>
      </c>
      <c r="AL37" s="226">
        <v>213.71525</v>
      </c>
      <c r="AM37" s="228">
        <v>7.8466800000000001</v>
      </c>
      <c r="AN37" s="226"/>
      <c r="AO37" s="228"/>
      <c r="AP37" s="225"/>
      <c r="AQ37" s="226"/>
      <c r="AR37" s="228"/>
      <c r="AS37" s="225"/>
      <c r="AT37" s="225"/>
      <c r="AU37" s="225"/>
      <c r="AV37" s="226"/>
      <c r="AW37" s="227"/>
      <c r="AX37" s="228"/>
      <c r="AY37" s="226"/>
      <c r="AZ37" s="227"/>
      <c r="BA37" s="227"/>
      <c r="BB37" s="227"/>
      <c r="BC37" s="227"/>
      <c r="BD37" s="228"/>
      <c r="BE37" s="226"/>
      <c r="BF37" s="228"/>
      <c r="BG37" s="225"/>
      <c r="BH37" s="226"/>
      <c r="BI37" s="227">
        <v>184.87493000000001</v>
      </c>
      <c r="BJ37" s="228"/>
      <c r="BK37" s="226">
        <v>164.44227000000001</v>
      </c>
      <c r="BL37" s="227">
        <v>165.47058000000001</v>
      </c>
      <c r="BM37" s="227">
        <v>165.59853000000001</v>
      </c>
      <c r="BN37" s="227"/>
      <c r="BO37" s="227"/>
      <c r="BP37" s="227"/>
      <c r="BQ37" s="227"/>
      <c r="BR37" s="227">
        <v>171.57544999999999</v>
      </c>
      <c r="BS37" s="227"/>
      <c r="BT37" s="227"/>
      <c r="BU37" s="227">
        <v>206.49456000000001</v>
      </c>
      <c r="BV37" s="227">
        <v>206.11548999999999</v>
      </c>
      <c r="BW37" s="227">
        <v>205.99002999999999</v>
      </c>
      <c r="BX37" s="228"/>
      <c r="BY37" s="226">
        <v>17.41583</v>
      </c>
      <c r="BZ37" s="228">
        <v>44.053669999999997</v>
      </c>
      <c r="CA37" s="225"/>
      <c r="CB37" s="226"/>
      <c r="CC37" s="227"/>
      <c r="CD37" s="227"/>
      <c r="CE37" s="227"/>
      <c r="CF37" s="227"/>
      <c r="CG37" s="227"/>
      <c r="CH37" s="227">
        <v>52.418509999999998</v>
      </c>
      <c r="CI37" s="227">
        <v>53.710120000000003</v>
      </c>
      <c r="CJ37" s="227"/>
      <c r="CK37" s="227"/>
      <c r="CL37" s="227"/>
      <c r="CM37" s="228"/>
      <c r="CN37" s="226">
        <v>180.55348000000001</v>
      </c>
      <c r="CO37" s="227">
        <v>180.52450999999999</v>
      </c>
      <c r="CP37" s="227">
        <v>181.33356000000001</v>
      </c>
      <c r="CQ37" s="228">
        <v>181.02912000000001</v>
      </c>
      <c r="CR37" s="226"/>
      <c r="CS37" s="228"/>
      <c r="CT37" s="226"/>
      <c r="CU37" s="228"/>
      <c r="CV37" s="226"/>
      <c r="CW37" s="227"/>
      <c r="CX37" s="229"/>
      <c r="CY37" s="226"/>
      <c r="CZ37" s="227"/>
      <c r="DA37" s="227"/>
      <c r="DB37" s="228"/>
      <c r="DC37" s="226"/>
      <c r="DD37" s="227"/>
      <c r="DE37" s="227"/>
      <c r="DF37" s="227"/>
      <c r="DG37" s="227"/>
      <c r="DH37" s="227"/>
      <c r="DI37" s="227"/>
      <c r="DJ37" s="227"/>
      <c r="DK37" s="227"/>
      <c r="DL37" s="227"/>
      <c r="DM37" s="227"/>
      <c r="DN37" s="228"/>
      <c r="DO37" s="230"/>
      <c r="DP37" s="231"/>
      <c r="DQ37" s="231"/>
      <c r="DR37" s="232"/>
      <c r="DS37" s="226"/>
      <c r="DT37" s="227"/>
      <c r="DU37" s="227"/>
      <c r="DV37" s="228"/>
      <c r="DW37" s="225"/>
      <c r="DX37" s="226"/>
      <c r="DY37" s="227"/>
      <c r="DZ37" s="227"/>
      <c r="EA37" s="227"/>
      <c r="EB37" s="227"/>
      <c r="EC37" s="229"/>
      <c r="ED37" s="205"/>
      <c r="EE37" s="225"/>
      <c r="EF37" s="225"/>
      <c r="EG37" s="225"/>
      <c r="EH37" s="225"/>
      <c r="EI37" s="225"/>
      <c r="EJ37" s="225"/>
      <c r="EK37" s="225"/>
      <c r="EL37" s="225"/>
      <c r="EM37" s="226"/>
      <c r="EN37" s="228"/>
      <c r="EO37" s="226"/>
      <c r="EP37" s="228"/>
      <c r="EQ37" s="225"/>
      <c r="ER37" s="225"/>
      <c r="ES37" s="225"/>
      <c r="ET37" s="225"/>
      <c r="EU37" s="225"/>
      <c r="EV37" s="225"/>
      <c r="EW37" s="225"/>
      <c r="EX37" s="225"/>
      <c r="EY37" s="225"/>
      <c r="EZ37" s="225"/>
      <c r="FA37" s="225"/>
      <c r="FB37" s="225"/>
      <c r="FC37" s="225"/>
      <c r="FD37" s="225"/>
      <c r="FE37" s="225"/>
      <c r="FF37" s="225"/>
      <c r="FG37" s="225"/>
      <c r="FH37" s="225"/>
      <c r="FI37" s="225"/>
      <c r="FJ37" s="225"/>
      <c r="FK37" s="225"/>
      <c r="FL37" s="225"/>
      <c r="FM37" s="225"/>
      <c r="FN37" s="226"/>
      <c r="FO37" s="227"/>
      <c r="FP37" s="227"/>
      <c r="FQ37" s="228"/>
      <c r="FR37" s="226"/>
      <c r="FS37" s="228"/>
      <c r="FT37" s="226"/>
      <c r="FU37" s="227"/>
      <c r="FV37" s="227"/>
      <c r="FW37" s="227"/>
      <c r="FX37" s="227"/>
      <c r="FY37" s="228"/>
      <c r="FZ37" s="226"/>
      <c r="GA37" s="228"/>
      <c r="GB37" s="226"/>
      <c r="GC37" s="227"/>
      <c r="GD37" s="227"/>
      <c r="GE37" s="228"/>
      <c r="GF37" s="225"/>
      <c r="GG37" s="225"/>
      <c r="GH37" s="225"/>
      <c r="GI37" s="226"/>
      <c r="GJ37" s="227"/>
      <c r="GK37" s="227"/>
      <c r="GL37" s="227"/>
      <c r="GM37" s="228"/>
      <c r="GN37" s="226"/>
      <c r="GO37" s="227"/>
      <c r="GP37" s="227"/>
      <c r="GQ37" s="228"/>
      <c r="GR37" s="225"/>
      <c r="GS37" s="226"/>
      <c r="GT37" s="227"/>
      <c r="GU37" s="228"/>
      <c r="GV37" s="205"/>
      <c r="GW37" s="225"/>
      <c r="GX37" s="225"/>
      <c r="GY37" s="225"/>
      <c r="GZ37" s="225"/>
      <c r="HA37" s="225"/>
      <c r="HB37" s="225"/>
      <c r="HC37" s="225"/>
      <c r="HD37" s="225"/>
      <c r="HE37" s="205"/>
      <c r="HF37" s="225"/>
      <c r="HG37" s="225"/>
      <c r="HH37" s="225"/>
      <c r="HI37" s="225"/>
      <c r="HJ37" s="225"/>
      <c r="HK37" s="225"/>
      <c r="HL37" s="226"/>
      <c r="HM37" s="228"/>
      <c r="HN37" s="205"/>
      <c r="HO37" s="226">
        <v>2841.1561700000007</v>
      </c>
      <c r="HP37" s="227">
        <v>2823.0149400000005</v>
      </c>
      <c r="HQ37" s="228">
        <v>1314.35517</v>
      </c>
    </row>
    <row r="38" spans="1:225" x14ac:dyDescent="0.3">
      <c r="A38" s="205"/>
      <c r="B38" s="224" t="s">
        <v>841</v>
      </c>
      <c r="C38" s="225"/>
      <c r="D38" s="226"/>
      <c r="E38" s="227"/>
      <c r="F38" s="227">
        <v>8.8258700000000001</v>
      </c>
      <c r="G38" s="228">
        <v>8.5166900000000005</v>
      </c>
      <c r="H38" s="226"/>
      <c r="I38" s="228"/>
      <c r="J38" s="226"/>
      <c r="K38" s="228"/>
      <c r="L38" s="226"/>
      <c r="M38" s="227"/>
      <c r="N38" s="227"/>
      <c r="O38" s="227"/>
      <c r="P38" s="227"/>
      <c r="Q38" s="227"/>
      <c r="R38" s="227"/>
      <c r="S38" s="228"/>
      <c r="T38" s="226">
        <v>18.14123</v>
      </c>
      <c r="U38" s="227"/>
      <c r="V38" s="227"/>
      <c r="W38" s="228">
        <v>1.0612699999999999</v>
      </c>
      <c r="X38" s="225"/>
      <c r="Y38" s="226"/>
      <c r="Z38" s="227"/>
      <c r="AA38" s="228"/>
      <c r="AB38" s="226"/>
      <c r="AC38" s="227"/>
      <c r="AD38" s="227"/>
      <c r="AE38" s="227"/>
      <c r="AF38" s="227">
        <v>11.413130000000001</v>
      </c>
      <c r="AG38" s="227">
        <v>23.889150000000001</v>
      </c>
      <c r="AH38" s="228">
        <v>10.22284</v>
      </c>
      <c r="AI38" s="225"/>
      <c r="AJ38" s="225"/>
      <c r="AK38" s="225">
        <v>175.92341999999999</v>
      </c>
      <c r="AL38" s="226">
        <v>213.71525</v>
      </c>
      <c r="AM38" s="228">
        <v>7.8466800000000001</v>
      </c>
      <c r="AN38" s="226"/>
      <c r="AO38" s="228"/>
      <c r="AP38" s="225"/>
      <c r="AQ38" s="226"/>
      <c r="AR38" s="228"/>
      <c r="AS38" s="225"/>
      <c r="AT38" s="225"/>
      <c r="AU38" s="225"/>
      <c r="AV38" s="226"/>
      <c r="AW38" s="227"/>
      <c r="AX38" s="228"/>
      <c r="AY38" s="226"/>
      <c r="AZ38" s="227"/>
      <c r="BA38" s="227"/>
      <c r="BB38" s="227"/>
      <c r="BC38" s="227"/>
      <c r="BD38" s="228"/>
      <c r="BE38" s="226"/>
      <c r="BF38" s="228"/>
      <c r="BG38" s="225"/>
      <c r="BH38" s="226"/>
      <c r="BI38" s="227">
        <v>184.87493000000001</v>
      </c>
      <c r="BJ38" s="228"/>
      <c r="BK38" s="226">
        <v>164.44227000000001</v>
      </c>
      <c r="BL38" s="227">
        <v>165.47058000000001</v>
      </c>
      <c r="BM38" s="227">
        <v>165.59853000000001</v>
      </c>
      <c r="BN38" s="227"/>
      <c r="BO38" s="227"/>
      <c r="BP38" s="227"/>
      <c r="BQ38" s="227"/>
      <c r="BR38" s="227">
        <v>171.57544999999999</v>
      </c>
      <c r="BS38" s="227"/>
      <c r="BT38" s="227"/>
      <c r="BU38" s="227">
        <v>206.49456000000001</v>
      </c>
      <c r="BV38" s="227">
        <v>206.11548999999999</v>
      </c>
      <c r="BW38" s="227">
        <v>205.99002999999999</v>
      </c>
      <c r="BX38" s="228"/>
      <c r="BY38" s="226">
        <v>17.41583</v>
      </c>
      <c r="BZ38" s="228">
        <v>44.053669999999997</v>
      </c>
      <c r="CA38" s="225"/>
      <c r="CB38" s="226"/>
      <c r="CC38" s="227"/>
      <c r="CD38" s="227"/>
      <c r="CE38" s="227"/>
      <c r="CF38" s="227"/>
      <c r="CG38" s="227"/>
      <c r="CH38" s="227">
        <v>52.418509999999998</v>
      </c>
      <c r="CI38" s="227">
        <v>53.710120000000003</v>
      </c>
      <c r="CJ38" s="227"/>
      <c r="CK38" s="227"/>
      <c r="CL38" s="227"/>
      <c r="CM38" s="228"/>
      <c r="CN38" s="226">
        <v>180.55348000000001</v>
      </c>
      <c r="CO38" s="227">
        <v>180.52450999999999</v>
      </c>
      <c r="CP38" s="227">
        <v>181.33356000000001</v>
      </c>
      <c r="CQ38" s="228">
        <v>181.02912000000001</v>
      </c>
      <c r="CR38" s="226"/>
      <c r="CS38" s="228"/>
      <c r="CT38" s="226"/>
      <c r="CU38" s="228"/>
      <c r="CV38" s="226"/>
      <c r="CW38" s="227"/>
      <c r="CX38" s="229"/>
      <c r="CY38" s="226"/>
      <c r="CZ38" s="227"/>
      <c r="DA38" s="227"/>
      <c r="DB38" s="228"/>
      <c r="DC38" s="226"/>
      <c r="DD38" s="227"/>
      <c r="DE38" s="227"/>
      <c r="DF38" s="227"/>
      <c r="DG38" s="227"/>
      <c r="DH38" s="227"/>
      <c r="DI38" s="227"/>
      <c r="DJ38" s="227"/>
      <c r="DK38" s="227"/>
      <c r="DL38" s="227"/>
      <c r="DM38" s="227"/>
      <c r="DN38" s="228"/>
      <c r="DO38" s="230"/>
      <c r="DP38" s="231"/>
      <c r="DQ38" s="231"/>
      <c r="DR38" s="232"/>
      <c r="DS38" s="226"/>
      <c r="DT38" s="227"/>
      <c r="DU38" s="227"/>
      <c r="DV38" s="228"/>
      <c r="DW38" s="225"/>
      <c r="DX38" s="226"/>
      <c r="DY38" s="227"/>
      <c r="DZ38" s="227"/>
      <c r="EA38" s="227"/>
      <c r="EB38" s="227"/>
      <c r="EC38" s="229"/>
      <c r="ED38" s="205"/>
      <c r="EE38" s="225"/>
      <c r="EF38" s="225"/>
      <c r="EG38" s="225"/>
      <c r="EH38" s="225"/>
      <c r="EI38" s="225"/>
      <c r="EJ38" s="225"/>
      <c r="EK38" s="225"/>
      <c r="EL38" s="225"/>
      <c r="EM38" s="226"/>
      <c r="EN38" s="228"/>
      <c r="EO38" s="226"/>
      <c r="EP38" s="228"/>
      <c r="EQ38" s="225"/>
      <c r="ER38" s="225"/>
      <c r="ES38" s="225"/>
      <c r="ET38" s="225"/>
      <c r="EU38" s="225"/>
      <c r="EV38" s="225"/>
      <c r="EW38" s="225"/>
      <c r="EX38" s="225"/>
      <c r="EY38" s="225"/>
      <c r="EZ38" s="225"/>
      <c r="FA38" s="225"/>
      <c r="FB38" s="225"/>
      <c r="FC38" s="225"/>
      <c r="FD38" s="225"/>
      <c r="FE38" s="225"/>
      <c r="FF38" s="225"/>
      <c r="FG38" s="225"/>
      <c r="FH38" s="225"/>
      <c r="FI38" s="225"/>
      <c r="FJ38" s="225"/>
      <c r="FK38" s="225"/>
      <c r="FL38" s="225"/>
      <c r="FM38" s="225"/>
      <c r="FN38" s="226"/>
      <c r="FO38" s="227"/>
      <c r="FP38" s="227"/>
      <c r="FQ38" s="228"/>
      <c r="FR38" s="226"/>
      <c r="FS38" s="228"/>
      <c r="FT38" s="226"/>
      <c r="FU38" s="227"/>
      <c r="FV38" s="227"/>
      <c r="FW38" s="227"/>
      <c r="FX38" s="227"/>
      <c r="FY38" s="228"/>
      <c r="FZ38" s="226"/>
      <c r="GA38" s="228"/>
      <c r="GB38" s="226"/>
      <c r="GC38" s="227"/>
      <c r="GD38" s="227"/>
      <c r="GE38" s="228"/>
      <c r="GF38" s="225"/>
      <c r="GG38" s="225"/>
      <c r="GH38" s="225"/>
      <c r="GI38" s="226"/>
      <c r="GJ38" s="227"/>
      <c r="GK38" s="227"/>
      <c r="GL38" s="227"/>
      <c r="GM38" s="228"/>
      <c r="GN38" s="226"/>
      <c r="GO38" s="227"/>
      <c r="GP38" s="227"/>
      <c r="GQ38" s="228"/>
      <c r="GR38" s="225"/>
      <c r="GS38" s="226"/>
      <c r="GT38" s="227"/>
      <c r="GU38" s="228"/>
      <c r="GV38" s="205"/>
      <c r="GW38" s="225"/>
      <c r="GX38" s="225"/>
      <c r="GY38" s="225"/>
      <c r="GZ38" s="225"/>
      <c r="HA38" s="225"/>
      <c r="HB38" s="225"/>
      <c r="HC38" s="225"/>
      <c r="HD38" s="225"/>
      <c r="HE38" s="205"/>
      <c r="HF38" s="225"/>
      <c r="HG38" s="225"/>
      <c r="HH38" s="225"/>
      <c r="HI38" s="225"/>
      <c r="HJ38" s="225"/>
      <c r="HK38" s="225"/>
      <c r="HL38" s="226"/>
      <c r="HM38" s="228"/>
      <c r="HN38" s="205"/>
      <c r="HO38" s="226">
        <v>2841.1561700000007</v>
      </c>
      <c r="HP38" s="227">
        <v>2823.0149400000005</v>
      </c>
      <c r="HQ38" s="228">
        <v>1314.35517</v>
      </c>
    </row>
    <row r="39" spans="1:225" x14ac:dyDescent="0.3">
      <c r="A39" s="205"/>
      <c r="B39" s="224" t="s">
        <v>842</v>
      </c>
      <c r="C39" s="225"/>
      <c r="D39" s="226"/>
      <c r="E39" s="227"/>
      <c r="F39" s="227">
        <v>8.8258700000000001</v>
      </c>
      <c r="G39" s="228">
        <v>8.5166900000000005</v>
      </c>
      <c r="H39" s="226"/>
      <c r="I39" s="228"/>
      <c r="J39" s="226"/>
      <c r="K39" s="228"/>
      <c r="L39" s="226"/>
      <c r="M39" s="227"/>
      <c r="N39" s="227"/>
      <c r="O39" s="227"/>
      <c r="P39" s="227"/>
      <c r="Q39" s="227"/>
      <c r="R39" s="227"/>
      <c r="S39" s="228"/>
      <c r="T39" s="226">
        <v>18.14123</v>
      </c>
      <c r="U39" s="227"/>
      <c r="V39" s="227"/>
      <c r="W39" s="228">
        <v>1.0612699999999999</v>
      </c>
      <c r="X39" s="225"/>
      <c r="Y39" s="226"/>
      <c r="Z39" s="227"/>
      <c r="AA39" s="228">
        <v>23.060680000000001</v>
      </c>
      <c r="AB39" s="226"/>
      <c r="AC39" s="227"/>
      <c r="AD39" s="227"/>
      <c r="AE39" s="227"/>
      <c r="AF39" s="227">
        <v>11.413130000000001</v>
      </c>
      <c r="AG39" s="227">
        <v>23.889150000000001</v>
      </c>
      <c r="AH39" s="228">
        <v>10.22284</v>
      </c>
      <c r="AI39" s="225"/>
      <c r="AJ39" s="225"/>
      <c r="AK39" s="225">
        <v>175.92341999999999</v>
      </c>
      <c r="AL39" s="226">
        <v>213.71525</v>
      </c>
      <c r="AM39" s="228">
        <v>7.8466800000000001</v>
      </c>
      <c r="AN39" s="226"/>
      <c r="AO39" s="228"/>
      <c r="AP39" s="225"/>
      <c r="AQ39" s="226"/>
      <c r="AR39" s="228"/>
      <c r="AS39" s="225"/>
      <c r="AT39" s="225"/>
      <c r="AU39" s="225"/>
      <c r="AV39" s="226"/>
      <c r="AW39" s="227"/>
      <c r="AX39" s="228"/>
      <c r="AY39" s="226"/>
      <c r="AZ39" s="227"/>
      <c r="BA39" s="227"/>
      <c r="BB39" s="227"/>
      <c r="BC39" s="227"/>
      <c r="BD39" s="228"/>
      <c r="BE39" s="226"/>
      <c r="BF39" s="228"/>
      <c r="BG39" s="225"/>
      <c r="BH39" s="226"/>
      <c r="BI39" s="227">
        <v>184.87493000000001</v>
      </c>
      <c r="BJ39" s="228"/>
      <c r="BK39" s="226">
        <v>164.44227000000001</v>
      </c>
      <c r="BL39" s="227">
        <v>165.47058000000001</v>
      </c>
      <c r="BM39" s="227">
        <v>165.59853000000001</v>
      </c>
      <c r="BN39" s="227"/>
      <c r="BO39" s="227"/>
      <c r="BP39" s="227"/>
      <c r="BQ39" s="227"/>
      <c r="BR39" s="227">
        <v>171.57544999999999</v>
      </c>
      <c r="BS39" s="227"/>
      <c r="BT39" s="227"/>
      <c r="BU39" s="227">
        <v>206.49456000000001</v>
      </c>
      <c r="BV39" s="227">
        <v>206.11548999999999</v>
      </c>
      <c r="BW39" s="227">
        <v>205.99002999999999</v>
      </c>
      <c r="BX39" s="228"/>
      <c r="BY39" s="226">
        <v>17.41583</v>
      </c>
      <c r="BZ39" s="228">
        <v>44.053669999999997</v>
      </c>
      <c r="CA39" s="225"/>
      <c r="CB39" s="226"/>
      <c r="CC39" s="227"/>
      <c r="CD39" s="227"/>
      <c r="CE39" s="227"/>
      <c r="CF39" s="227"/>
      <c r="CG39" s="227"/>
      <c r="CH39" s="227">
        <v>52.418509999999998</v>
      </c>
      <c r="CI39" s="227">
        <v>53.710120000000003</v>
      </c>
      <c r="CJ39" s="227"/>
      <c r="CK39" s="227"/>
      <c r="CL39" s="227"/>
      <c r="CM39" s="228"/>
      <c r="CN39" s="226">
        <v>180.55348000000001</v>
      </c>
      <c r="CO39" s="227">
        <v>180.52450999999999</v>
      </c>
      <c r="CP39" s="227">
        <v>181.33356000000001</v>
      </c>
      <c r="CQ39" s="228">
        <v>181.02912000000001</v>
      </c>
      <c r="CR39" s="226"/>
      <c r="CS39" s="228"/>
      <c r="CT39" s="226"/>
      <c r="CU39" s="228"/>
      <c r="CV39" s="226"/>
      <c r="CW39" s="227"/>
      <c r="CX39" s="229"/>
      <c r="CY39" s="226"/>
      <c r="CZ39" s="227"/>
      <c r="DA39" s="227"/>
      <c r="DB39" s="228"/>
      <c r="DC39" s="226"/>
      <c r="DD39" s="227"/>
      <c r="DE39" s="227"/>
      <c r="DF39" s="227"/>
      <c r="DG39" s="227"/>
      <c r="DH39" s="227"/>
      <c r="DI39" s="227"/>
      <c r="DJ39" s="227"/>
      <c r="DK39" s="227"/>
      <c r="DL39" s="227"/>
      <c r="DM39" s="227"/>
      <c r="DN39" s="228"/>
      <c r="DO39" s="230"/>
      <c r="DP39" s="231"/>
      <c r="DQ39" s="231"/>
      <c r="DR39" s="232"/>
      <c r="DS39" s="226"/>
      <c r="DT39" s="227"/>
      <c r="DU39" s="227"/>
      <c r="DV39" s="228"/>
      <c r="DW39" s="225"/>
      <c r="DX39" s="226"/>
      <c r="DY39" s="227"/>
      <c r="DZ39" s="227"/>
      <c r="EA39" s="227"/>
      <c r="EB39" s="227"/>
      <c r="EC39" s="229"/>
      <c r="ED39" s="205"/>
      <c r="EE39" s="225"/>
      <c r="EF39" s="225"/>
      <c r="EG39" s="225"/>
      <c r="EH39" s="225"/>
      <c r="EI39" s="225"/>
      <c r="EJ39" s="225"/>
      <c r="EK39" s="225"/>
      <c r="EL39" s="225"/>
      <c r="EM39" s="226"/>
      <c r="EN39" s="228"/>
      <c r="EO39" s="226"/>
      <c r="EP39" s="228"/>
      <c r="EQ39" s="225"/>
      <c r="ER39" s="225"/>
      <c r="ES39" s="225"/>
      <c r="ET39" s="225"/>
      <c r="EU39" s="225"/>
      <c r="EV39" s="225"/>
      <c r="EW39" s="225"/>
      <c r="EX39" s="225"/>
      <c r="EY39" s="225"/>
      <c r="EZ39" s="225"/>
      <c r="FA39" s="225"/>
      <c r="FB39" s="225"/>
      <c r="FC39" s="225"/>
      <c r="FD39" s="225"/>
      <c r="FE39" s="225"/>
      <c r="FF39" s="225"/>
      <c r="FG39" s="225"/>
      <c r="FH39" s="225"/>
      <c r="FI39" s="225"/>
      <c r="FJ39" s="225"/>
      <c r="FK39" s="225"/>
      <c r="FL39" s="225"/>
      <c r="FM39" s="225"/>
      <c r="FN39" s="226"/>
      <c r="FO39" s="227"/>
      <c r="FP39" s="227"/>
      <c r="FQ39" s="228"/>
      <c r="FR39" s="226"/>
      <c r="FS39" s="228"/>
      <c r="FT39" s="226"/>
      <c r="FU39" s="227"/>
      <c r="FV39" s="227"/>
      <c r="FW39" s="227"/>
      <c r="FX39" s="227"/>
      <c r="FY39" s="228"/>
      <c r="FZ39" s="226"/>
      <c r="GA39" s="228"/>
      <c r="GB39" s="226"/>
      <c r="GC39" s="227"/>
      <c r="GD39" s="227"/>
      <c r="GE39" s="228"/>
      <c r="GF39" s="225"/>
      <c r="GG39" s="225"/>
      <c r="GH39" s="225"/>
      <c r="GI39" s="226"/>
      <c r="GJ39" s="227"/>
      <c r="GK39" s="227"/>
      <c r="GL39" s="227"/>
      <c r="GM39" s="228"/>
      <c r="GN39" s="226"/>
      <c r="GO39" s="227"/>
      <c r="GP39" s="227"/>
      <c r="GQ39" s="228"/>
      <c r="GR39" s="225"/>
      <c r="GS39" s="226"/>
      <c r="GT39" s="227"/>
      <c r="GU39" s="228"/>
      <c r="GV39" s="205"/>
      <c r="GW39" s="225"/>
      <c r="GX39" s="225"/>
      <c r="GY39" s="225"/>
      <c r="GZ39" s="225"/>
      <c r="HA39" s="225"/>
      <c r="HB39" s="225"/>
      <c r="HC39" s="225"/>
      <c r="HD39" s="225"/>
      <c r="HE39" s="205"/>
      <c r="HF39" s="225"/>
      <c r="HG39" s="225"/>
      <c r="HH39" s="225"/>
      <c r="HI39" s="225"/>
      <c r="HJ39" s="225"/>
      <c r="HK39" s="225"/>
      <c r="HL39" s="226"/>
      <c r="HM39" s="228"/>
      <c r="HN39" s="205"/>
      <c r="HO39" s="226">
        <v>2864.2168500000007</v>
      </c>
      <c r="HP39" s="227">
        <v>2846.0756200000005</v>
      </c>
      <c r="HQ39" s="228">
        <v>1230.69499</v>
      </c>
    </row>
    <row r="40" spans="1:225" x14ac:dyDescent="0.3">
      <c r="A40" s="205"/>
      <c r="B40" s="224" t="s">
        <v>843</v>
      </c>
      <c r="C40" s="225"/>
      <c r="D40" s="226"/>
      <c r="E40" s="227"/>
      <c r="F40" s="227">
        <v>8.8258700000000001</v>
      </c>
      <c r="G40" s="228">
        <v>8.5166900000000005</v>
      </c>
      <c r="H40" s="226"/>
      <c r="I40" s="228"/>
      <c r="J40" s="226"/>
      <c r="K40" s="228"/>
      <c r="L40" s="226"/>
      <c r="M40" s="227"/>
      <c r="N40" s="227"/>
      <c r="O40" s="227"/>
      <c r="P40" s="227"/>
      <c r="Q40" s="227"/>
      <c r="R40" s="227"/>
      <c r="S40" s="228"/>
      <c r="T40" s="226">
        <v>18.14123</v>
      </c>
      <c r="U40" s="227"/>
      <c r="V40" s="227"/>
      <c r="W40" s="228">
        <v>1.0612699999999999</v>
      </c>
      <c r="X40" s="225"/>
      <c r="Y40" s="226"/>
      <c r="Z40" s="227"/>
      <c r="AA40" s="228">
        <v>23.060680000000001</v>
      </c>
      <c r="AB40" s="226"/>
      <c r="AC40" s="227"/>
      <c r="AD40" s="227"/>
      <c r="AE40" s="227"/>
      <c r="AF40" s="227">
        <v>11.413130000000001</v>
      </c>
      <c r="AG40" s="227">
        <v>23.889150000000001</v>
      </c>
      <c r="AH40" s="228">
        <v>10.22284</v>
      </c>
      <c r="AI40" s="225"/>
      <c r="AJ40" s="225"/>
      <c r="AK40" s="225">
        <v>175.92341999999999</v>
      </c>
      <c r="AL40" s="226">
        <v>213.71525</v>
      </c>
      <c r="AM40" s="228">
        <v>7.8466800000000001</v>
      </c>
      <c r="AN40" s="226"/>
      <c r="AO40" s="228"/>
      <c r="AP40" s="225"/>
      <c r="AQ40" s="226"/>
      <c r="AR40" s="228"/>
      <c r="AS40" s="225"/>
      <c r="AT40" s="225"/>
      <c r="AU40" s="225"/>
      <c r="AV40" s="226"/>
      <c r="AW40" s="227"/>
      <c r="AX40" s="228"/>
      <c r="AY40" s="226"/>
      <c r="AZ40" s="227"/>
      <c r="BA40" s="227"/>
      <c r="BB40" s="227"/>
      <c r="BC40" s="227"/>
      <c r="BD40" s="228"/>
      <c r="BE40" s="226"/>
      <c r="BF40" s="228"/>
      <c r="BG40" s="225"/>
      <c r="BH40" s="226"/>
      <c r="BI40" s="227">
        <v>184.87493000000001</v>
      </c>
      <c r="BJ40" s="228"/>
      <c r="BK40" s="226">
        <v>164.44227000000001</v>
      </c>
      <c r="BL40" s="227">
        <v>165.47058000000001</v>
      </c>
      <c r="BM40" s="227">
        <v>165.59853000000001</v>
      </c>
      <c r="BN40" s="227"/>
      <c r="BO40" s="227"/>
      <c r="BP40" s="227"/>
      <c r="BQ40" s="227"/>
      <c r="BR40" s="227">
        <v>171.57544999999999</v>
      </c>
      <c r="BS40" s="227"/>
      <c r="BT40" s="227"/>
      <c r="BU40" s="227">
        <v>206.49456000000001</v>
      </c>
      <c r="BV40" s="227">
        <v>206.11548999999999</v>
      </c>
      <c r="BW40" s="227">
        <v>205.99002999999999</v>
      </c>
      <c r="BX40" s="228"/>
      <c r="BY40" s="226">
        <v>17.41583</v>
      </c>
      <c r="BZ40" s="228">
        <v>44.053669999999997</v>
      </c>
      <c r="CA40" s="225"/>
      <c r="CB40" s="226"/>
      <c r="CC40" s="227"/>
      <c r="CD40" s="227"/>
      <c r="CE40" s="227"/>
      <c r="CF40" s="227"/>
      <c r="CG40" s="227"/>
      <c r="CH40" s="227">
        <v>52.418509999999998</v>
      </c>
      <c r="CI40" s="227">
        <v>53.710120000000003</v>
      </c>
      <c r="CJ40" s="227"/>
      <c r="CK40" s="227"/>
      <c r="CL40" s="227"/>
      <c r="CM40" s="228"/>
      <c r="CN40" s="226">
        <v>180.55348000000001</v>
      </c>
      <c r="CO40" s="227">
        <v>180.52450999999999</v>
      </c>
      <c r="CP40" s="227">
        <v>181.33356000000001</v>
      </c>
      <c r="CQ40" s="228">
        <v>181.02912000000001</v>
      </c>
      <c r="CR40" s="226"/>
      <c r="CS40" s="228"/>
      <c r="CT40" s="226"/>
      <c r="CU40" s="228"/>
      <c r="CV40" s="226"/>
      <c r="CW40" s="227"/>
      <c r="CX40" s="229"/>
      <c r="CY40" s="226"/>
      <c r="CZ40" s="227"/>
      <c r="DA40" s="227"/>
      <c r="DB40" s="228"/>
      <c r="DC40" s="226"/>
      <c r="DD40" s="227"/>
      <c r="DE40" s="227"/>
      <c r="DF40" s="227"/>
      <c r="DG40" s="227"/>
      <c r="DH40" s="227"/>
      <c r="DI40" s="227"/>
      <c r="DJ40" s="227"/>
      <c r="DK40" s="227"/>
      <c r="DL40" s="227"/>
      <c r="DM40" s="227"/>
      <c r="DN40" s="228"/>
      <c r="DO40" s="230"/>
      <c r="DP40" s="231"/>
      <c r="DQ40" s="231"/>
      <c r="DR40" s="232"/>
      <c r="DS40" s="226"/>
      <c r="DT40" s="227"/>
      <c r="DU40" s="227"/>
      <c r="DV40" s="228"/>
      <c r="DW40" s="225"/>
      <c r="DX40" s="226"/>
      <c r="DY40" s="227"/>
      <c r="DZ40" s="227"/>
      <c r="EA40" s="227"/>
      <c r="EB40" s="227"/>
      <c r="EC40" s="229"/>
      <c r="ED40" s="205"/>
      <c r="EE40" s="225"/>
      <c r="EF40" s="225"/>
      <c r="EG40" s="225"/>
      <c r="EH40" s="225"/>
      <c r="EI40" s="225"/>
      <c r="EJ40" s="225"/>
      <c r="EK40" s="225"/>
      <c r="EL40" s="225"/>
      <c r="EM40" s="226"/>
      <c r="EN40" s="228"/>
      <c r="EO40" s="226"/>
      <c r="EP40" s="228"/>
      <c r="EQ40" s="225"/>
      <c r="ER40" s="225"/>
      <c r="ES40" s="225"/>
      <c r="ET40" s="225"/>
      <c r="EU40" s="225"/>
      <c r="EV40" s="225"/>
      <c r="EW40" s="225"/>
      <c r="EX40" s="225"/>
      <c r="EY40" s="225"/>
      <c r="EZ40" s="225"/>
      <c r="FA40" s="225"/>
      <c r="FB40" s="225"/>
      <c r="FC40" s="225"/>
      <c r="FD40" s="225"/>
      <c r="FE40" s="225"/>
      <c r="FF40" s="225"/>
      <c r="FG40" s="225"/>
      <c r="FH40" s="225"/>
      <c r="FI40" s="225"/>
      <c r="FJ40" s="225"/>
      <c r="FK40" s="225"/>
      <c r="FL40" s="225"/>
      <c r="FM40" s="225"/>
      <c r="FN40" s="226"/>
      <c r="FO40" s="227"/>
      <c r="FP40" s="227"/>
      <c r="FQ40" s="228"/>
      <c r="FR40" s="226"/>
      <c r="FS40" s="228"/>
      <c r="FT40" s="226"/>
      <c r="FU40" s="227"/>
      <c r="FV40" s="227"/>
      <c r="FW40" s="227"/>
      <c r="FX40" s="227"/>
      <c r="FY40" s="228"/>
      <c r="FZ40" s="226"/>
      <c r="GA40" s="228"/>
      <c r="GB40" s="226"/>
      <c r="GC40" s="227"/>
      <c r="GD40" s="227"/>
      <c r="GE40" s="228"/>
      <c r="GF40" s="225"/>
      <c r="GG40" s="225"/>
      <c r="GH40" s="225"/>
      <c r="GI40" s="226"/>
      <c r="GJ40" s="227"/>
      <c r="GK40" s="227"/>
      <c r="GL40" s="227"/>
      <c r="GM40" s="228"/>
      <c r="GN40" s="226"/>
      <c r="GO40" s="227"/>
      <c r="GP40" s="227"/>
      <c r="GQ40" s="228"/>
      <c r="GR40" s="225"/>
      <c r="GS40" s="226"/>
      <c r="GT40" s="227"/>
      <c r="GU40" s="228"/>
      <c r="GV40" s="205"/>
      <c r="GW40" s="225"/>
      <c r="GX40" s="225"/>
      <c r="GY40" s="225"/>
      <c r="GZ40" s="225"/>
      <c r="HA40" s="225"/>
      <c r="HB40" s="225"/>
      <c r="HC40" s="225"/>
      <c r="HD40" s="225"/>
      <c r="HE40" s="205"/>
      <c r="HF40" s="225"/>
      <c r="HG40" s="225"/>
      <c r="HH40" s="225"/>
      <c r="HI40" s="225"/>
      <c r="HJ40" s="225"/>
      <c r="HK40" s="225"/>
      <c r="HL40" s="226"/>
      <c r="HM40" s="228"/>
      <c r="HN40" s="205"/>
      <c r="HO40" s="226">
        <v>2864.2168500000007</v>
      </c>
      <c r="HP40" s="227">
        <v>2846.0756200000005</v>
      </c>
      <c r="HQ40" s="228">
        <v>1230.69499</v>
      </c>
    </row>
    <row r="41" spans="1:225" x14ac:dyDescent="0.3">
      <c r="A41" s="205"/>
      <c r="B41" s="224" t="s">
        <v>844</v>
      </c>
      <c r="C41" s="225"/>
      <c r="D41" s="226"/>
      <c r="E41" s="227"/>
      <c r="F41" s="227">
        <v>8.8258700000000001</v>
      </c>
      <c r="G41" s="228">
        <v>8.5166900000000005</v>
      </c>
      <c r="H41" s="226"/>
      <c r="I41" s="228"/>
      <c r="J41" s="226"/>
      <c r="K41" s="228"/>
      <c r="L41" s="226"/>
      <c r="M41" s="227"/>
      <c r="N41" s="227"/>
      <c r="O41" s="227"/>
      <c r="P41" s="227"/>
      <c r="Q41" s="227"/>
      <c r="R41" s="227"/>
      <c r="S41" s="228"/>
      <c r="T41" s="226">
        <v>18.14123</v>
      </c>
      <c r="U41" s="227"/>
      <c r="V41" s="227"/>
      <c r="W41" s="228">
        <v>1.0612699999999999</v>
      </c>
      <c r="X41" s="225"/>
      <c r="Y41" s="226"/>
      <c r="Z41" s="227"/>
      <c r="AA41" s="228">
        <v>23.060680000000001</v>
      </c>
      <c r="AB41" s="226"/>
      <c r="AC41" s="227"/>
      <c r="AD41" s="227"/>
      <c r="AE41" s="227"/>
      <c r="AF41" s="227">
        <v>11.413130000000001</v>
      </c>
      <c r="AG41" s="227">
        <v>23.889150000000001</v>
      </c>
      <c r="AH41" s="228">
        <v>10.22284</v>
      </c>
      <c r="AI41" s="225"/>
      <c r="AJ41" s="225"/>
      <c r="AK41" s="225">
        <v>175.92341999999999</v>
      </c>
      <c r="AL41" s="226">
        <v>213.71525</v>
      </c>
      <c r="AM41" s="228">
        <v>7.8466800000000001</v>
      </c>
      <c r="AN41" s="226"/>
      <c r="AO41" s="228"/>
      <c r="AP41" s="225"/>
      <c r="AQ41" s="226"/>
      <c r="AR41" s="228"/>
      <c r="AS41" s="225"/>
      <c r="AT41" s="225"/>
      <c r="AU41" s="225"/>
      <c r="AV41" s="226"/>
      <c r="AW41" s="227"/>
      <c r="AX41" s="228"/>
      <c r="AY41" s="226"/>
      <c r="AZ41" s="227"/>
      <c r="BA41" s="227"/>
      <c r="BB41" s="227"/>
      <c r="BC41" s="227"/>
      <c r="BD41" s="228"/>
      <c r="BE41" s="226"/>
      <c r="BF41" s="228"/>
      <c r="BG41" s="225"/>
      <c r="BH41" s="226"/>
      <c r="BI41" s="227">
        <v>184.87493000000001</v>
      </c>
      <c r="BJ41" s="228"/>
      <c r="BK41" s="226">
        <v>164.44227000000001</v>
      </c>
      <c r="BL41" s="227">
        <v>165.47058000000001</v>
      </c>
      <c r="BM41" s="227">
        <v>165.59853000000001</v>
      </c>
      <c r="BN41" s="227"/>
      <c r="BO41" s="227"/>
      <c r="BP41" s="227"/>
      <c r="BQ41" s="227"/>
      <c r="BR41" s="227">
        <v>341.35771999999997</v>
      </c>
      <c r="BS41" s="227"/>
      <c r="BT41" s="227"/>
      <c r="BU41" s="227">
        <v>206.49456000000001</v>
      </c>
      <c r="BV41" s="227">
        <v>206.11548999999999</v>
      </c>
      <c r="BW41" s="227">
        <v>205.99002999999999</v>
      </c>
      <c r="BX41" s="228"/>
      <c r="BY41" s="226">
        <v>17.41583</v>
      </c>
      <c r="BZ41" s="228">
        <v>44.053669999999997</v>
      </c>
      <c r="CA41" s="225"/>
      <c r="CB41" s="226"/>
      <c r="CC41" s="227"/>
      <c r="CD41" s="227"/>
      <c r="CE41" s="227"/>
      <c r="CF41" s="227"/>
      <c r="CG41" s="227"/>
      <c r="CH41" s="227">
        <v>52.418509999999998</v>
      </c>
      <c r="CI41" s="227">
        <v>53.710120000000003</v>
      </c>
      <c r="CJ41" s="227"/>
      <c r="CK41" s="227"/>
      <c r="CL41" s="227"/>
      <c r="CM41" s="228"/>
      <c r="CN41" s="226">
        <v>180.55348000000001</v>
      </c>
      <c r="CO41" s="227">
        <v>180.52450999999999</v>
      </c>
      <c r="CP41" s="227">
        <v>181.33356000000001</v>
      </c>
      <c r="CQ41" s="228">
        <v>181.02912000000001</v>
      </c>
      <c r="CR41" s="226"/>
      <c r="CS41" s="228"/>
      <c r="CT41" s="226"/>
      <c r="CU41" s="228"/>
      <c r="CV41" s="226"/>
      <c r="CW41" s="227"/>
      <c r="CX41" s="229"/>
      <c r="CY41" s="226"/>
      <c r="CZ41" s="227"/>
      <c r="DA41" s="227"/>
      <c r="DB41" s="228"/>
      <c r="DC41" s="226"/>
      <c r="DD41" s="227"/>
      <c r="DE41" s="227"/>
      <c r="DF41" s="227"/>
      <c r="DG41" s="227"/>
      <c r="DH41" s="227"/>
      <c r="DI41" s="227"/>
      <c r="DJ41" s="227"/>
      <c r="DK41" s="227"/>
      <c r="DL41" s="227"/>
      <c r="DM41" s="227"/>
      <c r="DN41" s="228"/>
      <c r="DO41" s="230"/>
      <c r="DP41" s="231"/>
      <c r="DQ41" s="231"/>
      <c r="DR41" s="232"/>
      <c r="DS41" s="226"/>
      <c r="DT41" s="227"/>
      <c r="DU41" s="227"/>
      <c r="DV41" s="228"/>
      <c r="DW41" s="225"/>
      <c r="DX41" s="226"/>
      <c r="DY41" s="227"/>
      <c r="DZ41" s="227"/>
      <c r="EA41" s="227"/>
      <c r="EB41" s="227"/>
      <c r="EC41" s="229"/>
      <c r="ED41" s="205"/>
      <c r="EE41" s="225"/>
      <c r="EF41" s="225"/>
      <c r="EG41" s="225"/>
      <c r="EH41" s="225"/>
      <c r="EI41" s="225"/>
      <c r="EJ41" s="225"/>
      <c r="EK41" s="225"/>
      <c r="EL41" s="225"/>
      <c r="EM41" s="226"/>
      <c r="EN41" s="228"/>
      <c r="EO41" s="226"/>
      <c r="EP41" s="228"/>
      <c r="EQ41" s="225"/>
      <c r="ER41" s="225"/>
      <c r="ES41" s="225"/>
      <c r="ET41" s="225"/>
      <c r="EU41" s="225"/>
      <c r="EV41" s="225"/>
      <c r="EW41" s="225"/>
      <c r="EX41" s="225"/>
      <c r="EY41" s="225"/>
      <c r="EZ41" s="225"/>
      <c r="FA41" s="225"/>
      <c r="FB41" s="225"/>
      <c r="FC41" s="225"/>
      <c r="FD41" s="225"/>
      <c r="FE41" s="225"/>
      <c r="FF41" s="225"/>
      <c r="FG41" s="225"/>
      <c r="FH41" s="225"/>
      <c r="FI41" s="225"/>
      <c r="FJ41" s="225"/>
      <c r="FK41" s="225"/>
      <c r="FL41" s="225"/>
      <c r="FM41" s="225"/>
      <c r="FN41" s="226"/>
      <c r="FO41" s="227"/>
      <c r="FP41" s="227"/>
      <c r="FQ41" s="228"/>
      <c r="FR41" s="226"/>
      <c r="FS41" s="228"/>
      <c r="FT41" s="226"/>
      <c r="FU41" s="227"/>
      <c r="FV41" s="227"/>
      <c r="FW41" s="227"/>
      <c r="FX41" s="227"/>
      <c r="FY41" s="228"/>
      <c r="FZ41" s="226"/>
      <c r="GA41" s="228"/>
      <c r="GB41" s="226"/>
      <c r="GC41" s="227"/>
      <c r="GD41" s="227"/>
      <c r="GE41" s="228"/>
      <c r="GF41" s="225"/>
      <c r="GG41" s="225"/>
      <c r="GH41" s="225"/>
      <c r="GI41" s="226"/>
      <c r="GJ41" s="227"/>
      <c r="GK41" s="227"/>
      <c r="GL41" s="227"/>
      <c r="GM41" s="228"/>
      <c r="GN41" s="226"/>
      <c r="GO41" s="227"/>
      <c r="GP41" s="227"/>
      <c r="GQ41" s="228"/>
      <c r="GR41" s="225"/>
      <c r="GS41" s="226"/>
      <c r="GT41" s="227"/>
      <c r="GU41" s="228"/>
      <c r="GV41" s="205"/>
      <c r="GW41" s="225"/>
      <c r="GX41" s="225"/>
      <c r="GY41" s="225"/>
      <c r="GZ41" s="225"/>
      <c r="HA41" s="225"/>
      <c r="HB41" s="225"/>
      <c r="HC41" s="225"/>
      <c r="HD41" s="225"/>
      <c r="HE41" s="205"/>
      <c r="HF41" s="225"/>
      <c r="HG41" s="225"/>
      <c r="HH41" s="225"/>
      <c r="HI41" s="225"/>
      <c r="HJ41" s="225"/>
      <c r="HK41" s="225"/>
      <c r="HL41" s="226"/>
      <c r="HM41" s="228"/>
      <c r="HN41" s="205"/>
      <c r="HO41" s="226">
        <v>3033.9991200000004</v>
      </c>
      <c r="HP41" s="227">
        <v>3015.8578900000002</v>
      </c>
      <c r="HQ41" s="228">
        <v>1314.35517</v>
      </c>
    </row>
    <row r="42" spans="1:225" x14ac:dyDescent="0.3">
      <c r="A42" s="205"/>
      <c r="B42" s="224" t="s">
        <v>845</v>
      </c>
      <c r="C42" s="225"/>
      <c r="D42" s="226"/>
      <c r="E42" s="227"/>
      <c r="F42" s="227">
        <v>8.8258700000000001</v>
      </c>
      <c r="G42" s="228">
        <v>8.5166900000000005</v>
      </c>
      <c r="H42" s="226"/>
      <c r="I42" s="228"/>
      <c r="J42" s="226"/>
      <c r="K42" s="228"/>
      <c r="L42" s="226"/>
      <c r="M42" s="227"/>
      <c r="N42" s="227"/>
      <c r="O42" s="227"/>
      <c r="P42" s="227"/>
      <c r="Q42" s="227"/>
      <c r="R42" s="227"/>
      <c r="S42" s="228"/>
      <c r="T42" s="226">
        <v>18.14123</v>
      </c>
      <c r="U42" s="227"/>
      <c r="V42" s="227"/>
      <c r="W42" s="228">
        <v>1.0612699999999999</v>
      </c>
      <c r="X42" s="225"/>
      <c r="Y42" s="226"/>
      <c r="Z42" s="227"/>
      <c r="AA42" s="228">
        <v>23.060680000000001</v>
      </c>
      <c r="AB42" s="226"/>
      <c r="AC42" s="227"/>
      <c r="AD42" s="227"/>
      <c r="AE42" s="227"/>
      <c r="AF42" s="227">
        <v>11.413130000000001</v>
      </c>
      <c r="AG42" s="227">
        <v>23.889150000000001</v>
      </c>
      <c r="AH42" s="228">
        <v>10.22284</v>
      </c>
      <c r="AI42" s="225"/>
      <c r="AJ42" s="225"/>
      <c r="AK42" s="225">
        <v>175.92341999999999</v>
      </c>
      <c r="AL42" s="226">
        <v>213.71525</v>
      </c>
      <c r="AM42" s="228">
        <v>7.8466800000000001</v>
      </c>
      <c r="AN42" s="226"/>
      <c r="AO42" s="228"/>
      <c r="AP42" s="225"/>
      <c r="AQ42" s="226"/>
      <c r="AR42" s="228"/>
      <c r="AS42" s="225"/>
      <c r="AT42" s="225"/>
      <c r="AU42" s="225"/>
      <c r="AV42" s="226"/>
      <c r="AW42" s="227"/>
      <c r="AX42" s="228"/>
      <c r="AY42" s="226"/>
      <c r="AZ42" s="227"/>
      <c r="BA42" s="227"/>
      <c r="BB42" s="227"/>
      <c r="BC42" s="227"/>
      <c r="BD42" s="228"/>
      <c r="BE42" s="226"/>
      <c r="BF42" s="228"/>
      <c r="BG42" s="225"/>
      <c r="BH42" s="226"/>
      <c r="BI42" s="227">
        <v>184.87493000000001</v>
      </c>
      <c r="BJ42" s="228"/>
      <c r="BK42" s="226">
        <v>164.44227000000001</v>
      </c>
      <c r="BL42" s="227">
        <v>165.47058000000001</v>
      </c>
      <c r="BM42" s="227">
        <v>165.59853000000001</v>
      </c>
      <c r="BN42" s="227"/>
      <c r="BO42" s="227"/>
      <c r="BP42" s="227"/>
      <c r="BQ42" s="227"/>
      <c r="BR42" s="227">
        <v>341.35771999999997</v>
      </c>
      <c r="BS42" s="227"/>
      <c r="BT42" s="227"/>
      <c r="BU42" s="227">
        <v>206.49456000000001</v>
      </c>
      <c r="BV42" s="227">
        <v>206.11548999999999</v>
      </c>
      <c r="BW42" s="227">
        <v>205.99002999999999</v>
      </c>
      <c r="BX42" s="228"/>
      <c r="BY42" s="226">
        <v>17.41583</v>
      </c>
      <c r="BZ42" s="228">
        <v>44.053669999999997</v>
      </c>
      <c r="CA42" s="225"/>
      <c r="CB42" s="226"/>
      <c r="CC42" s="227"/>
      <c r="CD42" s="227"/>
      <c r="CE42" s="227"/>
      <c r="CF42" s="227"/>
      <c r="CG42" s="227"/>
      <c r="CH42" s="227">
        <v>52.418509999999998</v>
      </c>
      <c r="CI42" s="227">
        <v>53.710120000000003</v>
      </c>
      <c r="CJ42" s="227"/>
      <c r="CK42" s="227"/>
      <c r="CL42" s="227"/>
      <c r="CM42" s="228"/>
      <c r="CN42" s="226">
        <v>180.55348000000001</v>
      </c>
      <c r="CO42" s="227">
        <v>180.52450999999999</v>
      </c>
      <c r="CP42" s="227">
        <v>181.33356000000001</v>
      </c>
      <c r="CQ42" s="228">
        <v>181.02912000000001</v>
      </c>
      <c r="CR42" s="226"/>
      <c r="CS42" s="228"/>
      <c r="CT42" s="226"/>
      <c r="CU42" s="228"/>
      <c r="CV42" s="226"/>
      <c r="CW42" s="227"/>
      <c r="CX42" s="229"/>
      <c r="CY42" s="226"/>
      <c r="CZ42" s="227"/>
      <c r="DA42" s="227"/>
      <c r="DB42" s="228"/>
      <c r="DC42" s="226"/>
      <c r="DD42" s="227"/>
      <c r="DE42" s="227"/>
      <c r="DF42" s="227"/>
      <c r="DG42" s="227"/>
      <c r="DH42" s="227"/>
      <c r="DI42" s="227"/>
      <c r="DJ42" s="227"/>
      <c r="DK42" s="227"/>
      <c r="DL42" s="227"/>
      <c r="DM42" s="227"/>
      <c r="DN42" s="228"/>
      <c r="DO42" s="230"/>
      <c r="DP42" s="231"/>
      <c r="DQ42" s="231"/>
      <c r="DR42" s="232"/>
      <c r="DS42" s="226"/>
      <c r="DT42" s="227"/>
      <c r="DU42" s="227"/>
      <c r="DV42" s="228"/>
      <c r="DW42" s="225"/>
      <c r="DX42" s="226"/>
      <c r="DY42" s="227"/>
      <c r="DZ42" s="227"/>
      <c r="EA42" s="227"/>
      <c r="EB42" s="227"/>
      <c r="EC42" s="229"/>
      <c r="ED42" s="205"/>
      <c r="EE42" s="225"/>
      <c r="EF42" s="225"/>
      <c r="EG42" s="225"/>
      <c r="EH42" s="225"/>
      <c r="EI42" s="225"/>
      <c r="EJ42" s="225"/>
      <c r="EK42" s="225"/>
      <c r="EL42" s="225"/>
      <c r="EM42" s="226"/>
      <c r="EN42" s="228"/>
      <c r="EO42" s="226"/>
      <c r="EP42" s="228"/>
      <c r="EQ42" s="225"/>
      <c r="ER42" s="225"/>
      <c r="ES42" s="225"/>
      <c r="ET42" s="225"/>
      <c r="EU42" s="225"/>
      <c r="EV42" s="225"/>
      <c r="EW42" s="225"/>
      <c r="EX42" s="225"/>
      <c r="EY42" s="225"/>
      <c r="EZ42" s="225"/>
      <c r="FA42" s="225"/>
      <c r="FB42" s="225"/>
      <c r="FC42" s="225"/>
      <c r="FD42" s="225"/>
      <c r="FE42" s="225"/>
      <c r="FF42" s="225"/>
      <c r="FG42" s="225"/>
      <c r="FH42" s="225"/>
      <c r="FI42" s="225"/>
      <c r="FJ42" s="225"/>
      <c r="FK42" s="225"/>
      <c r="FL42" s="225"/>
      <c r="FM42" s="225"/>
      <c r="FN42" s="226"/>
      <c r="FO42" s="227"/>
      <c r="FP42" s="227"/>
      <c r="FQ42" s="228"/>
      <c r="FR42" s="226"/>
      <c r="FS42" s="228"/>
      <c r="FT42" s="226"/>
      <c r="FU42" s="227"/>
      <c r="FV42" s="227"/>
      <c r="FW42" s="227"/>
      <c r="FX42" s="227"/>
      <c r="FY42" s="228"/>
      <c r="FZ42" s="226"/>
      <c r="GA42" s="228"/>
      <c r="GB42" s="226"/>
      <c r="GC42" s="227"/>
      <c r="GD42" s="227"/>
      <c r="GE42" s="228"/>
      <c r="GF42" s="225"/>
      <c r="GG42" s="225"/>
      <c r="GH42" s="225"/>
      <c r="GI42" s="226"/>
      <c r="GJ42" s="227"/>
      <c r="GK42" s="227"/>
      <c r="GL42" s="227"/>
      <c r="GM42" s="228"/>
      <c r="GN42" s="226"/>
      <c r="GO42" s="227"/>
      <c r="GP42" s="227"/>
      <c r="GQ42" s="228"/>
      <c r="GR42" s="225"/>
      <c r="GS42" s="226"/>
      <c r="GT42" s="227"/>
      <c r="GU42" s="228"/>
      <c r="GV42" s="205"/>
      <c r="GW42" s="225"/>
      <c r="GX42" s="225"/>
      <c r="GY42" s="225"/>
      <c r="GZ42" s="225"/>
      <c r="HA42" s="225"/>
      <c r="HB42" s="225"/>
      <c r="HC42" s="225"/>
      <c r="HD42" s="225"/>
      <c r="HE42" s="205"/>
      <c r="HF42" s="225"/>
      <c r="HG42" s="225"/>
      <c r="HH42" s="225"/>
      <c r="HI42" s="225"/>
      <c r="HJ42" s="225"/>
      <c r="HK42" s="225"/>
      <c r="HL42" s="226"/>
      <c r="HM42" s="228"/>
      <c r="HN42" s="205"/>
      <c r="HO42" s="226">
        <v>3033.9991200000004</v>
      </c>
      <c r="HP42" s="227">
        <v>3015.8578900000002</v>
      </c>
      <c r="HQ42" s="228">
        <v>1314.35517</v>
      </c>
    </row>
    <row r="43" spans="1:225" x14ac:dyDescent="0.3">
      <c r="A43" s="205"/>
      <c r="B43" s="224" t="s">
        <v>846</v>
      </c>
      <c r="C43" s="225"/>
      <c r="D43" s="226"/>
      <c r="E43" s="227"/>
      <c r="F43" s="227">
        <v>8.8258700000000001</v>
      </c>
      <c r="G43" s="228">
        <v>8.5166900000000005</v>
      </c>
      <c r="H43" s="226"/>
      <c r="I43" s="228"/>
      <c r="J43" s="226"/>
      <c r="K43" s="228"/>
      <c r="L43" s="226"/>
      <c r="M43" s="227"/>
      <c r="N43" s="227"/>
      <c r="O43" s="227"/>
      <c r="P43" s="227"/>
      <c r="Q43" s="227"/>
      <c r="R43" s="227"/>
      <c r="S43" s="228"/>
      <c r="T43" s="226">
        <v>18.14123</v>
      </c>
      <c r="U43" s="227"/>
      <c r="V43" s="227"/>
      <c r="W43" s="228">
        <v>1.0612699999999999</v>
      </c>
      <c r="X43" s="225"/>
      <c r="Y43" s="226"/>
      <c r="Z43" s="227"/>
      <c r="AA43" s="228">
        <v>17.319120000000002</v>
      </c>
      <c r="AB43" s="226"/>
      <c r="AC43" s="227"/>
      <c r="AD43" s="227"/>
      <c r="AE43" s="227"/>
      <c r="AF43" s="227">
        <v>11.413130000000001</v>
      </c>
      <c r="AG43" s="227">
        <v>23.889150000000001</v>
      </c>
      <c r="AH43" s="228">
        <v>10.22284</v>
      </c>
      <c r="AI43" s="225"/>
      <c r="AJ43" s="225"/>
      <c r="AK43" s="225">
        <v>175.92341999999999</v>
      </c>
      <c r="AL43" s="226">
        <v>213.71525</v>
      </c>
      <c r="AM43" s="228">
        <v>7.8466800000000001</v>
      </c>
      <c r="AN43" s="226"/>
      <c r="AO43" s="228"/>
      <c r="AP43" s="225"/>
      <c r="AQ43" s="226"/>
      <c r="AR43" s="228"/>
      <c r="AS43" s="225"/>
      <c r="AT43" s="225"/>
      <c r="AU43" s="225"/>
      <c r="AV43" s="226"/>
      <c r="AW43" s="227"/>
      <c r="AX43" s="228"/>
      <c r="AY43" s="226"/>
      <c r="AZ43" s="227"/>
      <c r="BA43" s="227"/>
      <c r="BB43" s="227"/>
      <c r="BC43" s="227"/>
      <c r="BD43" s="228"/>
      <c r="BE43" s="226"/>
      <c r="BF43" s="228"/>
      <c r="BG43" s="225"/>
      <c r="BH43" s="226"/>
      <c r="BI43" s="227">
        <v>184.87493000000001</v>
      </c>
      <c r="BJ43" s="228"/>
      <c r="BK43" s="226">
        <v>164.44227000000001</v>
      </c>
      <c r="BL43" s="227">
        <v>165.47058000000001</v>
      </c>
      <c r="BM43" s="227">
        <v>165.59853000000001</v>
      </c>
      <c r="BN43" s="227"/>
      <c r="BO43" s="227"/>
      <c r="BP43" s="227"/>
      <c r="BQ43" s="227"/>
      <c r="BR43" s="227">
        <v>341.35771999999997</v>
      </c>
      <c r="BS43" s="227"/>
      <c r="BT43" s="227"/>
      <c r="BU43" s="227">
        <v>206.49456000000001</v>
      </c>
      <c r="BV43" s="227">
        <v>206.11548999999999</v>
      </c>
      <c r="BW43" s="227">
        <v>205.99002999999999</v>
      </c>
      <c r="BX43" s="228"/>
      <c r="BY43" s="226">
        <v>17.41583</v>
      </c>
      <c r="BZ43" s="228">
        <v>44.053669999999997</v>
      </c>
      <c r="CA43" s="225"/>
      <c r="CB43" s="226"/>
      <c r="CC43" s="227"/>
      <c r="CD43" s="227"/>
      <c r="CE43" s="227"/>
      <c r="CF43" s="227"/>
      <c r="CG43" s="227"/>
      <c r="CH43" s="227">
        <v>52.418509999999998</v>
      </c>
      <c r="CI43" s="227">
        <v>53.710120000000003</v>
      </c>
      <c r="CJ43" s="227"/>
      <c r="CK43" s="227"/>
      <c r="CL43" s="227"/>
      <c r="CM43" s="228"/>
      <c r="CN43" s="226">
        <v>180.55348000000001</v>
      </c>
      <c r="CO43" s="227">
        <v>180.52450999999999</v>
      </c>
      <c r="CP43" s="227">
        <v>181.33356000000001</v>
      </c>
      <c r="CQ43" s="228">
        <v>181.02912000000001</v>
      </c>
      <c r="CR43" s="226"/>
      <c r="CS43" s="228"/>
      <c r="CT43" s="226"/>
      <c r="CU43" s="228"/>
      <c r="CV43" s="226"/>
      <c r="CW43" s="227"/>
      <c r="CX43" s="229"/>
      <c r="CY43" s="226"/>
      <c r="CZ43" s="227"/>
      <c r="DA43" s="227"/>
      <c r="DB43" s="228"/>
      <c r="DC43" s="226"/>
      <c r="DD43" s="227"/>
      <c r="DE43" s="227"/>
      <c r="DF43" s="227"/>
      <c r="DG43" s="227"/>
      <c r="DH43" s="227"/>
      <c r="DI43" s="227"/>
      <c r="DJ43" s="227"/>
      <c r="DK43" s="227"/>
      <c r="DL43" s="227"/>
      <c r="DM43" s="227"/>
      <c r="DN43" s="228"/>
      <c r="DO43" s="230"/>
      <c r="DP43" s="231"/>
      <c r="DQ43" s="231"/>
      <c r="DR43" s="232"/>
      <c r="DS43" s="226"/>
      <c r="DT43" s="227"/>
      <c r="DU43" s="227"/>
      <c r="DV43" s="228"/>
      <c r="DW43" s="225"/>
      <c r="DX43" s="226"/>
      <c r="DY43" s="227"/>
      <c r="DZ43" s="227"/>
      <c r="EA43" s="227"/>
      <c r="EB43" s="227"/>
      <c r="EC43" s="229"/>
      <c r="ED43" s="205"/>
      <c r="EE43" s="225"/>
      <c r="EF43" s="225"/>
      <c r="EG43" s="225"/>
      <c r="EH43" s="225"/>
      <c r="EI43" s="225"/>
      <c r="EJ43" s="225"/>
      <c r="EK43" s="225"/>
      <c r="EL43" s="225"/>
      <c r="EM43" s="226"/>
      <c r="EN43" s="228"/>
      <c r="EO43" s="226"/>
      <c r="EP43" s="228"/>
      <c r="EQ43" s="225"/>
      <c r="ER43" s="225"/>
      <c r="ES43" s="225"/>
      <c r="ET43" s="225"/>
      <c r="EU43" s="225"/>
      <c r="EV43" s="225"/>
      <c r="EW43" s="225"/>
      <c r="EX43" s="225"/>
      <c r="EY43" s="225"/>
      <c r="EZ43" s="225"/>
      <c r="FA43" s="225"/>
      <c r="FB43" s="225"/>
      <c r="FC43" s="225"/>
      <c r="FD43" s="225"/>
      <c r="FE43" s="225"/>
      <c r="FF43" s="225"/>
      <c r="FG43" s="225"/>
      <c r="FH43" s="225"/>
      <c r="FI43" s="225"/>
      <c r="FJ43" s="225"/>
      <c r="FK43" s="225"/>
      <c r="FL43" s="225"/>
      <c r="FM43" s="225"/>
      <c r="FN43" s="226"/>
      <c r="FO43" s="227"/>
      <c r="FP43" s="227"/>
      <c r="FQ43" s="228"/>
      <c r="FR43" s="226"/>
      <c r="FS43" s="228"/>
      <c r="FT43" s="226"/>
      <c r="FU43" s="227"/>
      <c r="FV43" s="227"/>
      <c r="FW43" s="227"/>
      <c r="FX43" s="227"/>
      <c r="FY43" s="228"/>
      <c r="FZ43" s="226"/>
      <c r="GA43" s="228"/>
      <c r="GB43" s="226"/>
      <c r="GC43" s="227"/>
      <c r="GD43" s="227"/>
      <c r="GE43" s="228"/>
      <c r="GF43" s="225"/>
      <c r="GG43" s="225"/>
      <c r="GH43" s="225"/>
      <c r="GI43" s="226"/>
      <c r="GJ43" s="227"/>
      <c r="GK43" s="227"/>
      <c r="GL43" s="227"/>
      <c r="GM43" s="228"/>
      <c r="GN43" s="226"/>
      <c r="GO43" s="227"/>
      <c r="GP43" s="227"/>
      <c r="GQ43" s="228"/>
      <c r="GR43" s="225"/>
      <c r="GS43" s="226"/>
      <c r="GT43" s="227"/>
      <c r="GU43" s="228"/>
      <c r="GV43" s="205"/>
      <c r="GW43" s="225"/>
      <c r="GX43" s="225"/>
      <c r="GY43" s="225"/>
      <c r="GZ43" s="225"/>
      <c r="HA43" s="225"/>
      <c r="HB43" s="225"/>
      <c r="HC43" s="225"/>
      <c r="HD43" s="225"/>
      <c r="HE43" s="205"/>
      <c r="HF43" s="225"/>
      <c r="HG43" s="225"/>
      <c r="HH43" s="225"/>
      <c r="HI43" s="225"/>
      <c r="HJ43" s="225"/>
      <c r="HK43" s="225"/>
      <c r="HL43" s="226"/>
      <c r="HM43" s="228"/>
      <c r="HN43" s="205"/>
      <c r="HO43" s="226">
        <v>3028.2575600000005</v>
      </c>
      <c r="HP43" s="227">
        <v>3010.1163300000003</v>
      </c>
      <c r="HQ43" s="228">
        <v>1314.35517</v>
      </c>
    </row>
    <row r="44" spans="1:225" x14ac:dyDescent="0.3">
      <c r="A44" s="205"/>
      <c r="B44" s="224" t="s">
        <v>847</v>
      </c>
      <c r="C44" s="225"/>
      <c r="D44" s="226"/>
      <c r="E44" s="227"/>
      <c r="F44" s="227">
        <v>8.8258700000000001</v>
      </c>
      <c r="G44" s="228">
        <v>8.5166900000000005</v>
      </c>
      <c r="H44" s="226"/>
      <c r="I44" s="228"/>
      <c r="J44" s="226"/>
      <c r="K44" s="228"/>
      <c r="L44" s="226"/>
      <c r="M44" s="227"/>
      <c r="N44" s="227"/>
      <c r="O44" s="227"/>
      <c r="P44" s="227"/>
      <c r="Q44" s="227"/>
      <c r="R44" s="227"/>
      <c r="S44" s="228"/>
      <c r="T44" s="226">
        <v>18.14123</v>
      </c>
      <c r="U44" s="227"/>
      <c r="V44" s="227"/>
      <c r="W44" s="228">
        <v>1.0612699999999999</v>
      </c>
      <c r="X44" s="225"/>
      <c r="Y44" s="226"/>
      <c r="Z44" s="227"/>
      <c r="AA44" s="228"/>
      <c r="AB44" s="226"/>
      <c r="AC44" s="227"/>
      <c r="AD44" s="227"/>
      <c r="AE44" s="227"/>
      <c r="AF44" s="227">
        <v>11.413130000000001</v>
      </c>
      <c r="AG44" s="227">
        <v>23.889150000000001</v>
      </c>
      <c r="AH44" s="228">
        <v>10.22284</v>
      </c>
      <c r="AI44" s="225"/>
      <c r="AJ44" s="225"/>
      <c r="AK44" s="225">
        <v>175.92341999999999</v>
      </c>
      <c r="AL44" s="226">
        <v>213.71525</v>
      </c>
      <c r="AM44" s="228">
        <v>7.8466800000000001</v>
      </c>
      <c r="AN44" s="226"/>
      <c r="AO44" s="228"/>
      <c r="AP44" s="225"/>
      <c r="AQ44" s="226"/>
      <c r="AR44" s="228"/>
      <c r="AS44" s="225"/>
      <c r="AT44" s="225"/>
      <c r="AU44" s="225"/>
      <c r="AV44" s="226"/>
      <c r="AW44" s="227"/>
      <c r="AX44" s="228"/>
      <c r="AY44" s="226"/>
      <c r="AZ44" s="227"/>
      <c r="BA44" s="227"/>
      <c r="BB44" s="227"/>
      <c r="BC44" s="227"/>
      <c r="BD44" s="228"/>
      <c r="BE44" s="226"/>
      <c r="BF44" s="228"/>
      <c r="BG44" s="225"/>
      <c r="BH44" s="226"/>
      <c r="BI44" s="227">
        <v>184.87493000000001</v>
      </c>
      <c r="BJ44" s="228"/>
      <c r="BK44" s="226">
        <v>164.44227000000001</v>
      </c>
      <c r="BL44" s="227">
        <v>165.47058000000001</v>
      </c>
      <c r="BM44" s="227">
        <v>165.59853000000001</v>
      </c>
      <c r="BN44" s="227"/>
      <c r="BO44" s="227"/>
      <c r="BP44" s="227"/>
      <c r="BQ44" s="227"/>
      <c r="BR44" s="227">
        <v>341.35771999999997</v>
      </c>
      <c r="BS44" s="227"/>
      <c r="BT44" s="227"/>
      <c r="BU44" s="227">
        <v>206.49456000000001</v>
      </c>
      <c r="BV44" s="227">
        <v>206.11548999999999</v>
      </c>
      <c r="BW44" s="227">
        <v>205.99002999999999</v>
      </c>
      <c r="BX44" s="228"/>
      <c r="BY44" s="226">
        <v>17.41583</v>
      </c>
      <c r="BZ44" s="228">
        <v>44.053669999999997</v>
      </c>
      <c r="CA44" s="225"/>
      <c r="CB44" s="226"/>
      <c r="CC44" s="227"/>
      <c r="CD44" s="227"/>
      <c r="CE44" s="227"/>
      <c r="CF44" s="227"/>
      <c r="CG44" s="227"/>
      <c r="CH44" s="227">
        <v>52.418509999999998</v>
      </c>
      <c r="CI44" s="227">
        <v>53.710120000000003</v>
      </c>
      <c r="CJ44" s="227"/>
      <c r="CK44" s="227"/>
      <c r="CL44" s="227"/>
      <c r="CM44" s="228"/>
      <c r="CN44" s="226">
        <v>180.55348000000001</v>
      </c>
      <c r="CO44" s="227">
        <v>180.52450999999999</v>
      </c>
      <c r="CP44" s="227">
        <v>181.33356000000001</v>
      </c>
      <c r="CQ44" s="228">
        <v>181.02912000000001</v>
      </c>
      <c r="CR44" s="226"/>
      <c r="CS44" s="228"/>
      <c r="CT44" s="226"/>
      <c r="CU44" s="228"/>
      <c r="CV44" s="226"/>
      <c r="CW44" s="227"/>
      <c r="CX44" s="229"/>
      <c r="CY44" s="226"/>
      <c r="CZ44" s="227"/>
      <c r="DA44" s="227"/>
      <c r="DB44" s="228"/>
      <c r="DC44" s="226"/>
      <c r="DD44" s="227"/>
      <c r="DE44" s="227"/>
      <c r="DF44" s="227"/>
      <c r="DG44" s="227"/>
      <c r="DH44" s="227"/>
      <c r="DI44" s="227"/>
      <c r="DJ44" s="227"/>
      <c r="DK44" s="227"/>
      <c r="DL44" s="227"/>
      <c r="DM44" s="227"/>
      <c r="DN44" s="228"/>
      <c r="DO44" s="230"/>
      <c r="DP44" s="231"/>
      <c r="DQ44" s="231"/>
      <c r="DR44" s="232"/>
      <c r="DS44" s="226"/>
      <c r="DT44" s="227"/>
      <c r="DU44" s="227"/>
      <c r="DV44" s="228"/>
      <c r="DW44" s="225"/>
      <c r="DX44" s="226"/>
      <c r="DY44" s="227"/>
      <c r="DZ44" s="227"/>
      <c r="EA44" s="227"/>
      <c r="EB44" s="227"/>
      <c r="EC44" s="229"/>
      <c r="ED44" s="205"/>
      <c r="EE44" s="225"/>
      <c r="EF44" s="225"/>
      <c r="EG44" s="225"/>
      <c r="EH44" s="225"/>
      <c r="EI44" s="225"/>
      <c r="EJ44" s="225"/>
      <c r="EK44" s="225"/>
      <c r="EL44" s="225"/>
      <c r="EM44" s="226"/>
      <c r="EN44" s="228"/>
      <c r="EO44" s="226"/>
      <c r="EP44" s="228"/>
      <c r="EQ44" s="225"/>
      <c r="ER44" s="225"/>
      <c r="ES44" s="225"/>
      <c r="ET44" s="225"/>
      <c r="EU44" s="225"/>
      <c r="EV44" s="225"/>
      <c r="EW44" s="225"/>
      <c r="EX44" s="225"/>
      <c r="EY44" s="225"/>
      <c r="EZ44" s="225"/>
      <c r="FA44" s="225"/>
      <c r="FB44" s="225"/>
      <c r="FC44" s="225"/>
      <c r="FD44" s="225"/>
      <c r="FE44" s="225"/>
      <c r="FF44" s="225"/>
      <c r="FG44" s="225"/>
      <c r="FH44" s="225"/>
      <c r="FI44" s="225"/>
      <c r="FJ44" s="225"/>
      <c r="FK44" s="225"/>
      <c r="FL44" s="225"/>
      <c r="FM44" s="225"/>
      <c r="FN44" s="226"/>
      <c r="FO44" s="227"/>
      <c r="FP44" s="227"/>
      <c r="FQ44" s="228"/>
      <c r="FR44" s="226"/>
      <c r="FS44" s="228"/>
      <c r="FT44" s="226"/>
      <c r="FU44" s="227"/>
      <c r="FV44" s="227"/>
      <c r="FW44" s="227"/>
      <c r="FX44" s="227"/>
      <c r="FY44" s="228"/>
      <c r="FZ44" s="226"/>
      <c r="GA44" s="228"/>
      <c r="GB44" s="226"/>
      <c r="GC44" s="227"/>
      <c r="GD44" s="227"/>
      <c r="GE44" s="228"/>
      <c r="GF44" s="225"/>
      <c r="GG44" s="225"/>
      <c r="GH44" s="225"/>
      <c r="GI44" s="226"/>
      <c r="GJ44" s="227"/>
      <c r="GK44" s="227"/>
      <c r="GL44" s="227"/>
      <c r="GM44" s="228"/>
      <c r="GN44" s="226"/>
      <c r="GO44" s="227"/>
      <c r="GP44" s="227"/>
      <c r="GQ44" s="228"/>
      <c r="GR44" s="225"/>
      <c r="GS44" s="226"/>
      <c r="GT44" s="227"/>
      <c r="GU44" s="228"/>
      <c r="GV44" s="205"/>
      <c r="GW44" s="225"/>
      <c r="GX44" s="225"/>
      <c r="GY44" s="225"/>
      <c r="GZ44" s="225"/>
      <c r="HA44" s="225"/>
      <c r="HB44" s="225"/>
      <c r="HC44" s="225"/>
      <c r="HD44" s="225"/>
      <c r="HE44" s="205"/>
      <c r="HF44" s="225"/>
      <c r="HG44" s="225"/>
      <c r="HH44" s="225"/>
      <c r="HI44" s="225"/>
      <c r="HJ44" s="225"/>
      <c r="HK44" s="225"/>
      <c r="HL44" s="226"/>
      <c r="HM44" s="228"/>
      <c r="HN44" s="205"/>
      <c r="HO44" s="226">
        <v>3010.9384400000004</v>
      </c>
      <c r="HP44" s="227">
        <v>2992.7972100000002</v>
      </c>
      <c r="HQ44" s="228">
        <v>1314.35517</v>
      </c>
    </row>
    <row r="45" spans="1:225" x14ac:dyDescent="0.3">
      <c r="A45" s="205"/>
      <c r="B45" s="224" t="s">
        <v>848</v>
      </c>
      <c r="C45" s="225"/>
      <c r="D45" s="226"/>
      <c r="E45" s="227"/>
      <c r="F45" s="227">
        <v>8.8258700000000001</v>
      </c>
      <c r="G45" s="228">
        <v>8.5166900000000005</v>
      </c>
      <c r="H45" s="226"/>
      <c r="I45" s="228"/>
      <c r="J45" s="226"/>
      <c r="K45" s="228"/>
      <c r="L45" s="226"/>
      <c r="M45" s="227"/>
      <c r="N45" s="227"/>
      <c r="O45" s="227"/>
      <c r="P45" s="227"/>
      <c r="Q45" s="227"/>
      <c r="R45" s="227"/>
      <c r="S45" s="228"/>
      <c r="T45" s="226">
        <v>18.14123</v>
      </c>
      <c r="U45" s="227"/>
      <c r="V45" s="227"/>
      <c r="W45" s="228">
        <v>1.0612699999999999</v>
      </c>
      <c r="X45" s="225"/>
      <c r="Y45" s="226"/>
      <c r="Z45" s="227"/>
      <c r="AA45" s="228"/>
      <c r="AB45" s="226"/>
      <c r="AC45" s="227"/>
      <c r="AD45" s="227"/>
      <c r="AE45" s="227"/>
      <c r="AF45" s="227">
        <v>11.413130000000001</v>
      </c>
      <c r="AG45" s="227">
        <v>23.889150000000001</v>
      </c>
      <c r="AH45" s="228">
        <v>10.22284</v>
      </c>
      <c r="AI45" s="225"/>
      <c r="AJ45" s="225"/>
      <c r="AK45" s="225">
        <v>175.92341999999999</v>
      </c>
      <c r="AL45" s="226">
        <v>213.71525</v>
      </c>
      <c r="AM45" s="228">
        <v>7.8466800000000001</v>
      </c>
      <c r="AN45" s="226"/>
      <c r="AO45" s="228"/>
      <c r="AP45" s="225"/>
      <c r="AQ45" s="226"/>
      <c r="AR45" s="228"/>
      <c r="AS45" s="225"/>
      <c r="AT45" s="225"/>
      <c r="AU45" s="225"/>
      <c r="AV45" s="226"/>
      <c r="AW45" s="227"/>
      <c r="AX45" s="228"/>
      <c r="AY45" s="226"/>
      <c r="AZ45" s="227"/>
      <c r="BA45" s="227"/>
      <c r="BB45" s="227"/>
      <c r="BC45" s="227"/>
      <c r="BD45" s="228"/>
      <c r="BE45" s="226"/>
      <c r="BF45" s="228"/>
      <c r="BG45" s="225"/>
      <c r="BH45" s="226"/>
      <c r="BI45" s="227">
        <v>184.87493000000001</v>
      </c>
      <c r="BJ45" s="228"/>
      <c r="BK45" s="226">
        <v>164.44227000000001</v>
      </c>
      <c r="BL45" s="227">
        <v>165.47058000000001</v>
      </c>
      <c r="BM45" s="227">
        <v>165.59853000000001</v>
      </c>
      <c r="BN45" s="227"/>
      <c r="BO45" s="227"/>
      <c r="BP45" s="227"/>
      <c r="BQ45" s="227"/>
      <c r="BR45" s="227">
        <v>341.35771999999997</v>
      </c>
      <c r="BS45" s="227"/>
      <c r="BT45" s="227"/>
      <c r="BU45" s="227">
        <v>206.49456000000001</v>
      </c>
      <c r="BV45" s="227">
        <v>206.11548999999999</v>
      </c>
      <c r="BW45" s="227">
        <v>205.99002999999999</v>
      </c>
      <c r="BX45" s="228"/>
      <c r="BY45" s="226">
        <v>17.41583</v>
      </c>
      <c r="BZ45" s="228">
        <v>44.053669999999997</v>
      </c>
      <c r="CA45" s="225"/>
      <c r="CB45" s="226"/>
      <c r="CC45" s="227"/>
      <c r="CD45" s="227"/>
      <c r="CE45" s="227"/>
      <c r="CF45" s="227"/>
      <c r="CG45" s="227"/>
      <c r="CH45" s="227">
        <v>52.418509999999998</v>
      </c>
      <c r="CI45" s="227">
        <v>53.710120000000003</v>
      </c>
      <c r="CJ45" s="227"/>
      <c r="CK45" s="227"/>
      <c r="CL45" s="227"/>
      <c r="CM45" s="228"/>
      <c r="CN45" s="226">
        <v>180.55348000000001</v>
      </c>
      <c r="CO45" s="227">
        <v>180.52450999999999</v>
      </c>
      <c r="CP45" s="227">
        <v>181.33356000000001</v>
      </c>
      <c r="CQ45" s="228">
        <v>181.02912000000001</v>
      </c>
      <c r="CR45" s="226"/>
      <c r="CS45" s="228"/>
      <c r="CT45" s="226"/>
      <c r="CU45" s="228"/>
      <c r="CV45" s="226"/>
      <c r="CW45" s="227"/>
      <c r="CX45" s="229"/>
      <c r="CY45" s="226"/>
      <c r="CZ45" s="227"/>
      <c r="DA45" s="227"/>
      <c r="DB45" s="228"/>
      <c r="DC45" s="226"/>
      <c r="DD45" s="227"/>
      <c r="DE45" s="227"/>
      <c r="DF45" s="227"/>
      <c r="DG45" s="227"/>
      <c r="DH45" s="227"/>
      <c r="DI45" s="227"/>
      <c r="DJ45" s="227"/>
      <c r="DK45" s="227"/>
      <c r="DL45" s="227"/>
      <c r="DM45" s="227"/>
      <c r="DN45" s="228"/>
      <c r="DO45" s="230"/>
      <c r="DP45" s="231"/>
      <c r="DQ45" s="231"/>
      <c r="DR45" s="232"/>
      <c r="DS45" s="226"/>
      <c r="DT45" s="227"/>
      <c r="DU45" s="227"/>
      <c r="DV45" s="228"/>
      <c r="DW45" s="225"/>
      <c r="DX45" s="226"/>
      <c r="DY45" s="227"/>
      <c r="DZ45" s="227"/>
      <c r="EA45" s="227"/>
      <c r="EB45" s="227"/>
      <c r="EC45" s="229"/>
      <c r="ED45" s="205"/>
      <c r="EE45" s="225"/>
      <c r="EF45" s="225"/>
      <c r="EG45" s="225"/>
      <c r="EH45" s="225"/>
      <c r="EI45" s="225"/>
      <c r="EJ45" s="225"/>
      <c r="EK45" s="225"/>
      <c r="EL45" s="225"/>
      <c r="EM45" s="226"/>
      <c r="EN45" s="228"/>
      <c r="EO45" s="226"/>
      <c r="EP45" s="228"/>
      <c r="EQ45" s="225"/>
      <c r="ER45" s="225"/>
      <c r="ES45" s="225"/>
      <c r="ET45" s="225"/>
      <c r="EU45" s="225"/>
      <c r="EV45" s="225"/>
      <c r="EW45" s="225"/>
      <c r="EX45" s="225"/>
      <c r="EY45" s="225"/>
      <c r="EZ45" s="225"/>
      <c r="FA45" s="225"/>
      <c r="FB45" s="225"/>
      <c r="FC45" s="225"/>
      <c r="FD45" s="225"/>
      <c r="FE45" s="225"/>
      <c r="FF45" s="225"/>
      <c r="FG45" s="225"/>
      <c r="FH45" s="225"/>
      <c r="FI45" s="225"/>
      <c r="FJ45" s="225"/>
      <c r="FK45" s="225"/>
      <c r="FL45" s="225"/>
      <c r="FM45" s="225"/>
      <c r="FN45" s="226"/>
      <c r="FO45" s="227"/>
      <c r="FP45" s="227"/>
      <c r="FQ45" s="228"/>
      <c r="FR45" s="226"/>
      <c r="FS45" s="228"/>
      <c r="FT45" s="226"/>
      <c r="FU45" s="227"/>
      <c r="FV45" s="227"/>
      <c r="FW45" s="227"/>
      <c r="FX45" s="227"/>
      <c r="FY45" s="228"/>
      <c r="FZ45" s="226"/>
      <c r="GA45" s="228"/>
      <c r="GB45" s="226"/>
      <c r="GC45" s="227"/>
      <c r="GD45" s="227"/>
      <c r="GE45" s="228"/>
      <c r="GF45" s="225"/>
      <c r="GG45" s="225"/>
      <c r="GH45" s="225"/>
      <c r="GI45" s="226"/>
      <c r="GJ45" s="227"/>
      <c r="GK45" s="227"/>
      <c r="GL45" s="227"/>
      <c r="GM45" s="228"/>
      <c r="GN45" s="226"/>
      <c r="GO45" s="227"/>
      <c r="GP45" s="227"/>
      <c r="GQ45" s="228"/>
      <c r="GR45" s="225"/>
      <c r="GS45" s="226"/>
      <c r="GT45" s="227"/>
      <c r="GU45" s="228"/>
      <c r="GV45" s="205"/>
      <c r="GW45" s="225"/>
      <c r="GX45" s="225"/>
      <c r="GY45" s="225"/>
      <c r="GZ45" s="225"/>
      <c r="HA45" s="225"/>
      <c r="HB45" s="225"/>
      <c r="HC45" s="225"/>
      <c r="HD45" s="225"/>
      <c r="HE45" s="205"/>
      <c r="HF45" s="225"/>
      <c r="HG45" s="225"/>
      <c r="HH45" s="225"/>
      <c r="HI45" s="225"/>
      <c r="HJ45" s="225"/>
      <c r="HK45" s="225"/>
      <c r="HL45" s="226"/>
      <c r="HM45" s="228"/>
      <c r="HN45" s="205"/>
      <c r="HO45" s="226">
        <v>3010.9384400000004</v>
      </c>
      <c r="HP45" s="227">
        <v>2992.7972100000002</v>
      </c>
      <c r="HQ45" s="228">
        <v>1314.35517</v>
      </c>
    </row>
    <row r="46" spans="1:225" x14ac:dyDescent="0.3">
      <c r="A46" s="205"/>
      <c r="B46" s="224" t="s">
        <v>849</v>
      </c>
      <c r="C46" s="225"/>
      <c r="D46" s="226"/>
      <c r="E46" s="227"/>
      <c r="F46" s="227">
        <v>8.8258700000000001</v>
      </c>
      <c r="G46" s="228">
        <v>8.5166900000000005</v>
      </c>
      <c r="H46" s="226"/>
      <c r="I46" s="228"/>
      <c r="J46" s="226"/>
      <c r="K46" s="228"/>
      <c r="L46" s="226"/>
      <c r="M46" s="227"/>
      <c r="N46" s="227"/>
      <c r="O46" s="227"/>
      <c r="P46" s="227"/>
      <c r="Q46" s="227"/>
      <c r="R46" s="227"/>
      <c r="S46" s="228"/>
      <c r="T46" s="226">
        <v>18.14123</v>
      </c>
      <c r="U46" s="227"/>
      <c r="V46" s="227"/>
      <c r="W46" s="228">
        <v>1.0612699999999999</v>
      </c>
      <c r="X46" s="225"/>
      <c r="Y46" s="226"/>
      <c r="Z46" s="227"/>
      <c r="AA46" s="228"/>
      <c r="AB46" s="226"/>
      <c r="AC46" s="227"/>
      <c r="AD46" s="227"/>
      <c r="AE46" s="227"/>
      <c r="AF46" s="227">
        <v>11.413130000000001</v>
      </c>
      <c r="AG46" s="227">
        <v>23.889150000000001</v>
      </c>
      <c r="AH46" s="228">
        <v>10.22284</v>
      </c>
      <c r="AI46" s="225"/>
      <c r="AJ46" s="225"/>
      <c r="AK46" s="225">
        <v>175.92341999999999</v>
      </c>
      <c r="AL46" s="226">
        <v>213.71525</v>
      </c>
      <c r="AM46" s="228">
        <v>7.8466800000000001</v>
      </c>
      <c r="AN46" s="226"/>
      <c r="AO46" s="228"/>
      <c r="AP46" s="225"/>
      <c r="AQ46" s="226"/>
      <c r="AR46" s="228"/>
      <c r="AS46" s="225"/>
      <c r="AT46" s="225"/>
      <c r="AU46" s="225"/>
      <c r="AV46" s="226"/>
      <c r="AW46" s="227"/>
      <c r="AX46" s="228"/>
      <c r="AY46" s="226"/>
      <c r="AZ46" s="227"/>
      <c r="BA46" s="227"/>
      <c r="BB46" s="227"/>
      <c r="BC46" s="227"/>
      <c r="BD46" s="228"/>
      <c r="BE46" s="226"/>
      <c r="BF46" s="228"/>
      <c r="BG46" s="225"/>
      <c r="BH46" s="226"/>
      <c r="BI46" s="227">
        <v>184.87493000000001</v>
      </c>
      <c r="BJ46" s="228"/>
      <c r="BK46" s="226">
        <v>164.44227000000001</v>
      </c>
      <c r="BL46" s="227">
        <v>165.47058000000001</v>
      </c>
      <c r="BM46" s="227">
        <v>165.59853000000001</v>
      </c>
      <c r="BN46" s="227"/>
      <c r="BO46" s="227"/>
      <c r="BP46" s="227"/>
      <c r="BQ46" s="227"/>
      <c r="BR46" s="227">
        <v>341.35771999999997</v>
      </c>
      <c r="BS46" s="227"/>
      <c r="BT46" s="227"/>
      <c r="BU46" s="227">
        <v>206.49456000000001</v>
      </c>
      <c r="BV46" s="227">
        <v>206.11548999999999</v>
      </c>
      <c r="BW46" s="227">
        <v>205.99002999999999</v>
      </c>
      <c r="BX46" s="228"/>
      <c r="BY46" s="226">
        <v>17.41583</v>
      </c>
      <c r="BZ46" s="228">
        <v>44.053669999999997</v>
      </c>
      <c r="CA46" s="225"/>
      <c r="CB46" s="226"/>
      <c r="CC46" s="227"/>
      <c r="CD46" s="227"/>
      <c r="CE46" s="227"/>
      <c r="CF46" s="227"/>
      <c r="CG46" s="227"/>
      <c r="CH46" s="227">
        <v>52.418509999999998</v>
      </c>
      <c r="CI46" s="227">
        <v>53.710120000000003</v>
      </c>
      <c r="CJ46" s="227"/>
      <c r="CK46" s="227"/>
      <c r="CL46" s="227"/>
      <c r="CM46" s="228"/>
      <c r="CN46" s="226">
        <v>180.55348000000001</v>
      </c>
      <c r="CO46" s="227">
        <v>180.52450999999999</v>
      </c>
      <c r="CP46" s="227">
        <v>181.33356000000001</v>
      </c>
      <c r="CQ46" s="228">
        <v>181.02912000000001</v>
      </c>
      <c r="CR46" s="226"/>
      <c r="CS46" s="228"/>
      <c r="CT46" s="226"/>
      <c r="CU46" s="228"/>
      <c r="CV46" s="226"/>
      <c r="CW46" s="227"/>
      <c r="CX46" s="229"/>
      <c r="CY46" s="226"/>
      <c r="CZ46" s="227"/>
      <c r="DA46" s="227"/>
      <c r="DB46" s="228"/>
      <c r="DC46" s="226"/>
      <c r="DD46" s="227"/>
      <c r="DE46" s="227"/>
      <c r="DF46" s="227"/>
      <c r="DG46" s="227"/>
      <c r="DH46" s="227"/>
      <c r="DI46" s="227"/>
      <c r="DJ46" s="227"/>
      <c r="DK46" s="227"/>
      <c r="DL46" s="227"/>
      <c r="DM46" s="227"/>
      <c r="DN46" s="228"/>
      <c r="DO46" s="230"/>
      <c r="DP46" s="231"/>
      <c r="DQ46" s="231"/>
      <c r="DR46" s="232"/>
      <c r="DS46" s="226"/>
      <c r="DT46" s="227"/>
      <c r="DU46" s="227"/>
      <c r="DV46" s="228"/>
      <c r="DW46" s="225"/>
      <c r="DX46" s="226"/>
      <c r="DY46" s="227"/>
      <c r="DZ46" s="227"/>
      <c r="EA46" s="227"/>
      <c r="EB46" s="227"/>
      <c r="EC46" s="229"/>
      <c r="ED46" s="205"/>
      <c r="EE46" s="225"/>
      <c r="EF46" s="225"/>
      <c r="EG46" s="225"/>
      <c r="EH46" s="225"/>
      <c r="EI46" s="225"/>
      <c r="EJ46" s="225"/>
      <c r="EK46" s="225"/>
      <c r="EL46" s="225"/>
      <c r="EM46" s="226"/>
      <c r="EN46" s="228"/>
      <c r="EO46" s="226"/>
      <c r="EP46" s="228"/>
      <c r="EQ46" s="225"/>
      <c r="ER46" s="225"/>
      <c r="ES46" s="225"/>
      <c r="ET46" s="225"/>
      <c r="EU46" s="225"/>
      <c r="EV46" s="225"/>
      <c r="EW46" s="225"/>
      <c r="EX46" s="225"/>
      <c r="EY46" s="225"/>
      <c r="EZ46" s="225"/>
      <c r="FA46" s="225"/>
      <c r="FB46" s="225"/>
      <c r="FC46" s="225"/>
      <c r="FD46" s="225"/>
      <c r="FE46" s="225"/>
      <c r="FF46" s="225"/>
      <c r="FG46" s="225"/>
      <c r="FH46" s="225"/>
      <c r="FI46" s="225"/>
      <c r="FJ46" s="225"/>
      <c r="FK46" s="225"/>
      <c r="FL46" s="225"/>
      <c r="FM46" s="225"/>
      <c r="FN46" s="226"/>
      <c r="FO46" s="227"/>
      <c r="FP46" s="227"/>
      <c r="FQ46" s="228"/>
      <c r="FR46" s="226"/>
      <c r="FS46" s="228"/>
      <c r="FT46" s="226"/>
      <c r="FU46" s="227"/>
      <c r="FV46" s="227"/>
      <c r="FW46" s="227"/>
      <c r="FX46" s="227"/>
      <c r="FY46" s="228"/>
      <c r="FZ46" s="226"/>
      <c r="GA46" s="228"/>
      <c r="GB46" s="226"/>
      <c r="GC46" s="227"/>
      <c r="GD46" s="227"/>
      <c r="GE46" s="228"/>
      <c r="GF46" s="225"/>
      <c r="GG46" s="225"/>
      <c r="GH46" s="225"/>
      <c r="GI46" s="226"/>
      <c r="GJ46" s="227"/>
      <c r="GK46" s="227"/>
      <c r="GL46" s="227"/>
      <c r="GM46" s="228"/>
      <c r="GN46" s="226"/>
      <c r="GO46" s="227"/>
      <c r="GP46" s="227"/>
      <c r="GQ46" s="228"/>
      <c r="GR46" s="225"/>
      <c r="GS46" s="226"/>
      <c r="GT46" s="227"/>
      <c r="GU46" s="228"/>
      <c r="GV46" s="205"/>
      <c r="GW46" s="225"/>
      <c r="GX46" s="225"/>
      <c r="GY46" s="225"/>
      <c r="GZ46" s="225"/>
      <c r="HA46" s="225"/>
      <c r="HB46" s="225"/>
      <c r="HC46" s="225"/>
      <c r="HD46" s="225"/>
      <c r="HE46" s="205"/>
      <c r="HF46" s="225"/>
      <c r="HG46" s="225"/>
      <c r="HH46" s="225"/>
      <c r="HI46" s="225"/>
      <c r="HJ46" s="225"/>
      <c r="HK46" s="225"/>
      <c r="HL46" s="226"/>
      <c r="HM46" s="228"/>
      <c r="HN46" s="205"/>
      <c r="HO46" s="226">
        <v>3010.9384400000004</v>
      </c>
      <c r="HP46" s="227">
        <v>2992.7972100000002</v>
      </c>
      <c r="HQ46" s="228">
        <v>1314.35517</v>
      </c>
    </row>
    <row r="47" spans="1:225" x14ac:dyDescent="0.3">
      <c r="A47" s="205"/>
      <c r="B47" s="224" t="s">
        <v>850</v>
      </c>
      <c r="C47" s="225"/>
      <c r="D47" s="226"/>
      <c r="E47" s="227"/>
      <c r="F47" s="227">
        <v>8.8258700000000001</v>
      </c>
      <c r="G47" s="228">
        <v>8.5166900000000005</v>
      </c>
      <c r="H47" s="226"/>
      <c r="I47" s="228"/>
      <c r="J47" s="226"/>
      <c r="K47" s="228"/>
      <c r="L47" s="226"/>
      <c r="M47" s="227"/>
      <c r="N47" s="227"/>
      <c r="O47" s="227"/>
      <c r="P47" s="227"/>
      <c r="Q47" s="227"/>
      <c r="R47" s="227"/>
      <c r="S47" s="228"/>
      <c r="T47" s="226">
        <v>18.14123</v>
      </c>
      <c r="U47" s="227"/>
      <c r="V47" s="227"/>
      <c r="W47" s="228">
        <v>1.0612699999999999</v>
      </c>
      <c r="X47" s="225"/>
      <c r="Y47" s="226"/>
      <c r="Z47" s="227"/>
      <c r="AA47" s="228"/>
      <c r="AB47" s="226"/>
      <c r="AC47" s="227"/>
      <c r="AD47" s="227"/>
      <c r="AE47" s="227"/>
      <c r="AF47" s="227">
        <v>11.413130000000001</v>
      </c>
      <c r="AG47" s="227">
        <v>23.889150000000001</v>
      </c>
      <c r="AH47" s="228">
        <v>10.22284</v>
      </c>
      <c r="AI47" s="225"/>
      <c r="AJ47" s="225"/>
      <c r="AK47" s="225">
        <v>175.92341999999999</v>
      </c>
      <c r="AL47" s="226">
        <v>213.71525</v>
      </c>
      <c r="AM47" s="228">
        <v>7.8466800000000001</v>
      </c>
      <c r="AN47" s="226"/>
      <c r="AO47" s="228"/>
      <c r="AP47" s="225"/>
      <c r="AQ47" s="226"/>
      <c r="AR47" s="228"/>
      <c r="AS47" s="225"/>
      <c r="AT47" s="225"/>
      <c r="AU47" s="225"/>
      <c r="AV47" s="226"/>
      <c r="AW47" s="227"/>
      <c r="AX47" s="228"/>
      <c r="AY47" s="226"/>
      <c r="AZ47" s="227"/>
      <c r="BA47" s="227"/>
      <c r="BB47" s="227"/>
      <c r="BC47" s="227"/>
      <c r="BD47" s="228"/>
      <c r="BE47" s="226"/>
      <c r="BF47" s="228"/>
      <c r="BG47" s="225"/>
      <c r="BH47" s="226"/>
      <c r="BI47" s="227">
        <v>184.87493000000001</v>
      </c>
      <c r="BJ47" s="228"/>
      <c r="BK47" s="226">
        <v>164.44227000000001</v>
      </c>
      <c r="BL47" s="227">
        <v>165.47058000000001</v>
      </c>
      <c r="BM47" s="227">
        <v>165.59853000000001</v>
      </c>
      <c r="BN47" s="227"/>
      <c r="BO47" s="227"/>
      <c r="BP47" s="227"/>
      <c r="BQ47" s="227"/>
      <c r="BR47" s="227">
        <v>341.35771999999997</v>
      </c>
      <c r="BS47" s="227"/>
      <c r="BT47" s="227"/>
      <c r="BU47" s="227">
        <v>206.49456000000001</v>
      </c>
      <c r="BV47" s="227">
        <v>206.11548999999999</v>
      </c>
      <c r="BW47" s="227">
        <v>205.99002999999999</v>
      </c>
      <c r="BX47" s="228"/>
      <c r="BY47" s="226">
        <v>17.41583</v>
      </c>
      <c r="BZ47" s="228">
        <v>44.053669999999997</v>
      </c>
      <c r="CA47" s="225"/>
      <c r="CB47" s="226"/>
      <c r="CC47" s="227"/>
      <c r="CD47" s="227"/>
      <c r="CE47" s="227"/>
      <c r="CF47" s="227"/>
      <c r="CG47" s="227"/>
      <c r="CH47" s="227">
        <v>52.418509999999998</v>
      </c>
      <c r="CI47" s="227">
        <v>53.710120000000003</v>
      </c>
      <c r="CJ47" s="227"/>
      <c r="CK47" s="227"/>
      <c r="CL47" s="227"/>
      <c r="CM47" s="228"/>
      <c r="CN47" s="226">
        <v>180.55348000000001</v>
      </c>
      <c r="CO47" s="227">
        <v>180.52450999999999</v>
      </c>
      <c r="CP47" s="227">
        <v>181.33356000000001</v>
      </c>
      <c r="CQ47" s="228">
        <v>181.02912000000001</v>
      </c>
      <c r="CR47" s="226"/>
      <c r="CS47" s="228"/>
      <c r="CT47" s="226"/>
      <c r="CU47" s="228"/>
      <c r="CV47" s="226"/>
      <c r="CW47" s="227"/>
      <c r="CX47" s="229"/>
      <c r="CY47" s="226"/>
      <c r="CZ47" s="227"/>
      <c r="DA47" s="227"/>
      <c r="DB47" s="228"/>
      <c r="DC47" s="226"/>
      <c r="DD47" s="227"/>
      <c r="DE47" s="227"/>
      <c r="DF47" s="227"/>
      <c r="DG47" s="227"/>
      <c r="DH47" s="227"/>
      <c r="DI47" s="227"/>
      <c r="DJ47" s="227"/>
      <c r="DK47" s="227"/>
      <c r="DL47" s="227"/>
      <c r="DM47" s="227"/>
      <c r="DN47" s="228"/>
      <c r="DO47" s="230"/>
      <c r="DP47" s="231"/>
      <c r="DQ47" s="231"/>
      <c r="DR47" s="232"/>
      <c r="DS47" s="226"/>
      <c r="DT47" s="227"/>
      <c r="DU47" s="227"/>
      <c r="DV47" s="228"/>
      <c r="DW47" s="225"/>
      <c r="DX47" s="226"/>
      <c r="DY47" s="227"/>
      <c r="DZ47" s="227"/>
      <c r="EA47" s="227"/>
      <c r="EB47" s="227"/>
      <c r="EC47" s="229"/>
      <c r="ED47" s="205"/>
      <c r="EE47" s="225"/>
      <c r="EF47" s="225"/>
      <c r="EG47" s="225"/>
      <c r="EH47" s="225"/>
      <c r="EI47" s="225"/>
      <c r="EJ47" s="225"/>
      <c r="EK47" s="225"/>
      <c r="EL47" s="225"/>
      <c r="EM47" s="226"/>
      <c r="EN47" s="228"/>
      <c r="EO47" s="226"/>
      <c r="EP47" s="228"/>
      <c r="EQ47" s="225"/>
      <c r="ER47" s="225"/>
      <c r="ES47" s="225"/>
      <c r="ET47" s="225"/>
      <c r="EU47" s="225"/>
      <c r="EV47" s="225"/>
      <c r="EW47" s="225"/>
      <c r="EX47" s="225"/>
      <c r="EY47" s="225"/>
      <c r="EZ47" s="225"/>
      <c r="FA47" s="225"/>
      <c r="FB47" s="225"/>
      <c r="FC47" s="225"/>
      <c r="FD47" s="225"/>
      <c r="FE47" s="225"/>
      <c r="FF47" s="225"/>
      <c r="FG47" s="225"/>
      <c r="FH47" s="225"/>
      <c r="FI47" s="225"/>
      <c r="FJ47" s="225"/>
      <c r="FK47" s="225"/>
      <c r="FL47" s="225"/>
      <c r="FM47" s="225"/>
      <c r="FN47" s="226"/>
      <c r="FO47" s="227"/>
      <c r="FP47" s="227"/>
      <c r="FQ47" s="228"/>
      <c r="FR47" s="226"/>
      <c r="FS47" s="228"/>
      <c r="FT47" s="226"/>
      <c r="FU47" s="227"/>
      <c r="FV47" s="227"/>
      <c r="FW47" s="227"/>
      <c r="FX47" s="227"/>
      <c r="FY47" s="228"/>
      <c r="FZ47" s="226"/>
      <c r="GA47" s="228"/>
      <c r="GB47" s="226"/>
      <c r="GC47" s="227"/>
      <c r="GD47" s="227"/>
      <c r="GE47" s="228"/>
      <c r="GF47" s="225"/>
      <c r="GG47" s="225"/>
      <c r="GH47" s="225"/>
      <c r="GI47" s="226"/>
      <c r="GJ47" s="227"/>
      <c r="GK47" s="227"/>
      <c r="GL47" s="227"/>
      <c r="GM47" s="228"/>
      <c r="GN47" s="226"/>
      <c r="GO47" s="227"/>
      <c r="GP47" s="227"/>
      <c r="GQ47" s="228"/>
      <c r="GR47" s="225"/>
      <c r="GS47" s="226"/>
      <c r="GT47" s="227"/>
      <c r="GU47" s="228"/>
      <c r="GV47" s="205"/>
      <c r="GW47" s="225"/>
      <c r="GX47" s="225"/>
      <c r="GY47" s="225"/>
      <c r="GZ47" s="225"/>
      <c r="HA47" s="225"/>
      <c r="HB47" s="225"/>
      <c r="HC47" s="225"/>
      <c r="HD47" s="225"/>
      <c r="HE47" s="205"/>
      <c r="HF47" s="225"/>
      <c r="HG47" s="225"/>
      <c r="HH47" s="225"/>
      <c r="HI47" s="225"/>
      <c r="HJ47" s="225"/>
      <c r="HK47" s="225"/>
      <c r="HL47" s="226"/>
      <c r="HM47" s="228"/>
      <c r="HN47" s="205"/>
      <c r="HO47" s="226">
        <v>3010.9384400000004</v>
      </c>
      <c r="HP47" s="227">
        <v>2992.7972100000002</v>
      </c>
      <c r="HQ47" s="228">
        <v>1314.35517</v>
      </c>
    </row>
    <row r="48" spans="1:225" x14ac:dyDescent="0.3">
      <c r="A48" s="205"/>
      <c r="B48" s="224" t="s">
        <v>851</v>
      </c>
      <c r="C48" s="225"/>
      <c r="D48" s="226"/>
      <c r="E48" s="227"/>
      <c r="F48" s="227">
        <v>8.8258700000000001</v>
      </c>
      <c r="G48" s="228">
        <v>8.5166900000000005</v>
      </c>
      <c r="H48" s="226"/>
      <c r="I48" s="228"/>
      <c r="J48" s="226"/>
      <c r="K48" s="228"/>
      <c r="L48" s="226"/>
      <c r="M48" s="227"/>
      <c r="N48" s="227"/>
      <c r="O48" s="227"/>
      <c r="P48" s="227"/>
      <c r="Q48" s="227"/>
      <c r="R48" s="227"/>
      <c r="S48" s="228"/>
      <c r="T48" s="226">
        <v>18.14123</v>
      </c>
      <c r="U48" s="227"/>
      <c r="V48" s="227"/>
      <c r="W48" s="228">
        <v>1.0612699999999999</v>
      </c>
      <c r="X48" s="225"/>
      <c r="Y48" s="226"/>
      <c r="Z48" s="227"/>
      <c r="AA48" s="228"/>
      <c r="AB48" s="226"/>
      <c r="AC48" s="227"/>
      <c r="AD48" s="227"/>
      <c r="AE48" s="227"/>
      <c r="AF48" s="227">
        <v>11.413130000000001</v>
      </c>
      <c r="AG48" s="227">
        <v>23.889150000000001</v>
      </c>
      <c r="AH48" s="228">
        <v>10.22284</v>
      </c>
      <c r="AI48" s="225"/>
      <c r="AJ48" s="225"/>
      <c r="AK48" s="225">
        <v>175.92341999999999</v>
      </c>
      <c r="AL48" s="226">
        <v>213.71525</v>
      </c>
      <c r="AM48" s="228">
        <v>7.8466800000000001</v>
      </c>
      <c r="AN48" s="226"/>
      <c r="AO48" s="228"/>
      <c r="AP48" s="225"/>
      <c r="AQ48" s="226"/>
      <c r="AR48" s="228"/>
      <c r="AS48" s="225"/>
      <c r="AT48" s="225"/>
      <c r="AU48" s="225"/>
      <c r="AV48" s="226"/>
      <c r="AW48" s="227"/>
      <c r="AX48" s="228"/>
      <c r="AY48" s="226"/>
      <c r="AZ48" s="227"/>
      <c r="BA48" s="227"/>
      <c r="BB48" s="227"/>
      <c r="BC48" s="227"/>
      <c r="BD48" s="228"/>
      <c r="BE48" s="226"/>
      <c r="BF48" s="228"/>
      <c r="BG48" s="225"/>
      <c r="BH48" s="226"/>
      <c r="BI48" s="227">
        <v>184.87493000000001</v>
      </c>
      <c r="BJ48" s="228"/>
      <c r="BK48" s="226">
        <v>164.44227000000001</v>
      </c>
      <c r="BL48" s="227">
        <v>165.47058000000001</v>
      </c>
      <c r="BM48" s="227">
        <v>165.59853000000001</v>
      </c>
      <c r="BN48" s="227"/>
      <c r="BO48" s="227"/>
      <c r="BP48" s="227"/>
      <c r="BQ48" s="227"/>
      <c r="BR48" s="227">
        <v>341.35771999999997</v>
      </c>
      <c r="BS48" s="227"/>
      <c r="BT48" s="227"/>
      <c r="BU48" s="227">
        <v>206.49456000000001</v>
      </c>
      <c r="BV48" s="227">
        <v>206.11548999999999</v>
      </c>
      <c r="BW48" s="227">
        <v>205.99002999999999</v>
      </c>
      <c r="BX48" s="228"/>
      <c r="BY48" s="226">
        <v>17.41583</v>
      </c>
      <c r="BZ48" s="228">
        <v>44.053669999999997</v>
      </c>
      <c r="CA48" s="225"/>
      <c r="CB48" s="226"/>
      <c r="CC48" s="227"/>
      <c r="CD48" s="227"/>
      <c r="CE48" s="227"/>
      <c r="CF48" s="227"/>
      <c r="CG48" s="227"/>
      <c r="CH48" s="227">
        <v>52.418509999999998</v>
      </c>
      <c r="CI48" s="227">
        <v>53.710120000000003</v>
      </c>
      <c r="CJ48" s="227"/>
      <c r="CK48" s="227"/>
      <c r="CL48" s="227"/>
      <c r="CM48" s="228"/>
      <c r="CN48" s="226">
        <v>180.55348000000001</v>
      </c>
      <c r="CO48" s="227">
        <v>180.52450999999999</v>
      </c>
      <c r="CP48" s="227">
        <v>181.33356000000001</v>
      </c>
      <c r="CQ48" s="228">
        <v>181.02912000000001</v>
      </c>
      <c r="CR48" s="226"/>
      <c r="CS48" s="228"/>
      <c r="CT48" s="226"/>
      <c r="CU48" s="228"/>
      <c r="CV48" s="226"/>
      <c r="CW48" s="227"/>
      <c r="CX48" s="229"/>
      <c r="CY48" s="226"/>
      <c r="CZ48" s="227"/>
      <c r="DA48" s="227"/>
      <c r="DB48" s="228"/>
      <c r="DC48" s="226"/>
      <c r="DD48" s="227"/>
      <c r="DE48" s="227"/>
      <c r="DF48" s="227"/>
      <c r="DG48" s="227"/>
      <c r="DH48" s="227"/>
      <c r="DI48" s="227"/>
      <c r="DJ48" s="227"/>
      <c r="DK48" s="227"/>
      <c r="DL48" s="227"/>
      <c r="DM48" s="227"/>
      <c r="DN48" s="228"/>
      <c r="DO48" s="230"/>
      <c r="DP48" s="231"/>
      <c r="DQ48" s="231"/>
      <c r="DR48" s="232"/>
      <c r="DS48" s="226"/>
      <c r="DT48" s="227"/>
      <c r="DU48" s="227"/>
      <c r="DV48" s="228"/>
      <c r="DW48" s="225"/>
      <c r="DX48" s="226"/>
      <c r="DY48" s="227"/>
      <c r="DZ48" s="227"/>
      <c r="EA48" s="227"/>
      <c r="EB48" s="227"/>
      <c r="EC48" s="229"/>
      <c r="ED48" s="205"/>
      <c r="EE48" s="225"/>
      <c r="EF48" s="225"/>
      <c r="EG48" s="225"/>
      <c r="EH48" s="225"/>
      <c r="EI48" s="225"/>
      <c r="EJ48" s="225"/>
      <c r="EK48" s="225"/>
      <c r="EL48" s="225"/>
      <c r="EM48" s="226"/>
      <c r="EN48" s="228"/>
      <c r="EO48" s="226"/>
      <c r="EP48" s="228"/>
      <c r="EQ48" s="225"/>
      <c r="ER48" s="225"/>
      <c r="ES48" s="225"/>
      <c r="ET48" s="225"/>
      <c r="EU48" s="225"/>
      <c r="EV48" s="225"/>
      <c r="EW48" s="225"/>
      <c r="EX48" s="225"/>
      <c r="EY48" s="225"/>
      <c r="EZ48" s="225"/>
      <c r="FA48" s="225"/>
      <c r="FB48" s="225"/>
      <c r="FC48" s="225"/>
      <c r="FD48" s="225"/>
      <c r="FE48" s="225"/>
      <c r="FF48" s="225"/>
      <c r="FG48" s="225"/>
      <c r="FH48" s="225"/>
      <c r="FI48" s="225"/>
      <c r="FJ48" s="225"/>
      <c r="FK48" s="225"/>
      <c r="FL48" s="225"/>
      <c r="FM48" s="225"/>
      <c r="FN48" s="226"/>
      <c r="FO48" s="227"/>
      <c r="FP48" s="227"/>
      <c r="FQ48" s="228"/>
      <c r="FR48" s="226"/>
      <c r="FS48" s="228"/>
      <c r="FT48" s="226"/>
      <c r="FU48" s="227"/>
      <c r="FV48" s="227"/>
      <c r="FW48" s="227"/>
      <c r="FX48" s="227"/>
      <c r="FY48" s="228"/>
      <c r="FZ48" s="226"/>
      <c r="GA48" s="228"/>
      <c r="GB48" s="226"/>
      <c r="GC48" s="227"/>
      <c r="GD48" s="227"/>
      <c r="GE48" s="228"/>
      <c r="GF48" s="225"/>
      <c r="GG48" s="225"/>
      <c r="GH48" s="225"/>
      <c r="GI48" s="226"/>
      <c r="GJ48" s="227"/>
      <c r="GK48" s="227"/>
      <c r="GL48" s="227"/>
      <c r="GM48" s="228"/>
      <c r="GN48" s="226"/>
      <c r="GO48" s="227"/>
      <c r="GP48" s="227"/>
      <c r="GQ48" s="228"/>
      <c r="GR48" s="225"/>
      <c r="GS48" s="226"/>
      <c r="GT48" s="227"/>
      <c r="GU48" s="228"/>
      <c r="GV48" s="205"/>
      <c r="GW48" s="225"/>
      <c r="GX48" s="225"/>
      <c r="GY48" s="225"/>
      <c r="GZ48" s="225"/>
      <c r="HA48" s="225"/>
      <c r="HB48" s="225"/>
      <c r="HC48" s="225"/>
      <c r="HD48" s="225"/>
      <c r="HE48" s="205"/>
      <c r="HF48" s="225"/>
      <c r="HG48" s="225"/>
      <c r="HH48" s="225"/>
      <c r="HI48" s="225"/>
      <c r="HJ48" s="225"/>
      <c r="HK48" s="225"/>
      <c r="HL48" s="226"/>
      <c r="HM48" s="228"/>
      <c r="HN48" s="205"/>
      <c r="HO48" s="226">
        <v>3010.9384400000004</v>
      </c>
      <c r="HP48" s="227">
        <v>2992.7972100000002</v>
      </c>
      <c r="HQ48" s="228">
        <v>1314.35517</v>
      </c>
    </row>
    <row r="49" spans="1:225" x14ac:dyDescent="0.3">
      <c r="A49" s="205"/>
      <c r="B49" s="224" t="s">
        <v>852</v>
      </c>
      <c r="C49" s="225"/>
      <c r="D49" s="226"/>
      <c r="E49" s="227"/>
      <c r="F49" s="227">
        <v>8.8258700000000001</v>
      </c>
      <c r="G49" s="228">
        <v>8.5166900000000005</v>
      </c>
      <c r="H49" s="226"/>
      <c r="I49" s="228"/>
      <c r="J49" s="226"/>
      <c r="K49" s="228"/>
      <c r="L49" s="226"/>
      <c r="M49" s="227"/>
      <c r="N49" s="227"/>
      <c r="O49" s="227"/>
      <c r="P49" s="227"/>
      <c r="Q49" s="227"/>
      <c r="R49" s="227"/>
      <c r="S49" s="228"/>
      <c r="T49" s="226">
        <v>18.14123</v>
      </c>
      <c r="U49" s="227"/>
      <c r="V49" s="227"/>
      <c r="W49" s="228">
        <v>1.0612699999999999</v>
      </c>
      <c r="X49" s="225"/>
      <c r="Y49" s="226"/>
      <c r="Z49" s="227"/>
      <c r="AA49" s="228"/>
      <c r="AB49" s="226"/>
      <c r="AC49" s="227"/>
      <c r="AD49" s="227"/>
      <c r="AE49" s="227"/>
      <c r="AF49" s="227">
        <v>11.413130000000001</v>
      </c>
      <c r="AG49" s="227">
        <v>23.889150000000001</v>
      </c>
      <c r="AH49" s="228">
        <v>10.22284</v>
      </c>
      <c r="AI49" s="225"/>
      <c r="AJ49" s="225"/>
      <c r="AK49" s="225">
        <v>175.92341999999999</v>
      </c>
      <c r="AL49" s="226">
        <v>213.71525</v>
      </c>
      <c r="AM49" s="228">
        <v>7.8466800000000001</v>
      </c>
      <c r="AN49" s="226"/>
      <c r="AO49" s="228"/>
      <c r="AP49" s="225"/>
      <c r="AQ49" s="226"/>
      <c r="AR49" s="228"/>
      <c r="AS49" s="225"/>
      <c r="AT49" s="225"/>
      <c r="AU49" s="225"/>
      <c r="AV49" s="226"/>
      <c r="AW49" s="227"/>
      <c r="AX49" s="228"/>
      <c r="AY49" s="226"/>
      <c r="AZ49" s="227"/>
      <c r="BA49" s="227"/>
      <c r="BB49" s="227"/>
      <c r="BC49" s="227"/>
      <c r="BD49" s="228"/>
      <c r="BE49" s="226"/>
      <c r="BF49" s="228"/>
      <c r="BG49" s="225"/>
      <c r="BH49" s="226"/>
      <c r="BI49" s="227">
        <v>184.87493000000001</v>
      </c>
      <c r="BJ49" s="228"/>
      <c r="BK49" s="226">
        <v>164.44227000000001</v>
      </c>
      <c r="BL49" s="227">
        <v>165.47058000000001</v>
      </c>
      <c r="BM49" s="227">
        <v>165.59853000000001</v>
      </c>
      <c r="BN49" s="227"/>
      <c r="BO49" s="227"/>
      <c r="BP49" s="227"/>
      <c r="BQ49" s="227"/>
      <c r="BR49" s="227">
        <v>341.35771999999997</v>
      </c>
      <c r="BS49" s="227"/>
      <c r="BT49" s="227"/>
      <c r="BU49" s="227">
        <v>206.49456000000001</v>
      </c>
      <c r="BV49" s="227">
        <v>206.11548999999999</v>
      </c>
      <c r="BW49" s="227">
        <v>205.99002999999999</v>
      </c>
      <c r="BX49" s="228"/>
      <c r="BY49" s="226">
        <v>17.41583</v>
      </c>
      <c r="BZ49" s="228">
        <v>44.053669999999997</v>
      </c>
      <c r="CA49" s="225"/>
      <c r="CB49" s="226"/>
      <c r="CC49" s="227"/>
      <c r="CD49" s="227"/>
      <c r="CE49" s="227"/>
      <c r="CF49" s="227"/>
      <c r="CG49" s="227"/>
      <c r="CH49" s="227">
        <v>52.418509999999998</v>
      </c>
      <c r="CI49" s="227">
        <v>53.710120000000003</v>
      </c>
      <c r="CJ49" s="227"/>
      <c r="CK49" s="227"/>
      <c r="CL49" s="227"/>
      <c r="CM49" s="228"/>
      <c r="CN49" s="226">
        <v>180.55348000000001</v>
      </c>
      <c r="CO49" s="227">
        <v>180.52450999999999</v>
      </c>
      <c r="CP49" s="227">
        <v>181.33356000000001</v>
      </c>
      <c r="CQ49" s="228">
        <v>181.02912000000001</v>
      </c>
      <c r="CR49" s="226"/>
      <c r="CS49" s="228"/>
      <c r="CT49" s="226"/>
      <c r="CU49" s="228"/>
      <c r="CV49" s="226"/>
      <c r="CW49" s="227"/>
      <c r="CX49" s="229"/>
      <c r="CY49" s="226"/>
      <c r="CZ49" s="227"/>
      <c r="DA49" s="227"/>
      <c r="DB49" s="228"/>
      <c r="DC49" s="226"/>
      <c r="DD49" s="227"/>
      <c r="DE49" s="227"/>
      <c r="DF49" s="227"/>
      <c r="DG49" s="227"/>
      <c r="DH49" s="227"/>
      <c r="DI49" s="227"/>
      <c r="DJ49" s="227"/>
      <c r="DK49" s="227"/>
      <c r="DL49" s="227"/>
      <c r="DM49" s="227"/>
      <c r="DN49" s="228"/>
      <c r="DO49" s="230"/>
      <c r="DP49" s="231"/>
      <c r="DQ49" s="231"/>
      <c r="DR49" s="232"/>
      <c r="DS49" s="226"/>
      <c r="DT49" s="227"/>
      <c r="DU49" s="227"/>
      <c r="DV49" s="228"/>
      <c r="DW49" s="225"/>
      <c r="DX49" s="226"/>
      <c r="DY49" s="227"/>
      <c r="DZ49" s="227"/>
      <c r="EA49" s="227"/>
      <c r="EB49" s="227"/>
      <c r="EC49" s="229"/>
      <c r="ED49" s="205"/>
      <c r="EE49" s="225"/>
      <c r="EF49" s="225"/>
      <c r="EG49" s="225"/>
      <c r="EH49" s="225"/>
      <c r="EI49" s="225"/>
      <c r="EJ49" s="225"/>
      <c r="EK49" s="225"/>
      <c r="EL49" s="225"/>
      <c r="EM49" s="226"/>
      <c r="EN49" s="228"/>
      <c r="EO49" s="226"/>
      <c r="EP49" s="228"/>
      <c r="EQ49" s="225"/>
      <c r="ER49" s="225"/>
      <c r="ES49" s="225"/>
      <c r="ET49" s="225"/>
      <c r="EU49" s="225"/>
      <c r="EV49" s="225"/>
      <c r="EW49" s="225"/>
      <c r="EX49" s="225"/>
      <c r="EY49" s="225"/>
      <c r="EZ49" s="225"/>
      <c r="FA49" s="225"/>
      <c r="FB49" s="225"/>
      <c r="FC49" s="225"/>
      <c r="FD49" s="225"/>
      <c r="FE49" s="225"/>
      <c r="FF49" s="225"/>
      <c r="FG49" s="225"/>
      <c r="FH49" s="225"/>
      <c r="FI49" s="225"/>
      <c r="FJ49" s="225"/>
      <c r="FK49" s="225"/>
      <c r="FL49" s="225"/>
      <c r="FM49" s="225"/>
      <c r="FN49" s="226"/>
      <c r="FO49" s="227"/>
      <c r="FP49" s="227"/>
      <c r="FQ49" s="228"/>
      <c r="FR49" s="226"/>
      <c r="FS49" s="228"/>
      <c r="FT49" s="226"/>
      <c r="FU49" s="227"/>
      <c r="FV49" s="227"/>
      <c r="FW49" s="227"/>
      <c r="FX49" s="227"/>
      <c r="FY49" s="228"/>
      <c r="FZ49" s="226"/>
      <c r="GA49" s="228"/>
      <c r="GB49" s="226"/>
      <c r="GC49" s="227"/>
      <c r="GD49" s="227"/>
      <c r="GE49" s="228"/>
      <c r="GF49" s="225"/>
      <c r="GG49" s="225"/>
      <c r="GH49" s="225"/>
      <c r="GI49" s="226"/>
      <c r="GJ49" s="227"/>
      <c r="GK49" s="227"/>
      <c r="GL49" s="227"/>
      <c r="GM49" s="228"/>
      <c r="GN49" s="226"/>
      <c r="GO49" s="227"/>
      <c r="GP49" s="227"/>
      <c r="GQ49" s="228"/>
      <c r="GR49" s="225"/>
      <c r="GS49" s="226"/>
      <c r="GT49" s="227"/>
      <c r="GU49" s="228"/>
      <c r="GV49" s="205"/>
      <c r="GW49" s="225"/>
      <c r="GX49" s="225"/>
      <c r="GY49" s="225"/>
      <c r="GZ49" s="225"/>
      <c r="HA49" s="225"/>
      <c r="HB49" s="225"/>
      <c r="HC49" s="225"/>
      <c r="HD49" s="225"/>
      <c r="HE49" s="205"/>
      <c r="HF49" s="225"/>
      <c r="HG49" s="225"/>
      <c r="HH49" s="225"/>
      <c r="HI49" s="225"/>
      <c r="HJ49" s="225"/>
      <c r="HK49" s="225"/>
      <c r="HL49" s="226"/>
      <c r="HM49" s="228"/>
      <c r="HN49" s="205"/>
      <c r="HO49" s="226">
        <v>3010.9384400000004</v>
      </c>
      <c r="HP49" s="227">
        <v>2992.7972100000002</v>
      </c>
      <c r="HQ49" s="228">
        <v>1314.35517</v>
      </c>
    </row>
    <row r="50" spans="1:225" x14ac:dyDescent="0.3">
      <c r="A50" s="205"/>
      <c r="B50" s="224" t="s">
        <v>853</v>
      </c>
      <c r="C50" s="225"/>
      <c r="D50" s="226"/>
      <c r="E50" s="227"/>
      <c r="F50" s="227">
        <v>8.8258700000000001</v>
      </c>
      <c r="G50" s="228">
        <v>8.5166900000000005</v>
      </c>
      <c r="H50" s="226"/>
      <c r="I50" s="228"/>
      <c r="J50" s="226"/>
      <c r="K50" s="228"/>
      <c r="L50" s="226"/>
      <c r="M50" s="227"/>
      <c r="N50" s="227"/>
      <c r="O50" s="227"/>
      <c r="P50" s="227"/>
      <c r="Q50" s="227"/>
      <c r="R50" s="227"/>
      <c r="S50" s="228"/>
      <c r="T50" s="226"/>
      <c r="U50" s="227"/>
      <c r="V50" s="227"/>
      <c r="W50" s="228">
        <v>1.0612699999999999</v>
      </c>
      <c r="X50" s="225"/>
      <c r="Y50" s="226"/>
      <c r="Z50" s="227"/>
      <c r="AA50" s="228"/>
      <c r="AB50" s="226"/>
      <c r="AC50" s="227"/>
      <c r="AD50" s="227"/>
      <c r="AE50" s="227"/>
      <c r="AF50" s="227">
        <v>11.413130000000001</v>
      </c>
      <c r="AG50" s="227">
        <v>23.889150000000001</v>
      </c>
      <c r="AH50" s="228">
        <v>10.22284</v>
      </c>
      <c r="AI50" s="225"/>
      <c r="AJ50" s="225"/>
      <c r="AK50" s="225">
        <v>175.92341999999999</v>
      </c>
      <c r="AL50" s="226">
        <v>213.71525</v>
      </c>
      <c r="AM50" s="228">
        <v>7.8466800000000001</v>
      </c>
      <c r="AN50" s="226"/>
      <c r="AO50" s="228"/>
      <c r="AP50" s="225"/>
      <c r="AQ50" s="226"/>
      <c r="AR50" s="228"/>
      <c r="AS50" s="225"/>
      <c r="AT50" s="225"/>
      <c r="AU50" s="225"/>
      <c r="AV50" s="226"/>
      <c r="AW50" s="227"/>
      <c r="AX50" s="228"/>
      <c r="AY50" s="226"/>
      <c r="AZ50" s="227"/>
      <c r="BA50" s="227"/>
      <c r="BB50" s="227"/>
      <c r="BC50" s="227"/>
      <c r="BD50" s="228"/>
      <c r="BE50" s="226"/>
      <c r="BF50" s="228"/>
      <c r="BG50" s="225"/>
      <c r="BH50" s="226"/>
      <c r="BI50" s="227">
        <v>184.87493000000001</v>
      </c>
      <c r="BJ50" s="228"/>
      <c r="BK50" s="226">
        <v>164.44227000000001</v>
      </c>
      <c r="BL50" s="227">
        <v>165.47058000000001</v>
      </c>
      <c r="BM50" s="227">
        <v>165.59853000000001</v>
      </c>
      <c r="BN50" s="227"/>
      <c r="BO50" s="227"/>
      <c r="BP50" s="227"/>
      <c r="BQ50" s="227"/>
      <c r="BR50" s="227">
        <v>341.35771999999997</v>
      </c>
      <c r="BS50" s="227"/>
      <c r="BT50" s="227"/>
      <c r="BU50" s="227">
        <v>206.49456000000001</v>
      </c>
      <c r="BV50" s="227">
        <v>206.11548999999999</v>
      </c>
      <c r="BW50" s="227">
        <v>205.99002999999999</v>
      </c>
      <c r="BX50" s="228"/>
      <c r="BY50" s="226">
        <v>17.41583</v>
      </c>
      <c r="BZ50" s="228">
        <v>44.053669999999997</v>
      </c>
      <c r="CA50" s="225"/>
      <c r="CB50" s="226"/>
      <c r="CC50" s="227"/>
      <c r="CD50" s="227"/>
      <c r="CE50" s="227"/>
      <c r="CF50" s="227"/>
      <c r="CG50" s="227"/>
      <c r="CH50" s="227">
        <v>52.418509999999998</v>
      </c>
      <c r="CI50" s="227">
        <v>53.710120000000003</v>
      </c>
      <c r="CJ50" s="227"/>
      <c r="CK50" s="227"/>
      <c r="CL50" s="227"/>
      <c r="CM50" s="228"/>
      <c r="CN50" s="226">
        <v>180.55348000000001</v>
      </c>
      <c r="CO50" s="227">
        <v>180.52450999999999</v>
      </c>
      <c r="CP50" s="227">
        <v>181.33356000000001</v>
      </c>
      <c r="CQ50" s="228">
        <v>181.02912000000001</v>
      </c>
      <c r="CR50" s="226"/>
      <c r="CS50" s="228"/>
      <c r="CT50" s="226"/>
      <c r="CU50" s="228"/>
      <c r="CV50" s="226"/>
      <c r="CW50" s="227"/>
      <c r="CX50" s="229"/>
      <c r="CY50" s="226"/>
      <c r="CZ50" s="227"/>
      <c r="DA50" s="227"/>
      <c r="DB50" s="228"/>
      <c r="DC50" s="226"/>
      <c r="DD50" s="227"/>
      <c r="DE50" s="227"/>
      <c r="DF50" s="227"/>
      <c r="DG50" s="227"/>
      <c r="DH50" s="227"/>
      <c r="DI50" s="227"/>
      <c r="DJ50" s="227"/>
      <c r="DK50" s="227"/>
      <c r="DL50" s="227"/>
      <c r="DM50" s="227"/>
      <c r="DN50" s="228"/>
      <c r="DO50" s="230"/>
      <c r="DP50" s="231"/>
      <c r="DQ50" s="231"/>
      <c r="DR50" s="232"/>
      <c r="DS50" s="226"/>
      <c r="DT50" s="227"/>
      <c r="DU50" s="227"/>
      <c r="DV50" s="228"/>
      <c r="DW50" s="225"/>
      <c r="DX50" s="226"/>
      <c r="DY50" s="227"/>
      <c r="DZ50" s="227"/>
      <c r="EA50" s="227"/>
      <c r="EB50" s="227"/>
      <c r="EC50" s="229"/>
      <c r="ED50" s="205"/>
      <c r="EE50" s="225"/>
      <c r="EF50" s="225"/>
      <c r="EG50" s="225"/>
      <c r="EH50" s="225"/>
      <c r="EI50" s="225"/>
      <c r="EJ50" s="225"/>
      <c r="EK50" s="225"/>
      <c r="EL50" s="225"/>
      <c r="EM50" s="226"/>
      <c r="EN50" s="228"/>
      <c r="EO50" s="226"/>
      <c r="EP50" s="228"/>
      <c r="EQ50" s="225"/>
      <c r="ER50" s="225"/>
      <c r="ES50" s="225"/>
      <c r="ET50" s="225"/>
      <c r="EU50" s="225"/>
      <c r="EV50" s="225"/>
      <c r="EW50" s="225"/>
      <c r="EX50" s="225"/>
      <c r="EY50" s="225"/>
      <c r="EZ50" s="225"/>
      <c r="FA50" s="225"/>
      <c r="FB50" s="225"/>
      <c r="FC50" s="225"/>
      <c r="FD50" s="225"/>
      <c r="FE50" s="225"/>
      <c r="FF50" s="225"/>
      <c r="FG50" s="225"/>
      <c r="FH50" s="225"/>
      <c r="FI50" s="225"/>
      <c r="FJ50" s="225"/>
      <c r="FK50" s="225"/>
      <c r="FL50" s="225"/>
      <c r="FM50" s="225"/>
      <c r="FN50" s="226"/>
      <c r="FO50" s="227"/>
      <c r="FP50" s="227"/>
      <c r="FQ50" s="228"/>
      <c r="FR50" s="226"/>
      <c r="FS50" s="228"/>
      <c r="FT50" s="226"/>
      <c r="FU50" s="227"/>
      <c r="FV50" s="227"/>
      <c r="FW50" s="227"/>
      <c r="FX50" s="227"/>
      <c r="FY50" s="228"/>
      <c r="FZ50" s="226"/>
      <c r="GA50" s="228"/>
      <c r="GB50" s="226"/>
      <c r="GC50" s="227"/>
      <c r="GD50" s="227"/>
      <c r="GE50" s="228"/>
      <c r="GF50" s="225"/>
      <c r="GG50" s="225"/>
      <c r="GH50" s="225"/>
      <c r="GI50" s="226"/>
      <c r="GJ50" s="227"/>
      <c r="GK50" s="227"/>
      <c r="GL50" s="227"/>
      <c r="GM50" s="228"/>
      <c r="GN50" s="226"/>
      <c r="GO50" s="227"/>
      <c r="GP50" s="227"/>
      <c r="GQ50" s="228"/>
      <c r="GR50" s="225"/>
      <c r="GS50" s="226"/>
      <c r="GT50" s="227"/>
      <c r="GU50" s="228"/>
      <c r="GV50" s="205"/>
      <c r="GW50" s="225"/>
      <c r="GX50" s="225"/>
      <c r="GY50" s="225"/>
      <c r="GZ50" s="225"/>
      <c r="HA50" s="225"/>
      <c r="HB50" s="225"/>
      <c r="HC50" s="225"/>
      <c r="HD50" s="225"/>
      <c r="HE50" s="205"/>
      <c r="HF50" s="225"/>
      <c r="HG50" s="225"/>
      <c r="HH50" s="225"/>
      <c r="HI50" s="225"/>
      <c r="HJ50" s="225"/>
      <c r="HK50" s="225"/>
      <c r="HL50" s="226"/>
      <c r="HM50" s="228"/>
      <c r="HN50" s="205"/>
      <c r="HO50" s="226">
        <v>2992.7972100000006</v>
      </c>
      <c r="HP50" s="227">
        <v>2992.7972100000006</v>
      </c>
      <c r="HQ50" s="228">
        <v>1314.35517</v>
      </c>
    </row>
    <row r="51" spans="1:225" x14ac:dyDescent="0.3">
      <c r="A51" s="205"/>
      <c r="B51" s="224" t="s">
        <v>854</v>
      </c>
      <c r="C51" s="225"/>
      <c r="D51" s="226"/>
      <c r="E51" s="227"/>
      <c r="F51" s="227">
        <v>8.8258700000000001</v>
      </c>
      <c r="G51" s="228">
        <v>8.5166900000000005</v>
      </c>
      <c r="H51" s="226"/>
      <c r="I51" s="228"/>
      <c r="J51" s="226"/>
      <c r="K51" s="228"/>
      <c r="L51" s="226"/>
      <c r="M51" s="227"/>
      <c r="N51" s="227"/>
      <c r="O51" s="227"/>
      <c r="P51" s="227"/>
      <c r="Q51" s="227"/>
      <c r="R51" s="227"/>
      <c r="S51" s="228"/>
      <c r="T51" s="226"/>
      <c r="U51" s="227"/>
      <c r="V51" s="227"/>
      <c r="W51" s="228">
        <v>1.0612699999999999</v>
      </c>
      <c r="X51" s="225"/>
      <c r="Y51" s="226"/>
      <c r="Z51" s="227"/>
      <c r="AA51" s="228"/>
      <c r="AB51" s="226"/>
      <c r="AC51" s="227"/>
      <c r="AD51" s="227"/>
      <c r="AE51" s="227"/>
      <c r="AF51" s="227">
        <v>11.413130000000001</v>
      </c>
      <c r="AG51" s="227">
        <v>23.889150000000001</v>
      </c>
      <c r="AH51" s="228">
        <v>10.22284</v>
      </c>
      <c r="AI51" s="225"/>
      <c r="AJ51" s="225"/>
      <c r="AK51" s="225">
        <v>175.92341999999999</v>
      </c>
      <c r="AL51" s="226">
        <v>213.71525</v>
      </c>
      <c r="AM51" s="228">
        <v>7.8466800000000001</v>
      </c>
      <c r="AN51" s="226"/>
      <c r="AO51" s="228"/>
      <c r="AP51" s="225"/>
      <c r="AQ51" s="226"/>
      <c r="AR51" s="228"/>
      <c r="AS51" s="225"/>
      <c r="AT51" s="225"/>
      <c r="AU51" s="225"/>
      <c r="AV51" s="226"/>
      <c r="AW51" s="227"/>
      <c r="AX51" s="228"/>
      <c r="AY51" s="226"/>
      <c r="AZ51" s="227"/>
      <c r="BA51" s="227"/>
      <c r="BB51" s="227"/>
      <c r="BC51" s="227"/>
      <c r="BD51" s="228"/>
      <c r="BE51" s="226"/>
      <c r="BF51" s="228"/>
      <c r="BG51" s="225"/>
      <c r="BH51" s="226"/>
      <c r="BI51" s="227">
        <v>184.87493000000001</v>
      </c>
      <c r="BJ51" s="228"/>
      <c r="BK51" s="226">
        <v>164.44227000000001</v>
      </c>
      <c r="BL51" s="227">
        <v>165.47058000000001</v>
      </c>
      <c r="BM51" s="227">
        <v>165.59853000000001</v>
      </c>
      <c r="BN51" s="227"/>
      <c r="BO51" s="227"/>
      <c r="BP51" s="227"/>
      <c r="BQ51" s="227"/>
      <c r="BR51" s="227">
        <v>341.35771999999997</v>
      </c>
      <c r="BS51" s="227"/>
      <c r="BT51" s="227"/>
      <c r="BU51" s="227">
        <v>206.49456000000001</v>
      </c>
      <c r="BV51" s="227">
        <v>206.11548999999999</v>
      </c>
      <c r="BW51" s="227">
        <v>205.99002999999999</v>
      </c>
      <c r="BX51" s="228"/>
      <c r="BY51" s="226">
        <v>17.41583</v>
      </c>
      <c r="BZ51" s="228">
        <v>44.053669999999997</v>
      </c>
      <c r="CA51" s="225"/>
      <c r="CB51" s="226"/>
      <c r="CC51" s="227"/>
      <c r="CD51" s="227"/>
      <c r="CE51" s="227"/>
      <c r="CF51" s="227"/>
      <c r="CG51" s="227"/>
      <c r="CH51" s="227">
        <v>52.418509999999998</v>
      </c>
      <c r="CI51" s="227">
        <v>53.710120000000003</v>
      </c>
      <c r="CJ51" s="227"/>
      <c r="CK51" s="227"/>
      <c r="CL51" s="227"/>
      <c r="CM51" s="228"/>
      <c r="CN51" s="226">
        <v>180.55348000000001</v>
      </c>
      <c r="CO51" s="227">
        <v>180.52450999999999</v>
      </c>
      <c r="CP51" s="227">
        <v>181.33356000000001</v>
      </c>
      <c r="CQ51" s="228">
        <v>181.02912000000001</v>
      </c>
      <c r="CR51" s="226"/>
      <c r="CS51" s="228"/>
      <c r="CT51" s="226"/>
      <c r="CU51" s="228"/>
      <c r="CV51" s="226"/>
      <c r="CW51" s="227"/>
      <c r="CX51" s="229"/>
      <c r="CY51" s="226"/>
      <c r="CZ51" s="227"/>
      <c r="DA51" s="227"/>
      <c r="DB51" s="228"/>
      <c r="DC51" s="226"/>
      <c r="DD51" s="227"/>
      <c r="DE51" s="227"/>
      <c r="DF51" s="227"/>
      <c r="DG51" s="227"/>
      <c r="DH51" s="227"/>
      <c r="DI51" s="227"/>
      <c r="DJ51" s="227"/>
      <c r="DK51" s="227"/>
      <c r="DL51" s="227"/>
      <c r="DM51" s="227"/>
      <c r="DN51" s="228"/>
      <c r="DO51" s="230"/>
      <c r="DP51" s="231"/>
      <c r="DQ51" s="231"/>
      <c r="DR51" s="232"/>
      <c r="DS51" s="226"/>
      <c r="DT51" s="227"/>
      <c r="DU51" s="227"/>
      <c r="DV51" s="228"/>
      <c r="DW51" s="225"/>
      <c r="DX51" s="226"/>
      <c r="DY51" s="227"/>
      <c r="DZ51" s="227"/>
      <c r="EA51" s="227"/>
      <c r="EB51" s="227"/>
      <c r="EC51" s="229"/>
      <c r="ED51" s="205"/>
      <c r="EE51" s="225"/>
      <c r="EF51" s="225"/>
      <c r="EG51" s="225"/>
      <c r="EH51" s="225"/>
      <c r="EI51" s="225"/>
      <c r="EJ51" s="225"/>
      <c r="EK51" s="225"/>
      <c r="EL51" s="225"/>
      <c r="EM51" s="226"/>
      <c r="EN51" s="228"/>
      <c r="EO51" s="226"/>
      <c r="EP51" s="228"/>
      <c r="EQ51" s="225"/>
      <c r="ER51" s="225"/>
      <c r="ES51" s="225"/>
      <c r="ET51" s="225"/>
      <c r="EU51" s="225"/>
      <c r="EV51" s="225"/>
      <c r="EW51" s="225"/>
      <c r="EX51" s="225"/>
      <c r="EY51" s="225"/>
      <c r="EZ51" s="225"/>
      <c r="FA51" s="225"/>
      <c r="FB51" s="225"/>
      <c r="FC51" s="225"/>
      <c r="FD51" s="225"/>
      <c r="FE51" s="225"/>
      <c r="FF51" s="225"/>
      <c r="FG51" s="225"/>
      <c r="FH51" s="225"/>
      <c r="FI51" s="225"/>
      <c r="FJ51" s="225"/>
      <c r="FK51" s="225"/>
      <c r="FL51" s="225"/>
      <c r="FM51" s="225"/>
      <c r="FN51" s="226"/>
      <c r="FO51" s="227"/>
      <c r="FP51" s="227"/>
      <c r="FQ51" s="228"/>
      <c r="FR51" s="226"/>
      <c r="FS51" s="228"/>
      <c r="FT51" s="226"/>
      <c r="FU51" s="227"/>
      <c r="FV51" s="227"/>
      <c r="FW51" s="227"/>
      <c r="FX51" s="227"/>
      <c r="FY51" s="228"/>
      <c r="FZ51" s="226"/>
      <c r="GA51" s="228"/>
      <c r="GB51" s="226"/>
      <c r="GC51" s="227"/>
      <c r="GD51" s="227"/>
      <c r="GE51" s="228"/>
      <c r="GF51" s="225"/>
      <c r="GG51" s="225"/>
      <c r="GH51" s="225"/>
      <c r="GI51" s="226"/>
      <c r="GJ51" s="227"/>
      <c r="GK51" s="227"/>
      <c r="GL51" s="227"/>
      <c r="GM51" s="228"/>
      <c r="GN51" s="226"/>
      <c r="GO51" s="227"/>
      <c r="GP51" s="227"/>
      <c r="GQ51" s="228"/>
      <c r="GR51" s="225"/>
      <c r="GS51" s="226"/>
      <c r="GT51" s="227"/>
      <c r="GU51" s="228"/>
      <c r="GV51" s="205"/>
      <c r="GW51" s="225"/>
      <c r="GX51" s="225"/>
      <c r="GY51" s="225"/>
      <c r="GZ51" s="225"/>
      <c r="HA51" s="225"/>
      <c r="HB51" s="225"/>
      <c r="HC51" s="225"/>
      <c r="HD51" s="225"/>
      <c r="HE51" s="205"/>
      <c r="HF51" s="225"/>
      <c r="HG51" s="225"/>
      <c r="HH51" s="225"/>
      <c r="HI51" s="225"/>
      <c r="HJ51" s="225"/>
      <c r="HK51" s="225"/>
      <c r="HL51" s="226"/>
      <c r="HM51" s="228"/>
      <c r="HN51" s="205"/>
      <c r="HO51" s="226">
        <v>2992.7972100000006</v>
      </c>
      <c r="HP51" s="227">
        <v>2992.7972100000006</v>
      </c>
      <c r="HQ51" s="228">
        <v>1314.35517</v>
      </c>
    </row>
    <row r="52" spans="1:225" x14ac:dyDescent="0.3">
      <c r="A52" s="205"/>
      <c r="B52" s="224" t="s">
        <v>855</v>
      </c>
      <c r="C52" s="225"/>
      <c r="D52" s="226"/>
      <c r="E52" s="227"/>
      <c r="F52" s="227">
        <v>8.8258700000000001</v>
      </c>
      <c r="G52" s="228">
        <v>8.5166900000000005</v>
      </c>
      <c r="H52" s="226"/>
      <c r="I52" s="228"/>
      <c r="J52" s="226"/>
      <c r="K52" s="228"/>
      <c r="L52" s="226"/>
      <c r="M52" s="227"/>
      <c r="N52" s="227"/>
      <c r="O52" s="227"/>
      <c r="P52" s="227"/>
      <c r="Q52" s="227"/>
      <c r="R52" s="227"/>
      <c r="S52" s="228"/>
      <c r="T52" s="226"/>
      <c r="U52" s="227"/>
      <c r="V52" s="227"/>
      <c r="W52" s="228">
        <v>1.0612699999999999</v>
      </c>
      <c r="X52" s="225"/>
      <c r="Y52" s="226"/>
      <c r="Z52" s="227"/>
      <c r="AA52" s="228"/>
      <c r="AB52" s="226"/>
      <c r="AC52" s="227"/>
      <c r="AD52" s="227"/>
      <c r="AE52" s="227"/>
      <c r="AF52" s="227">
        <v>11.413130000000001</v>
      </c>
      <c r="AG52" s="227">
        <v>23.889150000000001</v>
      </c>
      <c r="AH52" s="228">
        <v>10.22284</v>
      </c>
      <c r="AI52" s="225"/>
      <c r="AJ52" s="225"/>
      <c r="AK52" s="225">
        <v>175.92341999999999</v>
      </c>
      <c r="AL52" s="226">
        <v>213.71525</v>
      </c>
      <c r="AM52" s="228">
        <v>7.8466800000000001</v>
      </c>
      <c r="AN52" s="226"/>
      <c r="AO52" s="228"/>
      <c r="AP52" s="225"/>
      <c r="AQ52" s="226"/>
      <c r="AR52" s="228"/>
      <c r="AS52" s="225"/>
      <c r="AT52" s="225"/>
      <c r="AU52" s="225"/>
      <c r="AV52" s="226"/>
      <c r="AW52" s="227"/>
      <c r="AX52" s="228"/>
      <c r="AY52" s="226"/>
      <c r="AZ52" s="227"/>
      <c r="BA52" s="227"/>
      <c r="BB52" s="227"/>
      <c r="BC52" s="227"/>
      <c r="BD52" s="228"/>
      <c r="BE52" s="226"/>
      <c r="BF52" s="228"/>
      <c r="BG52" s="225"/>
      <c r="BH52" s="226"/>
      <c r="BI52" s="227">
        <v>184.87493000000001</v>
      </c>
      <c r="BJ52" s="228"/>
      <c r="BK52" s="226">
        <v>164.44227000000001</v>
      </c>
      <c r="BL52" s="227">
        <v>165.47058000000001</v>
      </c>
      <c r="BM52" s="227">
        <v>165.59853000000001</v>
      </c>
      <c r="BN52" s="227"/>
      <c r="BO52" s="227"/>
      <c r="BP52" s="227"/>
      <c r="BQ52" s="227"/>
      <c r="BR52" s="227">
        <v>341.35771999999997</v>
      </c>
      <c r="BS52" s="227"/>
      <c r="BT52" s="227"/>
      <c r="BU52" s="227">
        <v>206.49456000000001</v>
      </c>
      <c r="BV52" s="227">
        <v>206.11548999999999</v>
      </c>
      <c r="BW52" s="227">
        <v>205.99002999999999</v>
      </c>
      <c r="BX52" s="228"/>
      <c r="BY52" s="226">
        <v>17.41583</v>
      </c>
      <c r="BZ52" s="228">
        <v>44.053669999999997</v>
      </c>
      <c r="CA52" s="225"/>
      <c r="CB52" s="226"/>
      <c r="CC52" s="227"/>
      <c r="CD52" s="227"/>
      <c r="CE52" s="227"/>
      <c r="CF52" s="227"/>
      <c r="CG52" s="227">
        <v>118.14735</v>
      </c>
      <c r="CH52" s="227">
        <v>52.418509999999998</v>
      </c>
      <c r="CI52" s="227">
        <v>53.710120000000003</v>
      </c>
      <c r="CJ52" s="227"/>
      <c r="CK52" s="227"/>
      <c r="CL52" s="227"/>
      <c r="CM52" s="228"/>
      <c r="CN52" s="226">
        <v>180.55348000000001</v>
      </c>
      <c r="CO52" s="227">
        <v>180.52450999999999</v>
      </c>
      <c r="CP52" s="227">
        <v>181.33356000000001</v>
      </c>
      <c r="CQ52" s="228">
        <v>181.02912000000001</v>
      </c>
      <c r="CR52" s="226"/>
      <c r="CS52" s="228"/>
      <c r="CT52" s="226"/>
      <c r="CU52" s="228"/>
      <c r="CV52" s="226"/>
      <c r="CW52" s="227"/>
      <c r="CX52" s="229"/>
      <c r="CY52" s="226"/>
      <c r="CZ52" s="227"/>
      <c r="DA52" s="227"/>
      <c r="DB52" s="228"/>
      <c r="DC52" s="226"/>
      <c r="DD52" s="227"/>
      <c r="DE52" s="227"/>
      <c r="DF52" s="227"/>
      <c r="DG52" s="227"/>
      <c r="DH52" s="227"/>
      <c r="DI52" s="227"/>
      <c r="DJ52" s="227"/>
      <c r="DK52" s="227"/>
      <c r="DL52" s="227"/>
      <c r="DM52" s="227"/>
      <c r="DN52" s="228"/>
      <c r="DO52" s="230"/>
      <c r="DP52" s="231"/>
      <c r="DQ52" s="231"/>
      <c r="DR52" s="232"/>
      <c r="DS52" s="226"/>
      <c r="DT52" s="227"/>
      <c r="DU52" s="227"/>
      <c r="DV52" s="228"/>
      <c r="DW52" s="225"/>
      <c r="DX52" s="226"/>
      <c r="DY52" s="227"/>
      <c r="DZ52" s="227"/>
      <c r="EA52" s="227"/>
      <c r="EB52" s="227"/>
      <c r="EC52" s="229"/>
      <c r="ED52" s="205"/>
      <c r="EE52" s="225"/>
      <c r="EF52" s="225"/>
      <c r="EG52" s="225"/>
      <c r="EH52" s="225"/>
      <c r="EI52" s="225"/>
      <c r="EJ52" s="225"/>
      <c r="EK52" s="225"/>
      <c r="EL52" s="225"/>
      <c r="EM52" s="226"/>
      <c r="EN52" s="228"/>
      <c r="EO52" s="226"/>
      <c r="EP52" s="228"/>
      <c r="EQ52" s="225"/>
      <c r="ER52" s="225"/>
      <c r="ES52" s="225"/>
      <c r="ET52" s="225"/>
      <c r="EU52" s="225"/>
      <c r="EV52" s="225"/>
      <c r="EW52" s="225"/>
      <c r="EX52" s="225"/>
      <c r="EY52" s="225"/>
      <c r="EZ52" s="225"/>
      <c r="FA52" s="225"/>
      <c r="FB52" s="225"/>
      <c r="FC52" s="225"/>
      <c r="FD52" s="225"/>
      <c r="FE52" s="225"/>
      <c r="FF52" s="225"/>
      <c r="FG52" s="225"/>
      <c r="FH52" s="225"/>
      <c r="FI52" s="225"/>
      <c r="FJ52" s="225"/>
      <c r="FK52" s="225"/>
      <c r="FL52" s="225"/>
      <c r="FM52" s="225"/>
      <c r="FN52" s="226"/>
      <c r="FO52" s="227"/>
      <c r="FP52" s="227"/>
      <c r="FQ52" s="228"/>
      <c r="FR52" s="226"/>
      <c r="FS52" s="228"/>
      <c r="FT52" s="226"/>
      <c r="FU52" s="227"/>
      <c r="FV52" s="227"/>
      <c r="FW52" s="227"/>
      <c r="FX52" s="227"/>
      <c r="FY52" s="228"/>
      <c r="FZ52" s="226"/>
      <c r="GA52" s="228"/>
      <c r="GB52" s="226"/>
      <c r="GC52" s="227"/>
      <c r="GD52" s="227"/>
      <c r="GE52" s="228"/>
      <c r="GF52" s="225"/>
      <c r="GG52" s="225"/>
      <c r="GH52" s="225"/>
      <c r="GI52" s="226"/>
      <c r="GJ52" s="227"/>
      <c r="GK52" s="227"/>
      <c r="GL52" s="227"/>
      <c r="GM52" s="228"/>
      <c r="GN52" s="226"/>
      <c r="GO52" s="227"/>
      <c r="GP52" s="227"/>
      <c r="GQ52" s="228"/>
      <c r="GR52" s="225"/>
      <c r="GS52" s="226"/>
      <c r="GT52" s="227"/>
      <c r="GU52" s="228"/>
      <c r="GV52" s="205"/>
      <c r="GW52" s="225"/>
      <c r="GX52" s="225"/>
      <c r="GY52" s="225"/>
      <c r="GZ52" s="225"/>
      <c r="HA52" s="225"/>
      <c r="HB52" s="225"/>
      <c r="HC52" s="225"/>
      <c r="HD52" s="225"/>
      <c r="HE52" s="205"/>
      <c r="HF52" s="225"/>
      <c r="HG52" s="225"/>
      <c r="HH52" s="225"/>
      <c r="HI52" s="225"/>
      <c r="HJ52" s="225"/>
      <c r="HK52" s="225"/>
      <c r="HL52" s="226"/>
      <c r="HM52" s="228"/>
      <c r="HN52" s="205"/>
      <c r="HO52" s="226">
        <v>3110.9445600000008</v>
      </c>
      <c r="HP52" s="227">
        <v>3110.9445600000008</v>
      </c>
      <c r="HQ52" s="228">
        <v>1314.35517</v>
      </c>
    </row>
    <row r="53" spans="1:225" x14ac:dyDescent="0.3">
      <c r="A53" s="205"/>
      <c r="B53" s="224" t="s">
        <v>856</v>
      </c>
      <c r="C53" s="225"/>
      <c r="D53" s="226"/>
      <c r="E53" s="227"/>
      <c r="F53" s="227">
        <v>8.8258700000000001</v>
      </c>
      <c r="G53" s="228">
        <v>8.5166900000000005</v>
      </c>
      <c r="H53" s="226"/>
      <c r="I53" s="228"/>
      <c r="J53" s="226"/>
      <c r="K53" s="228"/>
      <c r="L53" s="226"/>
      <c r="M53" s="227"/>
      <c r="N53" s="227"/>
      <c r="O53" s="227"/>
      <c r="P53" s="227"/>
      <c r="Q53" s="227"/>
      <c r="R53" s="227"/>
      <c r="S53" s="228"/>
      <c r="T53" s="226"/>
      <c r="U53" s="227"/>
      <c r="V53" s="227"/>
      <c r="W53" s="228">
        <v>1.0612699999999999</v>
      </c>
      <c r="X53" s="225"/>
      <c r="Y53" s="226"/>
      <c r="Z53" s="227"/>
      <c r="AA53" s="228"/>
      <c r="AB53" s="226"/>
      <c r="AC53" s="227"/>
      <c r="AD53" s="227"/>
      <c r="AE53" s="227"/>
      <c r="AF53" s="227">
        <v>11.413130000000001</v>
      </c>
      <c r="AG53" s="227">
        <v>23.889150000000001</v>
      </c>
      <c r="AH53" s="228">
        <v>10.22284</v>
      </c>
      <c r="AI53" s="225"/>
      <c r="AJ53" s="225"/>
      <c r="AK53" s="225">
        <v>175.92341999999999</v>
      </c>
      <c r="AL53" s="226">
        <v>213.71525</v>
      </c>
      <c r="AM53" s="228">
        <v>7.8466800000000001</v>
      </c>
      <c r="AN53" s="226"/>
      <c r="AO53" s="228"/>
      <c r="AP53" s="225"/>
      <c r="AQ53" s="226"/>
      <c r="AR53" s="228"/>
      <c r="AS53" s="225"/>
      <c r="AT53" s="225"/>
      <c r="AU53" s="225"/>
      <c r="AV53" s="226"/>
      <c r="AW53" s="227"/>
      <c r="AX53" s="228"/>
      <c r="AY53" s="226"/>
      <c r="AZ53" s="227"/>
      <c r="BA53" s="227"/>
      <c r="BB53" s="227"/>
      <c r="BC53" s="227"/>
      <c r="BD53" s="228"/>
      <c r="BE53" s="226"/>
      <c r="BF53" s="228"/>
      <c r="BG53" s="225"/>
      <c r="BH53" s="226"/>
      <c r="BI53" s="227">
        <v>184.87493000000001</v>
      </c>
      <c r="BJ53" s="228"/>
      <c r="BK53" s="226">
        <v>164.44227000000001</v>
      </c>
      <c r="BL53" s="227">
        <v>165.47058000000001</v>
      </c>
      <c r="BM53" s="227">
        <v>165.59853000000001</v>
      </c>
      <c r="BN53" s="227"/>
      <c r="BO53" s="227"/>
      <c r="BP53" s="227"/>
      <c r="BQ53" s="227"/>
      <c r="BR53" s="227">
        <v>341.35771999999997</v>
      </c>
      <c r="BS53" s="227"/>
      <c r="BT53" s="227"/>
      <c r="BU53" s="227">
        <v>206.49456000000001</v>
      </c>
      <c r="BV53" s="227">
        <v>206.11548999999999</v>
      </c>
      <c r="BW53" s="227">
        <v>205.99002999999999</v>
      </c>
      <c r="BX53" s="228"/>
      <c r="BY53" s="226">
        <v>17.41583</v>
      </c>
      <c r="BZ53" s="228">
        <v>44.053669999999997</v>
      </c>
      <c r="CA53" s="225"/>
      <c r="CB53" s="226"/>
      <c r="CC53" s="227"/>
      <c r="CD53" s="227"/>
      <c r="CE53" s="227"/>
      <c r="CF53" s="227"/>
      <c r="CG53" s="227">
        <v>118.14735</v>
      </c>
      <c r="CH53" s="227">
        <v>52.418509999999998</v>
      </c>
      <c r="CI53" s="227">
        <v>53.710120000000003</v>
      </c>
      <c r="CJ53" s="227"/>
      <c r="CK53" s="227"/>
      <c r="CL53" s="227"/>
      <c r="CM53" s="228"/>
      <c r="CN53" s="226">
        <v>180.55348000000001</v>
      </c>
      <c r="CO53" s="227">
        <v>180.52450999999999</v>
      </c>
      <c r="CP53" s="227">
        <v>181.33356000000001</v>
      </c>
      <c r="CQ53" s="228">
        <v>181.02912000000001</v>
      </c>
      <c r="CR53" s="226"/>
      <c r="CS53" s="228"/>
      <c r="CT53" s="226"/>
      <c r="CU53" s="228"/>
      <c r="CV53" s="226"/>
      <c r="CW53" s="227"/>
      <c r="CX53" s="229"/>
      <c r="CY53" s="226"/>
      <c r="CZ53" s="227"/>
      <c r="DA53" s="227"/>
      <c r="DB53" s="228"/>
      <c r="DC53" s="226"/>
      <c r="DD53" s="227"/>
      <c r="DE53" s="227"/>
      <c r="DF53" s="227"/>
      <c r="DG53" s="227"/>
      <c r="DH53" s="227"/>
      <c r="DI53" s="227"/>
      <c r="DJ53" s="227"/>
      <c r="DK53" s="227"/>
      <c r="DL53" s="227"/>
      <c r="DM53" s="227"/>
      <c r="DN53" s="228"/>
      <c r="DO53" s="230"/>
      <c r="DP53" s="231"/>
      <c r="DQ53" s="231"/>
      <c r="DR53" s="232"/>
      <c r="DS53" s="226"/>
      <c r="DT53" s="227"/>
      <c r="DU53" s="227"/>
      <c r="DV53" s="228"/>
      <c r="DW53" s="225"/>
      <c r="DX53" s="226"/>
      <c r="DY53" s="227"/>
      <c r="DZ53" s="227"/>
      <c r="EA53" s="227"/>
      <c r="EB53" s="227"/>
      <c r="EC53" s="229"/>
      <c r="ED53" s="205"/>
      <c r="EE53" s="225"/>
      <c r="EF53" s="225"/>
      <c r="EG53" s="225"/>
      <c r="EH53" s="225"/>
      <c r="EI53" s="225"/>
      <c r="EJ53" s="225"/>
      <c r="EK53" s="225"/>
      <c r="EL53" s="225"/>
      <c r="EM53" s="226"/>
      <c r="EN53" s="228"/>
      <c r="EO53" s="226"/>
      <c r="EP53" s="228"/>
      <c r="EQ53" s="225"/>
      <c r="ER53" s="225"/>
      <c r="ES53" s="225"/>
      <c r="ET53" s="225"/>
      <c r="EU53" s="225"/>
      <c r="EV53" s="225"/>
      <c r="EW53" s="225"/>
      <c r="EX53" s="225"/>
      <c r="EY53" s="225"/>
      <c r="EZ53" s="225"/>
      <c r="FA53" s="225"/>
      <c r="FB53" s="225"/>
      <c r="FC53" s="225"/>
      <c r="FD53" s="225"/>
      <c r="FE53" s="225"/>
      <c r="FF53" s="225"/>
      <c r="FG53" s="225"/>
      <c r="FH53" s="225"/>
      <c r="FI53" s="225"/>
      <c r="FJ53" s="225"/>
      <c r="FK53" s="225"/>
      <c r="FL53" s="225"/>
      <c r="FM53" s="225"/>
      <c r="FN53" s="226"/>
      <c r="FO53" s="227"/>
      <c r="FP53" s="227"/>
      <c r="FQ53" s="228"/>
      <c r="FR53" s="226"/>
      <c r="FS53" s="228"/>
      <c r="FT53" s="226"/>
      <c r="FU53" s="227"/>
      <c r="FV53" s="227"/>
      <c r="FW53" s="227"/>
      <c r="FX53" s="227"/>
      <c r="FY53" s="228"/>
      <c r="FZ53" s="226"/>
      <c r="GA53" s="228"/>
      <c r="GB53" s="226"/>
      <c r="GC53" s="227"/>
      <c r="GD53" s="227"/>
      <c r="GE53" s="228"/>
      <c r="GF53" s="225"/>
      <c r="GG53" s="225"/>
      <c r="GH53" s="225"/>
      <c r="GI53" s="226"/>
      <c r="GJ53" s="227"/>
      <c r="GK53" s="227"/>
      <c r="GL53" s="227"/>
      <c r="GM53" s="228"/>
      <c r="GN53" s="226"/>
      <c r="GO53" s="227"/>
      <c r="GP53" s="227"/>
      <c r="GQ53" s="228"/>
      <c r="GR53" s="225"/>
      <c r="GS53" s="226"/>
      <c r="GT53" s="227"/>
      <c r="GU53" s="228"/>
      <c r="GV53" s="205"/>
      <c r="GW53" s="225"/>
      <c r="GX53" s="225"/>
      <c r="GY53" s="225"/>
      <c r="GZ53" s="225"/>
      <c r="HA53" s="225"/>
      <c r="HB53" s="225"/>
      <c r="HC53" s="225"/>
      <c r="HD53" s="225"/>
      <c r="HE53" s="205"/>
      <c r="HF53" s="225"/>
      <c r="HG53" s="225"/>
      <c r="HH53" s="225"/>
      <c r="HI53" s="225"/>
      <c r="HJ53" s="225"/>
      <c r="HK53" s="225"/>
      <c r="HL53" s="226"/>
      <c r="HM53" s="228"/>
      <c r="HN53" s="205"/>
      <c r="HO53" s="226">
        <v>3110.9445600000008</v>
      </c>
      <c r="HP53" s="227">
        <v>3110.9445600000008</v>
      </c>
      <c r="HQ53" s="228">
        <v>1314.35517</v>
      </c>
    </row>
    <row r="54" spans="1:225" ht="15" thickBot="1" x14ac:dyDescent="0.35">
      <c r="A54" s="205"/>
      <c r="B54" s="224" t="s">
        <v>1531</v>
      </c>
      <c r="C54" s="225"/>
      <c r="D54" s="226"/>
      <c r="E54" s="227"/>
      <c r="F54" s="227">
        <v>8.8258700000000001</v>
      </c>
      <c r="G54" s="228">
        <v>8.5166900000000005</v>
      </c>
      <c r="H54" s="226"/>
      <c r="I54" s="228"/>
      <c r="J54" s="226"/>
      <c r="K54" s="228"/>
      <c r="L54" s="226"/>
      <c r="M54" s="227"/>
      <c r="N54" s="227"/>
      <c r="O54" s="227"/>
      <c r="P54" s="227"/>
      <c r="Q54" s="227"/>
      <c r="R54" s="227"/>
      <c r="S54" s="228"/>
      <c r="T54" s="226"/>
      <c r="U54" s="227"/>
      <c r="V54" s="227"/>
      <c r="W54" s="228">
        <v>1.0612699999999999</v>
      </c>
      <c r="X54" s="225"/>
      <c r="Y54" s="226"/>
      <c r="Z54" s="227"/>
      <c r="AA54" s="228">
        <v>23.060680000000001</v>
      </c>
      <c r="AB54" s="226"/>
      <c r="AC54" s="227"/>
      <c r="AD54" s="227"/>
      <c r="AE54" s="227"/>
      <c r="AF54" s="227">
        <v>11.413130000000001</v>
      </c>
      <c r="AG54" s="227">
        <v>23.889150000000001</v>
      </c>
      <c r="AH54" s="228">
        <v>10.22284</v>
      </c>
      <c r="AI54" s="225"/>
      <c r="AJ54" s="225"/>
      <c r="AK54" s="225">
        <v>175.92341999999999</v>
      </c>
      <c r="AL54" s="226">
        <v>213.71525</v>
      </c>
      <c r="AM54" s="228">
        <v>7.8466800000000001</v>
      </c>
      <c r="AN54" s="226"/>
      <c r="AO54" s="228"/>
      <c r="AP54" s="225"/>
      <c r="AQ54" s="226"/>
      <c r="AR54" s="228"/>
      <c r="AS54" s="225"/>
      <c r="AT54" s="225"/>
      <c r="AU54" s="225"/>
      <c r="AV54" s="226"/>
      <c r="AW54" s="227"/>
      <c r="AX54" s="228"/>
      <c r="AY54" s="226"/>
      <c r="AZ54" s="227"/>
      <c r="BA54" s="227"/>
      <c r="BB54" s="227"/>
      <c r="BC54" s="227"/>
      <c r="BD54" s="228"/>
      <c r="BE54" s="226"/>
      <c r="BF54" s="228"/>
      <c r="BG54" s="225"/>
      <c r="BH54" s="226"/>
      <c r="BI54" s="227">
        <v>184.87493000000001</v>
      </c>
      <c r="BJ54" s="228"/>
      <c r="BK54" s="226">
        <v>164.44227000000001</v>
      </c>
      <c r="BL54" s="227">
        <v>165.47058000000001</v>
      </c>
      <c r="BM54" s="227">
        <v>165.59853000000001</v>
      </c>
      <c r="BN54" s="227"/>
      <c r="BO54" s="227"/>
      <c r="BP54" s="227"/>
      <c r="BQ54" s="227"/>
      <c r="BR54" s="227">
        <v>341.35771999999997</v>
      </c>
      <c r="BS54" s="227"/>
      <c r="BT54" s="227"/>
      <c r="BU54" s="227">
        <v>206.49456000000001</v>
      </c>
      <c r="BV54" s="227">
        <v>206.11548999999999</v>
      </c>
      <c r="BW54" s="227">
        <v>205.99002999999999</v>
      </c>
      <c r="BX54" s="228"/>
      <c r="BY54" s="226">
        <v>17.41583</v>
      </c>
      <c r="BZ54" s="228">
        <v>44.053669999999997</v>
      </c>
      <c r="CA54" s="225"/>
      <c r="CB54" s="226"/>
      <c r="CC54" s="227"/>
      <c r="CD54" s="227"/>
      <c r="CE54" s="227"/>
      <c r="CF54" s="227"/>
      <c r="CG54" s="227">
        <v>118.14735</v>
      </c>
      <c r="CH54" s="227">
        <v>52.418509999999998</v>
      </c>
      <c r="CI54" s="227">
        <v>53.710120000000003</v>
      </c>
      <c r="CJ54" s="227"/>
      <c r="CK54" s="227"/>
      <c r="CL54" s="227"/>
      <c r="CM54" s="228"/>
      <c r="CN54" s="226">
        <v>180.55348000000001</v>
      </c>
      <c r="CO54" s="227">
        <v>180.52450999999999</v>
      </c>
      <c r="CP54" s="227">
        <v>181.33356000000001</v>
      </c>
      <c r="CQ54" s="228">
        <v>181.02912000000001</v>
      </c>
      <c r="CR54" s="226"/>
      <c r="CS54" s="228"/>
      <c r="CT54" s="226"/>
      <c r="CU54" s="228"/>
      <c r="CV54" s="226"/>
      <c r="CW54" s="227"/>
      <c r="CX54" s="229"/>
      <c r="CY54" s="226"/>
      <c r="CZ54" s="227"/>
      <c r="DA54" s="227"/>
      <c r="DB54" s="228"/>
      <c r="DC54" s="226"/>
      <c r="DD54" s="227"/>
      <c r="DE54" s="227"/>
      <c r="DF54" s="227"/>
      <c r="DG54" s="227"/>
      <c r="DH54" s="227"/>
      <c r="DI54" s="227"/>
      <c r="DJ54" s="227"/>
      <c r="DK54" s="227"/>
      <c r="DL54" s="227"/>
      <c r="DM54" s="227"/>
      <c r="DN54" s="228"/>
      <c r="DO54" s="230"/>
      <c r="DP54" s="231"/>
      <c r="DQ54" s="231"/>
      <c r="DR54" s="232"/>
      <c r="DS54" s="226"/>
      <c r="DT54" s="227"/>
      <c r="DU54" s="227"/>
      <c r="DV54" s="228"/>
      <c r="DW54" s="225"/>
      <c r="DX54" s="226"/>
      <c r="DY54" s="227"/>
      <c r="DZ54" s="227"/>
      <c r="EA54" s="227"/>
      <c r="EB54" s="227"/>
      <c r="EC54" s="229"/>
      <c r="ED54" s="205"/>
      <c r="EE54" s="225"/>
      <c r="EF54" s="225"/>
      <c r="EG54" s="225"/>
      <c r="EH54" s="225"/>
      <c r="EI54" s="225"/>
      <c r="EJ54" s="225"/>
      <c r="EK54" s="225"/>
      <c r="EL54" s="225"/>
      <c r="EM54" s="226"/>
      <c r="EN54" s="228"/>
      <c r="EO54" s="226"/>
      <c r="EP54" s="228"/>
      <c r="EQ54" s="225"/>
      <c r="ER54" s="225"/>
      <c r="ES54" s="225"/>
      <c r="ET54" s="225"/>
      <c r="EU54" s="225"/>
      <c r="EV54" s="225"/>
      <c r="EW54" s="225"/>
      <c r="EX54" s="225"/>
      <c r="EY54" s="225"/>
      <c r="EZ54" s="225"/>
      <c r="FA54" s="225"/>
      <c r="FB54" s="225"/>
      <c r="FC54" s="225"/>
      <c r="FD54" s="225"/>
      <c r="FE54" s="225"/>
      <c r="FF54" s="225"/>
      <c r="FG54" s="225"/>
      <c r="FH54" s="225"/>
      <c r="FI54" s="225"/>
      <c r="FJ54" s="225"/>
      <c r="FK54" s="225"/>
      <c r="FL54" s="225"/>
      <c r="FM54" s="225"/>
      <c r="FN54" s="226"/>
      <c r="FO54" s="227"/>
      <c r="FP54" s="227"/>
      <c r="FQ54" s="228"/>
      <c r="FR54" s="226"/>
      <c r="FS54" s="228"/>
      <c r="FT54" s="226"/>
      <c r="FU54" s="227"/>
      <c r="FV54" s="227"/>
      <c r="FW54" s="227"/>
      <c r="FX54" s="227"/>
      <c r="FY54" s="228"/>
      <c r="FZ54" s="226"/>
      <c r="GA54" s="228"/>
      <c r="GB54" s="226"/>
      <c r="GC54" s="227"/>
      <c r="GD54" s="227"/>
      <c r="GE54" s="228"/>
      <c r="GF54" s="225"/>
      <c r="GG54" s="225"/>
      <c r="GH54" s="225"/>
      <c r="GI54" s="226"/>
      <c r="GJ54" s="227"/>
      <c r="GK54" s="227"/>
      <c r="GL54" s="227"/>
      <c r="GM54" s="228"/>
      <c r="GN54" s="226"/>
      <c r="GO54" s="227"/>
      <c r="GP54" s="227"/>
      <c r="GQ54" s="228"/>
      <c r="GR54" s="225"/>
      <c r="GS54" s="226"/>
      <c r="GT54" s="227"/>
      <c r="GU54" s="228"/>
      <c r="GV54" s="205"/>
      <c r="GW54" s="225"/>
      <c r="GX54" s="225"/>
      <c r="GY54" s="225"/>
      <c r="GZ54" s="225"/>
      <c r="HA54" s="225"/>
      <c r="HB54" s="225"/>
      <c r="HC54" s="225"/>
      <c r="HD54" s="225"/>
      <c r="HE54" s="205"/>
      <c r="HF54" s="225"/>
      <c r="HG54" s="225"/>
      <c r="HH54" s="225"/>
      <c r="HI54" s="225"/>
      <c r="HJ54" s="225"/>
      <c r="HK54" s="225"/>
      <c r="HL54" s="226"/>
      <c r="HM54" s="228"/>
      <c r="HN54" s="205"/>
      <c r="HO54" s="226">
        <v>3134.0052400000004</v>
      </c>
      <c r="HP54" s="227">
        <v>3134.0052400000004</v>
      </c>
      <c r="HQ54" s="228">
        <v>1314.35517</v>
      </c>
    </row>
    <row r="55" spans="1:225" ht="15" thickBot="1" x14ac:dyDescent="0.35">
      <c r="A55" s="205"/>
      <c r="B55" s="233" t="s">
        <v>946</v>
      </c>
      <c r="C55" s="234">
        <v>0</v>
      </c>
      <c r="D55" s="235">
        <v>0</v>
      </c>
      <c r="E55" s="236">
        <v>0</v>
      </c>
      <c r="F55" s="236">
        <v>167.69153</v>
      </c>
      <c r="G55" s="237">
        <v>204.40056000000001</v>
      </c>
      <c r="H55" s="235">
        <v>0</v>
      </c>
      <c r="I55" s="237">
        <v>0</v>
      </c>
      <c r="J55" s="235">
        <v>463.10165000000001</v>
      </c>
      <c r="K55" s="237">
        <v>0</v>
      </c>
      <c r="L55" s="235">
        <v>0</v>
      </c>
      <c r="M55" s="236">
        <v>0</v>
      </c>
      <c r="N55" s="236">
        <v>0</v>
      </c>
      <c r="O55" s="236">
        <v>0</v>
      </c>
      <c r="P55" s="236">
        <v>0</v>
      </c>
      <c r="Q55" s="236">
        <v>0</v>
      </c>
      <c r="R55" s="236">
        <v>0</v>
      </c>
      <c r="S55" s="237">
        <v>0</v>
      </c>
      <c r="T55" s="235">
        <v>244.90660500000001</v>
      </c>
      <c r="U55" s="236">
        <v>115.15176</v>
      </c>
      <c r="V55" s="236">
        <v>0</v>
      </c>
      <c r="W55" s="237">
        <v>25.470479999999998</v>
      </c>
      <c r="X55" s="234">
        <v>0</v>
      </c>
      <c r="Y55" s="235">
        <v>0</v>
      </c>
      <c r="Z55" s="236">
        <v>0</v>
      </c>
      <c r="AA55" s="237">
        <v>190.29803999999999</v>
      </c>
      <c r="AB55" s="235">
        <v>0</v>
      </c>
      <c r="AC55" s="236">
        <v>0</v>
      </c>
      <c r="AD55" s="236">
        <v>0</v>
      </c>
      <c r="AE55" s="236">
        <v>0</v>
      </c>
      <c r="AF55" s="236">
        <v>273.91512</v>
      </c>
      <c r="AG55" s="236">
        <v>573.33960000000002</v>
      </c>
      <c r="AH55" s="237">
        <v>245.34816000000001</v>
      </c>
      <c r="AI55" s="234">
        <v>0</v>
      </c>
      <c r="AJ55" s="234">
        <v>0</v>
      </c>
      <c r="AK55" s="234">
        <v>4222.1620800000001</v>
      </c>
      <c r="AL55" s="235">
        <v>5129.1660000000002</v>
      </c>
      <c r="AM55" s="237">
        <v>188.32032000000001</v>
      </c>
      <c r="AN55" s="235">
        <v>0</v>
      </c>
      <c r="AO55" s="237">
        <v>0</v>
      </c>
      <c r="AP55" s="234">
        <v>0</v>
      </c>
      <c r="AQ55" s="235">
        <v>0</v>
      </c>
      <c r="AR55" s="237">
        <v>0</v>
      </c>
      <c r="AS55" s="234">
        <v>0</v>
      </c>
      <c r="AT55" s="234">
        <v>0</v>
      </c>
      <c r="AU55" s="234">
        <v>0</v>
      </c>
      <c r="AV55" s="235">
        <v>0</v>
      </c>
      <c r="AW55" s="236">
        <v>0</v>
      </c>
      <c r="AX55" s="237">
        <v>0</v>
      </c>
      <c r="AY55" s="235">
        <v>0</v>
      </c>
      <c r="AZ55" s="236">
        <v>0</v>
      </c>
      <c r="BA55" s="236">
        <v>0</v>
      </c>
      <c r="BB55" s="236">
        <v>0</v>
      </c>
      <c r="BC55" s="236">
        <v>0</v>
      </c>
      <c r="BD55" s="237">
        <v>0</v>
      </c>
      <c r="BE55" s="235">
        <v>0</v>
      </c>
      <c r="BF55" s="237">
        <v>0</v>
      </c>
      <c r="BG55" s="234">
        <v>0</v>
      </c>
      <c r="BH55" s="235">
        <v>0</v>
      </c>
      <c r="BI55" s="236">
        <v>4436.9983199999997</v>
      </c>
      <c r="BJ55" s="237">
        <v>0</v>
      </c>
      <c r="BK55" s="235">
        <v>3946.6144800000002</v>
      </c>
      <c r="BL55" s="236">
        <v>3971.2939200000001</v>
      </c>
      <c r="BM55" s="236">
        <v>3974.36472</v>
      </c>
      <c r="BN55" s="236">
        <v>0</v>
      </c>
      <c r="BO55" s="236">
        <v>0</v>
      </c>
      <c r="BP55" s="236">
        <v>0</v>
      </c>
      <c r="BQ55" s="236">
        <v>0</v>
      </c>
      <c r="BR55" s="236">
        <v>5800.5396549999996</v>
      </c>
      <c r="BS55" s="236">
        <v>0</v>
      </c>
      <c r="BT55" s="236">
        <v>0</v>
      </c>
      <c r="BU55" s="236">
        <v>4955.8694400000004</v>
      </c>
      <c r="BV55" s="236">
        <v>4946.7717599999996</v>
      </c>
      <c r="BW55" s="236">
        <v>4943.7607200000002</v>
      </c>
      <c r="BX55" s="237">
        <v>0</v>
      </c>
      <c r="BY55" s="235">
        <v>417.97991999999999</v>
      </c>
      <c r="BZ55" s="237">
        <v>1057.28808</v>
      </c>
      <c r="CA55" s="234">
        <v>0</v>
      </c>
      <c r="CB55" s="235">
        <v>0</v>
      </c>
      <c r="CC55" s="236">
        <v>0</v>
      </c>
      <c r="CD55" s="236">
        <v>0</v>
      </c>
      <c r="CE55" s="236">
        <v>0</v>
      </c>
      <c r="CF55" s="236">
        <v>0</v>
      </c>
      <c r="CG55" s="236">
        <v>1181.4735000000001</v>
      </c>
      <c r="CH55" s="236">
        <v>681.44063000000006</v>
      </c>
      <c r="CI55" s="236">
        <v>698.23155999999994</v>
      </c>
      <c r="CJ55" s="236">
        <v>0</v>
      </c>
      <c r="CK55" s="236">
        <v>0</v>
      </c>
      <c r="CL55" s="236">
        <v>0</v>
      </c>
      <c r="CM55" s="237">
        <v>764.78484000000003</v>
      </c>
      <c r="CN55" s="235">
        <v>4333.28352</v>
      </c>
      <c r="CO55" s="236">
        <v>4332.58824</v>
      </c>
      <c r="CP55" s="236">
        <v>4352.0054399999999</v>
      </c>
      <c r="CQ55" s="237">
        <v>4344.6988799999999</v>
      </c>
      <c r="CR55" s="235">
        <v>0</v>
      </c>
      <c r="CS55" s="237">
        <v>0</v>
      </c>
      <c r="CT55" s="235">
        <v>0</v>
      </c>
      <c r="CU55" s="237">
        <v>0</v>
      </c>
      <c r="CV55" s="238"/>
      <c r="CW55" s="239"/>
      <c r="CX55" s="240"/>
      <c r="CY55" s="238"/>
      <c r="CZ55" s="239"/>
      <c r="DA55" s="239"/>
      <c r="DB55" s="240"/>
      <c r="DC55" s="238"/>
      <c r="DD55" s="239"/>
      <c r="DE55" s="239"/>
      <c r="DF55" s="239"/>
      <c r="DG55" s="239"/>
      <c r="DH55" s="239"/>
      <c r="DI55" s="239"/>
      <c r="DJ55" s="239"/>
      <c r="DK55" s="239"/>
      <c r="DL55" s="239"/>
      <c r="DM55" s="239"/>
      <c r="DN55" s="240"/>
      <c r="DO55" s="238"/>
      <c r="DP55" s="239"/>
      <c r="DQ55" s="239"/>
      <c r="DR55" s="240"/>
      <c r="DS55" s="238"/>
      <c r="DT55" s="239"/>
      <c r="DU55" s="239"/>
      <c r="DV55" s="240"/>
      <c r="DW55" s="233"/>
      <c r="DX55" s="238"/>
      <c r="DY55" s="239"/>
      <c r="DZ55" s="239"/>
      <c r="EA55" s="239"/>
      <c r="EB55" s="239"/>
      <c r="EC55" s="240"/>
      <c r="ED55" s="205"/>
      <c r="EE55" s="234">
        <v>0</v>
      </c>
      <c r="EF55" s="234">
        <v>0</v>
      </c>
      <c r="EG55" s="234">
        <v>0</v>
      </c>
      <c r="EH55" s="234">
        <v>0</v>
      </c>
      <c r="EI55" s="234">
        <v>0</v>
      </c>
      <c r="EJ55" s="234">
        <v>0</v>
      </c>
      <c r="EK55" s="234">
        <v>0</v>
      </c>
      <c r="EL55" s="234">
        <v>0</v>
      </c>
      <c r="EM55" s="235">
        <v>0</v>
      </c>
      <c r="EN55" s="237">
        <v>0</v>
      </c>
      <c r="EO55" s="235">
        <v>0</v>
      </c>
      <c r="EP55" s="237">
        <v>0</v>
      </c>
      <c r="EQ55" s="234">
        <v>0</v>
      </c>
      <c r="ER55" s="234">
        <v>0</v>
      </c>
      <c r="ES55" s="234">
        <v>0</v>
      </c>
      <c r="ET55" s="234">
        <v>0</v>
      </c>
      <c r="EU55" s="234">
        <v>0</v>
      </c>
      <c r="EV55" s="234">
        <v>0</v>
      </c>
      <c r="EW55" s="234">
        <v>0</v>
      </c>
      <c r="EX55" s="234">
        <v>0</v>
      </c>
      <c r="EY55" s="234">
        <v>0</v>
      </c>
      <c r="EZ55" s="234">
        <v>0</v>
      </c>
      <c r="FA55" s="234">
        <v>0</v>
      </c>
      <c r="FB55" s="234">
        <v>0</v>
      </c>
      <c r="FC55" s="234">
        <v>0</v>
      </c>
      <c r="FD55" s="234">
        <v>0</v>
      </c>
      <c r="FE55" s="234">
        <v>0</v>
      </c>
      <c r="FF55" s="234">
        <v>0</v>
      </c>
      <c r="FG55" s="234">
        <v>0</v>
      </c>
      <c r="FH55" s="234">
        <v>0</v>
      </c>
      <c r="FI55" s="234">
        <v>0</v>
      </c>
      <c r="FJ55" s="234">
        <v>0</v>
      </c>
      <c r="FK55" s="234">
        <v>0</v>
      </c>
      <c r="FL55" s="234">
        <v>0</v>
      </c>
      <c r="FM55" s="234">
        <v>0</v>
      </c>
      <c r="FN55" s="235">
        <v>0</v>
      </c>
      <c r="FO55" s="236">
        <v>0</v>
      </c>
      <c r="FP55" s="236">
        <v>0</v>
      </c>
      <c r="FQ55" s="237">
        <v>0</v>
      </c>
      <c r="FR55" s="235">
        <v>0</v>
      </c>
      <c r="FS55" s="237">
        <v>0</v>
      </c>
      <c r="FT55" s="235">
        <v>0</v>
      </c>
      <c r="FU55" s="236">
        <v>0</v>
      </c>
      <c r="FV55" s="236">
        <v>0</v>
      </c>
      <c r="FW55" s="236">
        <v>0</v>
      </c>
      <c r="FX55" s="236">
        <v>0</v>
      </c>
      <c r="FY55" s="237">
        <v>0</v>
      </c>
      <c r="FZ55" s="235">
        <v>0</v>
      </c>
      <c r="GA55" s="237">
        <v>0</v>
      </c>
      <c r="GB55" s="235">
        <v>0</v>
      </c>
      <c r="GC55" s="236">
        <v>0</v>
      </c>
      <c r="GD55" s="236">
        <v>0</v>
      </c>
      <c r="GE55" s="237">
        <v>0</v>
      </c>
      <c r="GF55" s="234">
        <v>0</v>
      </c>
      <c r="GG55" s="234">
        <v>0</v>
      </c>
      <c r="GH55" s="234">
        <v>0</v>
      </c>
      <c r="GI55" s="235">
        <v>0</v>
      </c>
      <c r="GJ55" s="236">
        <v>0</v>
      </c>
      <c r="GK55" s="236">
        <v>0</v>
      </c>
      <c r="GL55" s="236">
        <v>0</v>
      </c>
      <c r="GM55" s="237">
        <v>0</v>
      </c>
      <c r="GN55" s="235">
        <v>0</v>
      </c>
      <c r="GO55" s="236">
        <v>0</v>
      </c>
      <c r="GP55" s="236">
        <v>0</v>
      </c>
      <c r="GQ55" s="237">
        <v>0</v>
      </c>
      <c r="GR55" s="234">
        <v>0</v>
      </c>
      <c r="GS55" s="235">
        <v>0</v>
      </c>
      <c r="GT55" s="236">
        <v>0</v>
      </c>
      <c r="GU55" s="237">
        <v>0</v>
      </c>
      <c r="GV55" s="205"/>
      <c r="GW55" s="234">
        <v>0</v>
      </c>
      <c r="GX55" s="234">
        <v>1</v>
      </c>
      <c r="GY55" s="234">
        <v>2</v>
      </c>
      <c r="GZ55" s="234">
        <v>3</v>
      </c>
      <c r="HA55" s="234">
        <v>4</v>
      </c>
      <c r="HB55" s="234">
        <v>5</v>
      </c>
      <c r="HC55" s="234">
        <v>6</v>
      </c>
      <c r="HD55" s="234">
        <v>7</v>
      </c>
      <c r="HE55" s="205"/>
      <c r="HF55" s="234">
        <v>0</v>
      </c>
      <c r="HG55" s="234">
        <v>0</v>
      </c>
      <c r="HH55" s="234">
        <v>0</v>
      </c>
      <c r="HI55" s="234">
        <v>0</v>
      </c>
      <c r="HJ55" s="234">
        <v>0</v>
      </c>
      <c r="HK55" s="234">
        <v>0</v>
      </c>
      <c r="HL55" s="235">
        <v>0</v>
      </c>
      <c r="HM55" s="237">
        <v>0</v>
      </c>
      <c r="HN55" s="205"/>
      <c r="HO55" s="238"/>
      <c r="HP55" s="239"/>
      <c r="HQ55" s="240"/>
    </row>
    <row r="56" spans="1:225" x14ac:dyDescent="0.3">
      <c r="A56" s="205"/>
      <c r="B56" s="205"/>
      <c r="C56" s="205"/>
      <c r="D56" s="205"/>
      <c r="E56" s="205"/>
      <c r="F56" s="205"/>
      <c r="G56" s="205"/>
      <c r="H56" s="205"/>
      <c r="I56" s="205"/>
      <c r="J56" s="205"/>
      <c r="K56" s="205"/>
      <c r="L56" s="205"/>
      <c r="M56" s="205"/>
      <c r="N56" s="205"/>
      <c r="O56" s="205"/>
      <c r="P56" s="205"/>
      <c r="Q56" s="205"/>
      <c r="R56" s="205"/>
      <c r="S56" s="205"/>
      <c r="T56" s="205"/>
      <c r="U56" s="205"/>
      <c r="V56" s="205"/>
      <c r="W56" s="205"/>
      <c r="X56" s="205"/>
      <c r="Y56" s="205"/>
      <c r="Z56" s="205"/>
      <c r="AA56" s="205"/>
      <c r="AB56" s="205"/>
      <c r="AC56" s="205"/>
      <c r="AD56" s="205"/>
      <c r="AE56" s="205"/>
      <c r="AF56" s="205"/>
      <c r="AG56" s="205"/>
      <c r="AH56" s="205"/>
      <c r="AI56" s="205"/>
      <c r="AJ56" s="205"/>
      <c r="AK56" s="205"/>
      <c r="AL56" s="205"/>
      <c r="AM56" s="205"/>
      <c r="AN56" s="205"/>
      <c r="AO56" s="205"/>
      <c r="AP56" s="205"/>
      <c r="AQ56" s="205"/>
      <c r="AR56" s="205"/>
      <c r="AS56" s="205"/>
      <c r="AT56" s="205"/>
      <c r="AU56" s="205"/>
      <c r="AV56" s="205"/>
      <c r="AW56" s="205"/>
      <c r="AX56" s="205"/>
      <c r="AY56" s="205"/>
      <c r="AZ56" s="205"/>
      <c r="BA56" s="205"/>
      <c r="BB56" s="205"/>
      <c r="BC56" s="205"/>
      <c r="BD56" s="205"/>
      <c r="BE56" s="205"/>
      <c r="BF56" s="205"/>
      <c r="BG56" s="205"/>
      <c r="BH56" s="205"/>
      <c r="BI56" s="205"/>
      <c r="BJ56" s="205"/>
      <c r="BK56" s="205"/>
      <c r="BL56" s="205"/>
      <c r="BM56" s="205"/>
      <c r="BN56" s="205"/>
      <c r="BO56" s="205"/>
      <c r="BP56" s="205"/>
      <c r="BQ56" s="205"/>
      <c r="BR56" s="205"/>
      <c r="BS56" s="205"/>
      <c r="BT56" s="205"/>
      <c r="BU56" s="205"/>
      <c r="BV56" s="205"/>
      <c r="BW56" s="205"/>
      <c r="BX56" s="205"/>
      <c r="BY56" s="205"/>
      <c r="BZ56" s="205"/>
      <c r="CA56" s="205"/>
      <c r="CB56" s="205"/>
      <c r="CC56" s="205"/>
      <c r="CD56" s="205"/>
      <c r="CE56" s="205"/>
      <c r="CF56" s="205"/>
      <c r="CG56" s="205"/>
      <c r="CH56" s="205"/>
      <c r="CI56" s="205"/>
      <c r="CJ56" s="205"/>
      <c r="CK56" s="205"/>
      <c r="CL56" s="205"/>
      <c r="CM56" s="205"/>
      <c r="CN56" s="205"/>
      <c r="CO56" s="205"/>
      <c r="CP56" s="205"/>
      <c r="CQ56" s="205"/>
      <c r="CR56" s="205"/>
      <c r="CS56" s="205"/>
      <c r="CT56" s="205"/>
      <c r="CU56" s="205"/>
      <c r="CV56" s="205"/>
      <c r="CW56" s="205"/>
      <c r="CX56" s="205"/>
      <c r="CY56" s="205"/>
      <c r="CZ56" s="205"/>
      <c r="DA56" s="205"/>
      <c r="DB56" s="205"/>
      <c r="DC56" s="205"/>
      <c r="DD56" s="205"/>
      <c r="DE56" s="205"/>
      <c r="DF56" s="205"/>
      <c r="DG56" s="205"/>
      <c r="DH56" s="205"/>
      <c r="DI56" s="205"/>
      <c r="DJ56" s="205"/>
      <c r="DK56" s="205"/>
      <c r="DL56" s="205"/>
      <c r="DM56" s="205"/>
      <c r="DN56" s="205"/>
      <c r="DO56" s="205"/>
      <c r="DP56" s="205"/>
      <c r="DQ56" s="205"/>
      <c r="DR56" s="205"/>
      <c r="DS56" s="205"/>
      <c r="DT56" s="205"/>
      <c r="DU56" s="205"/>
      <c r="DV56" s="205"/>
      <c r="DW56" s="205"/>
      <c r="DX56" s="205"/>
      <c r="DY56" s="205"/>
      <c r="DZ56" s="205"/>
      <c r="EA56" s="205"/>
      <c r="EB56" s="205"/>
      <c r="EC56" s="205"/>
      <c r="ED56" s="205"/>
      <c r="EE56" s="205"/>
      <c r="EF56" s="205"/>
      <c r="EG56" s="205"/>
      <c r="EH56" s="205"/>
      <c r="EI56" s="205"/>
      <c r="EJ56" s="205"/>
      <c r="EK56" s="205"/>
      <c r="EL56" s="205"/>
      <c r="EM56" s="205"/>
      <c r="EN56" s="205"/>
      <c r="EO56" s="205"/>
      <c r="EP56" s="205"/>
      <c r="EQ56" s="205"/>
      <c r="ER56" s="205"/>
      <c r="ES56" s="205"/>
      <c r="ET56" s="205"/>
      <c r="EU56" s="205"/>
      <c r="EV56" s="205"/>
      <c r="EW56" s="205"/>
      <c r="EX56" s="205"/>
      <c r="EY56" s="205"/>
      <c r="EZ56" s="205"/>
      <c r="FA56" s="205"/>
      <c r="FB56" s="205"/>
      <c r="FC56" s="205"/>
      <c r="FD56" s="205"/>
      <c r="FE56" s="205"/>
      <c r="FF56" s="205"/>
      <c r="FG56" s="205"/>
      <c r="FH56" s="205"/>
      <c r="FI56" s="205"/>
      <c r="FJ56" s="205"/>
      <c r="FK56" s="205"/>
      <c r="FL56" s="205"/>
      <c r="FM56" s="205"/>
      <c r="FN56" s="205"/>
      <c r="FO56" s="205"/>
      <c r="FP56" s="205"/>
      <c r="FQ56" s="205"/>
      <c r="FR56" s="205"/>
      <c r="FS56" s="205"/>
      <c r="FT56" s="205"/>
      <c r="FU56" s="205"/>
      <c r="FV56" s="205"/>
      <c r="FW56" s="205"/>
      <c r="FX56" s="205"/>
      <c r="FY56" s="205"/>
      <c r="FZ56" s="205"/>
      <c r="GA56" s="205"/>
      <c r="GB56" s="205"/>
      <c r="GC56" s="205"/>
      <c r="GD56" s="205"/>
      <c r="GE56" s="205"/>
      <c r="GF56" s="205"/>
      <c r="GG56" s="205"/>
      <c r="GH56" s="205"/>
      <c r="GI56" s="205"/>
      <c r="GJ56" s="205"/>
      <c r="GK56" s="205"/>
      <c r="GL56" s="205"/>
      <c r="GM56" s="205"/>
      <c r="GN56" s="205"/>
      <c r="GO56" s="205"/>
      <c r="GP56" s="205"/>
      <c r="GQ56" s="205"/>
      <c r="GR56" s="205"/>
      <c r="GS56" s="205"/>
      <c r="GT56" s="205"/>
      <c r="GU56" s="205"/>
      <c r="GV56" s="205"/>
      <c r="GW56" s="205"/>
      <c r="GX56" s="205"/>
      <c r="GY56" s="205"/>
      <c r="GZ56" s="205"/>
      <c r="HA56" s="205"/>
      <c r="HB56" s="205"/>
      <c r="HC56" s="205"/>
      <c r="HD56" s="205"/>
      <c r="HE56" s="205"/>
      <c r="HF56" s="205"/>
      <c r="HG56" s="205"/>
      <c r="HH56" s="205"/>
      <c r="HI56" s="205"/>
      <c r="HJ56" s="205"/>
      <c r="HK56" s="205"/>
      <c r="HL56" s="205"/>
      <c r="HM56" s="205"/>
      <c r="HN56" s="205"/>
      <c r="HO56" s="205"/>
      <c r="HP56" s="205"/>
      <c r="HQ56" s="205"/>
    </row>
    <row r="57" spans="1:225" x14ac:dyDescent="0.3">
      <c r="A57" s="205"/>
      <c r="B57" s="205"/>
      <c r="C57" s="241" t="s">
        <v>3372</v>
      </c>
      <c r="D57" s="205"/>
      <c r="E57" s="205"/>
      <c r="F57" s="205"/>
      <c r="G57" s="205"/>
      <c r="H57" s="205"/>
      <c r="I57" s="205"/>
      <c r="J57" s="205"/>
      <c r="K57" s="205"/>
      <c r="L57" s="205"/>
      <c r="M57" s="205"/>
      <c r="N57" s="205"/>
      <c r="O57" s="205"/>
      <c r="P57" s="205"/>
      <c r="Q57" s="205"/>
      <c r="R57" s="205"/>
      <c r="S57" s="205"/>
      <c r="T57" s="205"/>
      <c r="U57" s="205"/>
      <c r="V57" s="205"/>
      <c r="W57" s="205"/>
      <c r="X57" s="205"/>
      <c r="Y57" s="205"/>
      <c r="Z57" s="205"/>
      <c r="AA57" s="205"/>
      <c r="AB57" s="205"/>
      <c r="AC57" s="205"/>
      <c r="AD57" s="205"/>
      <c r="AE57" s="205"/>
      <c r="AF57" s="205"/>
      <c r="AG57" s="205"/>
      <c r="AH57" s="205"/>
      <c r="AI57" s="205"/>
      <c r="AJ57" s="205"/>
      <c r="AK57" s="205"/>
      <c r="AL57" s="205"/>
      <c r="AM57" s="205"/>
      <c r="AN57" s="205"/>
      <c r="AO57" s="205"/>
      <c r="AP57" s="205"/>
      <c r="AQ57" s="205"/>
      <c r="AR57" s="205"/>
      <c r="AS57" s="205"/>
      <c r="AT57" s="205"/>
      <c r="AU57" s="205"/>
      <c r="AV57" s="205"/>
      <c r="AW57" s="205"/>
      <c r="AX57" s="205"/>
      <c r="AY57" s="205"/>
      <c r="AZ57" s="205"/>
      <c r="BA57" s="205"/>
      <c r="BB57" s="205"/>
      <c r="BC57" s="205"/>
      <c r="BD57" s="205"/>
      <c r="BE57" s="205"/>
      <c r="BF57" s="205"/>
      <c r="BG57" s="205"/>
      <c r="BH57" s="205"/>
      <c r="BI57" s="205"/>
      <c r="BJ57" s="205"/>
      <c r="BK57" s="205"/>
      <c r="BL57" s="205"/>
      <c r="BM57" s="205"/>
      <c r="BN57" s="205"/>
      <c r="BO57" s="205"/>
      <c r="BP57" s="205"/>
      <c r="BQ57" s="205"/>
      <c r="BR57" s="205"/>
      <c r="BS57" s="205"/>
      <c r="BT57" s="205"/>
      <c r="BU57" s="205"/>
      <c r="BV57" s="205"/>
      <c r="BW57" s="205"/>
      <c r="BX57" s="205"/>
      <c r="BY57" s="205"/>
      <c r="BZ57" s="205"/>
      <c r="CA57" s="205"/>
      <c r="CB57" s="205"/>
      <c r="CC57" s="205"/>
      <c r="CD57" s="205"/>
      <c r="CE57" s="205"/>
      <c r="CF57" s="205"/>
      <c r="CG57" s="205"/>
      <c r="CH57" s="205"/>
      <c r="CI57" s="205"/>
      <c r="CJ57" s="205"/>
      <c r="CK57" s="205"/>
      <c r="CL57" s="205"/>
      <c r="CM57" s="205"/>
      <c r="CN57" s="205"/>
      <c r="CO57" s="205"/>
      <c r="CP57" s="205"/>
      <c r="CQ57" s="205"/>
      <c r="CR57" s="205"/>
      <c r="CS57" s="205"/>
      <c r="CT57" s="205"/>
      <c r="CU57" s="205"/>
      <c r="CV57" s="205"/>
      <c r="CW57" s="205"/>
      <c r="CX57" s="205"/>
      <c r="CY57" s="205"/>
      <c r="CZ57" s="205"/>
      <c r="DA57" s="205"/>
      <c r="DB57" s="205"/>
      <c r="DC57" s="205"/>
      <c r="DD57" s="205"/>
      <c r="DE57" s="205"/>
      <c r="DF57" s="205"/>
      <c r="DG57" s="205"/>
      <c r="DH57" s="205"/>
      <c r="DI57" s="205"/>
      <c r="DJ57" s="205"/>
      <c r="DK57" s="205"/>
      <c r="DL57" s="205"/>
      <c r="DM57" s="205"/>
      <c r="DN57" s="205"/>
      <c r="DO57" s="205"/>
      <c r="DP57" s="205"/>
      <c r="DQ57" s="205"/>
      <c r="DR57" s="205"/>
      <c r="DS57" s="205"/>
      <c r="DT57" s="205"/>
      <c r="DU57" s="205"/>
      <c r="DV57" s="205"/>
      <c r="DW57" s="205"/>
      <c r="DX57" s="205"/>
      <c r="DY57" s="205"/>
      <c r="DZ57" s="205"/>
      <c r="EA57" s="205"/>
      <c r="EB57" s="205"/>
      <c r="EC57" s="205"/>
      <c r="ED57" s="205"/>
      <c r="EE57" s="205"/>
      <c r="EF57" s="205"/>
      <c r="EG57" s="205"/>
      <c r="EH57" s="205"/>
      <c r="EI57" s="205"/>
      <c r="EJ57" s="205"/>
      <c r="EK57" s="205"/>
      <c r="EL57" s="205"/>
      <c r="EM57" s="205"/>
      <c r="EN57" s="205"/>
      <c r="EO57" s="205"/>
      <c r="EP57" s="205"/>
      <c r="EQ57" s="205"/>
      <c r="ER57" s="205"/>
      <c r="ES57" s="205"/>
      <c r="ET57" s="205"/>
      <c r="EU57" s="205"/>
      <c r="EV57" s="205"/>
      <c r="EW57" s="205"/>
      <c r="EX57" s="205"/>
      <c r="EY57" s="205"/>
      <c r="EZ57" s="205"/>
      <c r="FA57" s="205"/>
      <c r="FB57" s="205"/>
      <c r="FC57" s="205"/>
      <c r="FD57" s="205"/>
      <c r="FE57" s="205"/>
      <c r="FF57" s="205"/>
      <c r="FG57" s="205"/>
      <c r="FH57" s="205"/>
      <c r="FI57" s="205"/>
      <c r="FJ57" s="205"/>
      <c r="FK57" s="205"/>
      <c r="FL57" s="205"/>
      <c r="FM57" s="205"/>
      <c r="FN57" s="205"/>
      <c r="FO57" s="205"/>
      <c r="FP57" s="205"/>
      <c r="FQ57" s="205"/>
      <c r="FR57" s="205"/>
      <c r="FS57" s="205"/>
      <c r="FT57" s="205"/>
      <c r="FU57" s="205"/>
      <c r="FV57" s="205"/>
      <c r="FW57" s="205"/>
      <c r="FX57" s="205"/>
      <c r="FY57" s="205"/>
      <c r="FZ57" s="205"/>
      <c r="GA57" s="205"/>
      <c r="GB57" s="205"/>
      <c r="GC57" s="205"/>
      <c r="GD57" s="205"/>
      <c r="GE57" s="205"/>
      <c r="GF57" s="205"/>
      <c r="GG57" s="205"/>
      <c r="GH57" s="205"/>
      <c r="GI57" s="205"/>
      <c r="GJ57" s="205"/>
      <c r="GK57" s="205"/>
      <c r="GL57" s="205"/>
      <c r="GM57" s="205"/>
      <c r="GN57" s="205"/>
      <c r="GO57" s="205"/>
      <c r="GP57" s="205"/>
      <c r="GQ57" s="205"/>
      <c r="GR57" s="205"/>
      <c r="GS57" s="205"/>
      <c r="GT57" s="205"/>
      <c r="GU57" s="205"/>
      <c r="GV57" s="205"/>
      <c r="GW57" s="205"/>
      <c r="GX57" s="205"/>
      <c r="GY57" s="205"/>
      <c r="GZ57" s="205"/>
      <c r="HA57" s="205"/>
      <c r="HB57" s="205"/>
      <c r="HC57" s="205"/>
      <c r="HD57" s="205"/>
      <c r="HE57" s="205"/>
      <c r="HF57" s="205"/>
      <c r="HG57" s="205"/>
      <c r="HH57" s="205"/>
      <c r="HI57" s="205"/>
      <c r="HJ57" s="205"/>
      <c r="HK57" s="205"/>
      <c r="HL57" s="205"/>
      <c r="HM57" s="205"/>
      <c r="HN57" s="205"/>
      <c r="HO57" s="205"/>
      <c r="HP57" s="205"/>
      <c r="HQ57" s="205"/>
    </row>
    <row r="58" spans="1:225" x14ac:dyDescent="0.3">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c r="AA58" s="205"/>
      <c r="AB58" s="205"/>
      <c r="AC58" s="205"/>
      <c r="AD58" s="205"/>
      <c r="AE58" s="205"/>
      <c r="AF58" s="205"/>
      <c r="AG58" s="205"/>
      <c r="AH58" s="205"/>
      <c r="AI58" s="205"/>
      <c r="AJ58" s="205"/>
      <c r="AK58" s="205"/>
      <c r="AL58" s="205"/>
      <c r="AM58" s="205"/>
      <c r="AN58" s="205"/>
      <c r="AO58" s="205"/>
      <c r="AP58" s="205"/>
      <c r="AQ58" s="205"/>
      <c r="AR58" s="205"/>
      <c r="AS58" s="205"/>
      <c r="AT58" s="205"/>
      <c r="AU58" s="205"/>
      <c r="AV58" s="205"/>
      <c r="AW58" s="205"/>
      <c r="AX58" s="205"/>
      <c r="AY58" s="205"/>
      <c r="AZ58" s="205"/>
      <c r="BA58" s="205"/>
      <c r="BB58" s="205"/>
      <c r="BC58" s="205"/>
      <c r="BD58" s="205"/>
      <c r="BE58" s="205"/>
      <c r="BF58" s="205"/>
      <c r="BG58" s="205"/>
      <c r="BH58" s="205"/>
      <c r="BI58" s="205"/>
      <c r="BJ58" s="205"/>
      <c r="BK58" s="205"/>
      <c r="BL58" s="205"/>
      <c r="BM58" s="205"/>
      <c r="BN58" s="205"/>
      <c r="BO58" s="205"/>
      <c r="BP58" s="205"/>
      <c r="BQ58" s="205"/>
      <c r="BR58" s="205"/>
      <c r="BS58" s="205"/>
      <c r="BT58" s="205"/>
      <c r="BU58" s="205"/>
      <c r="BV58" s="205"/>
      <c r="BW58" s="205"/>
      <c r="BX58" s="205"/>
      <c r="BY58" s="205"/>
      <c r="BZ58" s="205"/>
      <c r="CA58" s="205"/>
      <c r="CB58" s="205"/>
      <c r="CC58" s="205"/>
      <c r="CD58" s="205"/>
      <c r="CE58" s="205"/>
      <c r="CF58" s="205"/>
      <c r="CG58" s="205"/>
      <c r="CH58" s="205"/>
      <c r="CI58" s="205"/>
      <c r="CJ58" s="205"/>
      <c r="CK58" s="205"/>
      <c r="CL58" s="205"/>
      <c r="CM58" s="205"/>
      <c r="CN58" s="205"/>
      <c r="CO58" s="205"/>
      <c r="CP58" s="205"/>
      <c r="CQ58" s="205"/>
      <c r="CR58" s="205"/>
      <c r="CS58" s="205"/>
      <c r="CT58" s="205"/>
      <c r="CU58" s="205"/>
      <c r="CV58" s="205"/>
      <c r="CW58" s="205"/>
      <c r="CX58" s="205"/>
      <c r="CY58" s="205"/>
      <c r="CZ58" s="205"/>
      <c r="DA58" s="205"/>
      <c r="DB58" s="205"/>
      <c r="DC58" s="205"/>
      <c r="DD58" s="205"/>
      <c r="DE58" s="205"/>
      <c r="DF58" s="205"/>
      <c r="DG58" s="205"/>
      <c r="DH58" s="205"/>
      <c r="DI58" s="205"/>
      <c r="DJ58" s="205"/>
      <c r="DK58" s="205"/>
      <c r="DL58" s="205"/>
      <c r="DM58" s="205"/>
      <c r="DN58" s="205"/>
      <c r="DO58" s="205"/>
      <c r="DP58" s="205"/>
      <c r="DQ58" s="205"/>
      <c r="DR58" s="205"/>
      <c r="DS58" s="205"/>
      <c r="DT58" s="205"/>
      <c r="DU58" s="205"/>
      <c r="DV58" s="205"/>
      <c r="DW58" s="205"/>
      <c r="DX58" s="205"/>
      <c r="DY58" s="205"/>
      <c r="DZ58" s="205"/>
      <c r="EA58" s="205"/>
      <c r="EB58" s="205"/>
      <c r="EC58" s="205"/>
      <c r="ED58" s="205"/>
      <c r="EE58" s="205"/>
      <c r="EF58" s="205"/>
      <c r="EG58" s="205"/>
      <c r="EH58" s="205"/>
      <c r="EI58" s="205"/>
      <c r="EJ58" s="205"/>
      <c r="EK58" s="205"/>
      <c r="EL58" s="205"/>
      <c r="EM58" s="205"/>
      <c r="EN58" s="205"/>
      <c r="EO58" s="205"/>
      <c r="EP58" s="205"/>
      <c r="EQ58" s="205"/>
      <c r="ER58" s="205"/>
      <c r="ES58" s="205"/>
      <c r="ET58" s="205"/>
      <c r="EU58" s="205"/>
      <c r="EV58" s="205"/>
      <c r="EW58" s="205"/>
      <c r="EX58" s="205"/>
      <c r="EY58" s="205"/>
      <c r="EZ58" s="205"/>
      <c r="FA58" s="205"/>
      <c r="FB58" s="205"/>
      <c r="FC58" s="205"/>
      <c r="FD58" s="205"/>
      <c r="FE58" s="205"/>
      <c r="FF58" s="205"/>
      <c r="FG58" s="205"/>
      <c r="FH58" s="205"/>
      <c r="FI58" s="205"/>
      <c r="FJ58" s="205"/>
      <c r="FK58" s="205"/>
      <c r="FL58" s="205"/>
      <c r="FM58" s="205"/>
      <c r="FN58" s="205"/>
      <c r="FO58" s="205"/>
      <c r="FP58" s="205"/>
      <c r="FQ58" s="205"/>
      <c r="FR58" s="205"/>
      <c r="FS58" s="205"/>
      <c r="FT58" s="205"/>
      <c r="FU58" s="205"/>
      <c r="FV58" s="205"/>
      <c r="FW58" s="205"/>
      <c r="FX58" s="205"/>
      <c r="FY58" s="205"/>
      <c r="FZ58" s="205"/>
      <c r="GA58" s="205"/>
      <c r="GB58" s="205"/>
      <c r="GC58" s="205"/>
      <c r="GD58" s="205"/>
      <c r="GE58" s="205"/>
      <c r="GF58" s="205"/>
      <c r="GG58" s="205"/>
      <c r="GH58" s="205"/>
      <c r="GI58" s="205"/>
      <c r="GJ58" s="205"/>
      <c r="GK58" s="205"/>
      <c r="GL58" s="205"/>
      <c r="GM58" s="205"/>
      <c r="GN58" s="205"/>
      <c r="GO58" s="205"/>
      <c r="GP58" s="205"/>
      <c r="GQ58" s="205"/>
      <c r="GR58" s="205"/>
      <c r="GS58" s="205"/>
      <c r="GT58" s="205"/>
      <c r="GU58" s="205"/>
      <c r="GV58" s="205"/>
      <c r="GW58" s="205"/>
      <c r="GX58" s="205"/>
      <c r="GY58" s="205"/>
      <c r="GZ58" s="205"/>
      <c r="HA58" s="205"/>
      <c r="HB58" s="205"/>
      <c r="HC58" s="205"/>
      <c r="HD58" s="205"/>
      <c r="HE58" s="205"/>
      <c r="HF58" s="205"/>
      <c r="HG58" s="205"/>
      <c r="HH58" s="205"/>
      <c r="HI58" s="205"/>
      <c r="HJ58" s="205"/>
      <c r="HK58" s="205"/>
      <c r="HL58" s="205"/>
      <c r="HM58" s="205"/>
      <c r="HN58" s="205"/>
      <c r="HO58" s="205"/>
      <c r="HP58" s="205"/>
      <c r="HQ58" s="205"/>
    </row>
    <row r="59" spans="1:225" x14ac:dyDescent="0.3">
      <c r="A59" s="205"/>
      <c r="B59" s="205"/>
      <c r="C59" s="241" t="s">
        <v>1532</v>
      </c>
      <c r="D59" s="205"/>
      <c r="E59" s="205"/>
      <c r="F59" s="205"/>
      <c r="G59" s="205"/>
      <c r="H59" s="205"/>
      <c r="I59" s="205"/>
      <c r="J59" s="205"/>
      <c r="K59" s="205"/>
      <c r="L59" s="205"/>
      <c r="M59" s="205"/>
      <c r="N59" s="205"/>
      <c r="O59" s="205"/>
      <c r="P59" s="205"/>
      <c r="Q59" s="205"/>
      <c r="R59" s="205"/>
      <c r="S59" s="205"/>
      <c r="T59" s="205"/>
      <c r="U59" s="205"/>
      <c r="V59" s="205"/>
      <c r="W59" s="205"/>
      <c r="X59" s="205"/>
      <c r="Y59" s="205"/>
      <c r="Z59" s="205"/>
      <c r="AA59" s="205"/>
      <c r="AB59" s="205"/>
      <c r="AC59" s="205"/>
      <c r="AD59" s="205"/>
      <c r="AE59" s="205"/>
      <c r="AF59" s="205"/>
      <c r="AG59" s="205"/>
      <c r="AH59" s="205"/>
      <c r="AI59" s="205"/>
      <c r="AJ59" s="205"/>
      <c r="AK59" s="205"/>
      <c r="AL59" s="205"/>
      <c r="AM59" s="205"/>
      <c r="AN59" s="205"/>
      <c r="AO59" s="205"/>
      <c r="AP59" s="205"/>
      <c r="AQ59" s="205"/>
      <c r="AR59" s="205"/>
      <c r="AS59" s="205"/>
      <c r="AT59" s="205"/>
      <c r="AU59" s="205"/>
      <c r="AV59" s="205"/>
      <c r="AW59" s="205"/>
      <c r="AX59" s="205"/>
      <c r="AY59" s="205"/>
      <c r="AZ59" s="205"/>
      <c r="BA59" s="205"/>
      <c r="BB59" s="205"/>
      <c r="BC59" s="205"/>
      <c r="BD59" s="205"/>
      <c r="BE59" s="205"/>
      <c r="BF59" s="205"/>
      <c r="BG59" s="205"/>
      <c r="BH59" s="205"/>
      <c r="BI59" s="205"/>
      <c r="BJ59" s="205"/>
      <c r="BK59" s="205"/>
      <c r="BL59" s="205"/>
      <c r="BM59" s="205"/>
      <c r="BN59" s="205"/>
      <c r="BO59" s="205"/>
      <c r="BP59" s="205"/>
      <c r="BQ59" s="205"/>
      <c r="BR59" s="205"/>
      <c r="BS59" s="205"/>
      <c r="BT59" s="205"/>
      <c r="BU59" s="205"/>
      <c r="BV59" s="205"/>
      <c r="BW59" s="205"/>
      <c r="BX59" s="205"/>
      <c r="BY59" s="205"/>
      <c r="BZ59" s="205"/>
      <c r="CA59" s="205"/>
      <c r="CB59" s="205"/>
      <c r="CC59" s="205"/>
      <c r="CD59" s="205"/>
      <c r="CE59" s="205"/>
      <c r="CF59" s="205"/>
      <c r="CG59" s="205"/>
      <c r="CH59" s="205"/>
      <c r="CI59" s="205"/>
      <c r="CJ59" s="205"/>
      <c r="CK59" s="205"/>
      <c r="CL59" s="205"/>
      <c r="CM59" s="205"/>
      <c r="CN59" s="205"/>
      <c r="CO59" s="205"/>
      <c r="CP59" s="205"/>
      <c r="CQ59" s="205"/>
      <c r="CR59" s="205"/>
      <c r="CS59" s="205"/>
      <c r="CT59" s="205"/>
      <c r="CU59" s="205"/>
      <c r="CV59" s="205"/>
      <c r="CW59" s="205"/>
      <c r="CX59" s="205"/>
      <c r="CY59" s="205"/>
      <c r="CZ59" s="205"/>
      <c r="DA59" s="205"/>
      <c r="DB59" s="205"/>
      <c r="DC59" s="205"/>
      <c r="DD59" s="205"/>
      <c r="DE59" s="205"/>
      <c r="DF59" s="205"/>
      <c r="DG59" s="205"/>
      <c r="DH59" s="205"/>
      <c r="DI59" s="205"/>
      <c r="DJ59" s="205"/>
      <c r="DK59" s="205"/>
      <c r="DL59" s="205"/>
      <c r="DM59" s="205"/>
      <c r="DN59" s="205"/>
      <c r="DO59" s="205"/>
      <c r="DP59" s="205"/>
      <c r="DQ59" s="205"/>
      <c r="DR59" s="205"/>
      <c r="DS59" s="205"/>
      <c r="DT59" s="205"/>
      <c r="DU59" s="205"/>
      <c r="DV59" s="205"/>
      <c r="DW59" s="205"/>
      <c r="DX59" s="205"/>
      <c r="DY59" s="205"/>
      <c r="DZ59" s="205"/>
      <c r="EA59" s="205"/>
      <c r="EB59" s="205"/>
      <c r="EC59" s="205"/>
      <c r="ED59" s="205"/>
      <c r="EE59" s="205"/>
      <c r="EF59" s="205"/>
      <c r="EG59" s="205"/>
      <c r="EH59" s="205"/>
      <c r="EI59" s="205"/>
      <c r="EJ59" s="205"/>
      <c r="EK59" s="205"/>
      <c r="EL59" s="205"/>
      <c r="EM59" s="205"/>
      <c r="EN59" s="205"/>
      <c r="EO59" s="205"/>
      <c r="EP59" s="205"/>
      <c r="EQ59" s="205"/>
      <c r="ER59" s="205"/>
      <c r="ES59" s="205"/>
      <c r="ET59" s="205"/>
      <c r="EU59" s="205"/>
      <c r="EV59" s="205"/>
      <c r="EW59" s="205"/>
      <c r="EX59" s="205"/>
      <c r="EY59" s="205"/>
      <c r="EZ59" s="205"/>
      <c r="FA59" s="205"/>
      <c r="FB59" s="205"/>
      <c r="FC59" s="205"/>
      <c r="FD59" s="205"/>
      <c r="FE59" s="205"/>
      <c r="FF59" s="205"/>
      <c r="FG59" s="205"/>
      <c r="FH59" s="205"/>
      <c r="FI59" s="205"/>
      <c r="FJ59" s="205"/>
      <c r="FK59" s="205"/>
      <c r="FL59" s="205"/>
      <c r="FM59" s="205"/>
      <c r="FN59" s="205"/>
      <c r="FO59" s="205"/>
      <c r="FP59" s="205"/>
      <c r="FQ59" s="205"/>
      <c r="FR59" s="205"/>
      <c r="FS59" s="205"/>
      <c r="FT59" s="205"/>
      <c r="FU59" s="205"/>
      <c r="FV59" s="205"/>
      <c r="FW59" s="205"/>
      <c r="FX59" s="205"/>
      <c r="FY59" s="205"/>
      <c r="FZ59" s="205"/>
      <c r="GA59" s="205"/>
      <c r="GB59" s="205"/>
      <c r="GC59" s="205"/>
      <c r="GD59" s="205"/>
      <c r="GE59" s="205"/>
      <c r="GF59" s="205"/>
      <c r="GG59" s="205"/>
      <c r="GH59" s="205"/>
      <c r="GI59" s="205"/>
      <c r="GJ59" s="205"/>
      <c r="GK59" s="205"/>
      <c r="GL59" s="205"/>
      <c r="GM59" s="205"/>
      <c r="GN59" s="205"/>
      <c r="GO59" s="205"/>
      <c r="GP59" s="205"/>
      <c r="GQ59" s="205"/>
      <c r="GR59" s="205"/>
      <c r="GS59" s="205"/>
      <c r="GT59" s="205"/>
      <c r="GU59" s="205"/>
      <c r="GV59" s="205"/>
      <c r="GW59" s="205"/>
      <c r="GX59" s="205"/>
      <c r="GY59" s="205"/>
      <c r="GZ59" s="205"/>
      <c r="HA59" s="205"/>
      <c r="HB59" s="205"/>
      <c r="HC59" s="205"/>
      <c r="HD59" s="205"/>
      <c r="HE59" s="205"/>
      <c r="HF59" s="205"/>
      <c r="HG59" s="205"/>
      <c r="HH59" s="205"/>
      <c r="HI59" s="205"/>
      <c r="HJ59" s="205"/>
      <c r="HK59" s="205"/>
      <c r="HL59" s="205"/>
      <c r="HM59" s="205"/>
      <c r="HN59" s="205"/>
      <c r="HO59" s="205"/>
      <c r="HP59" s="205"/>
      <c r="HQ59" s="205"/>
    </row>
    <row r="60" spans="1:225" x14ac:dyDescent="0.3">
      <c r="A60" s="205"/>
      <c r="B60" s="205"/>
      <c r="C60" s="205"/>
      <c r="D60" s="205" t="s">
        <v>1533</v>
      </c>
      <c r="E60" s="205"/>
      <c r="F60" s="205"/>
      <c r="G60" s="205"/>
      <c r="H60" s="205"/>
      <c r="I60" s="205"/>
      <c r="J60" s="205"/>
      <c r="K60" s="205"/>
      <c r="L60" s="205"/>
      <c r="M60" s="205"/>
      <c r="N60" s="205"/>
      <c r="O60" s="205"/>
      <c r="P60" s="205"/>
      <c r="Q60" s="205"/>
      <c r="R60" s="205"/>
      <c r="S60" s="205"/>
      <c r="T60" s="205"/>
      <c r="U60" s="205"/>
      <c r="V60" s="205"/>
      <c r="W60" s="205"/>
      <c r="X60" s="205"/>
      <c r="Y60" s="205"/>
      <c r="Z60" s="205"/>
      <c r="AA60" s="205"/>
      <c r="AB60" s="205"/>
      <c r="AC60" s="205"/>
      <c r="AD60" s="205"/>
      <c r="AE60" s="205"/>
      <c r="AF60" s="205"/>
      <c r="AG60" s="205"/>
      <c r="AH60" s="205"/>
      <c r="AI60" s="205"/>
      <c r="AJ60" s="205"/>
      <c r="AK60" s="205"/>
      <c r="AL60" s="205"/>
      <c r="AM60" s="205"/>
      <c r="AN60" s="205"/>
      <c r="AO60" s="205"/>
      <c r="AP60" s="205"/>
      <c r="AQ60" s="205"/>
      <c r="AR60" s="205"/>
      <c r="AS60" s="205"/>
      <c r="AT60" s="205"/>
      <c r="AU60" s="205"/>
      <c r="AV60" s="205"/>
      <c r="AW60" s="205"/>
      <c r="AX60" s="205"/>
      <c r="AY60" s="205"/>
      <c r="AZ60" s="205"/>
      <c r="BA60" s="205"/>
      <c r="BB60" s="205"/>
      <c r="BC60" s="205"/>
      <c r="BD60" s="205"/>
      <c r="BE60" s="205"/>
      <c r="BF60" s="205"/>
      <c r="BG60" s="205"/>
      <c r="BH60" s="205"/>
      <c r="BI60" s="205"/>
      <c r="BJ60" s="205"/>
      <c r="BK60" s="205"/>
      <c r="BL60" s="205"/>
      <c r="BM60" s="205"/>
      <c r="BN60" s="205"/>
      <c r="BO60" s="205"/>
      <c r="BP60" s="205"/>
      <c r="BQ60" s="205"/>
      <c r="BR60" s="205"/>
      <c r="BS60" s="205"/>
      <c r="BT60" s="205"/>
      <c r="BU60" s="205"/>
      <c r="BV60" s="205"/>
      <c r="BW60" s="205"/>
      <c r="BX60" s="205"/>
      <c r="BY60" s="205"/>
      <c r="BZ60" s="205"/>
      <c r="CA60" s="205"/>
      <c r="CB60" s="205"/>
      <c r="CC60" s="205"/>
      <c r="CD60" s="205"/>
      <c r="CE60" s="205"/>
      <c r="CF60" s="205"/>
      <c r="CG60" s="205"/>
      <c r="CH60" s="205"/>
      <c r="CI60" s="205"/>
      <c r="CJ60" s="205"/>
      <c r="CK60" s="205"/>
      <c r="CL60" s="205"/>
      <c r="CM60" s="205"/>
      <c r="CN60" s="205"/>
      <c r="CO60" s="205"/>
      <c r="CP60" s="205"/>
      <c r="CQ60" s="205"/>
      <c r="CR60" s="205"/>
      <c r="CS60" s="205"/>
      <c r="CT60" s="205"/>
      <c r="CU60" s="205"/>
      <c r="CV60" s="205"/>
      <c r="CW60" s="205"/>
      <c r="CX60" s="205"/>
      <c r="CY60" s="205"/>
      <c r="CZ60" s="205"/>
      <c r="DA60" s="205"/>
      <c r="DB60" s="205"/>
      <c r="DC60" s="205"/>
      <c r="DD60" s="205"/>
      <c r="DE60" s="205"/>
      <c r="DF60" s="205"/>
      <c r="DG60" s="205"/>
      <c r="DH60" s="205"/>
      <c r="DI60" s="205"/>
      <c r="DJ60" s="205"/>
      <c r="DK60" s="205"/>
      <c r="DL60" s="205"/>
      <c r="DM60" s="205"/>
      <c r="DN60" s="205"/>
      <c r="DO60" s="205"/>
      <c r="DP60" s="205"/>
      <c r="DQ60" s="205"/>
      <c r="DR60" s="205"/>
      <c r="DS60" s="205"/>
      <c r="DT60" s="205"/>
      <c r="DU60" s="205"/>
      <c r="DV60" s="205"/>
      <c r="DW60" s="205"/>
      <c r="DX60" s="205"/>
      <c r="DY60" s="205"/>
      <c r="DZ60" s="205"/>
      <c r="EA60" s="205"/>
      <c r="EB60" s="205"/>
      <c r="EC60" s="205"/>
      <c r="ED60" s="205"/>
      <c r="EE60" s="205"/>
      <c r="EF60" s="205"/>
      <c r="EG60" s="205"/>
      <c r="EH60" s="205"/>
      <c r="EI60" s="205"/>
      <c r="EJ60" s="205"/>
      <c r="EK60" s="205"/>
      <c r="EL60" s="205"/>
      <c r="EM60" s="205"/>
      <c r="EN60" s="205"/>
      <c r="EO60" s="205"/>
      <c r="EP60" s="205"/>
      <c r="EQ60" s="205"/>
      <c r="ER60" s="205"/>
      <c r="ES60" s="205"/>
      <c r="ET60" s="205"/>
      <c r="EU60" s="205"/>
      <c r="EV60" s="205"/>
      <c r="EW60" s="205"/>
      <c r="EX60" s="205"/>
      <c r="EY60" s="205"/>
      <c r="EZ60" s="205"/>
      <c r="FA60" s="205"/>
      <c r="FB60" s="205"/>
      <c r="FC60" s="205"/>
      <c r="FD60" s="205"/>
      <c r="FE60" s="205"/>
      <c r="FF60" s="205"/>
      <c r="FG60" s="205"/>
      <c r="FH60" s="205"/>
      <c r="FI60" s="205"/>
      <c r="FJ60" s="205"/>
      <c r="FK60" s="205"/>
      <c r="FL60" s="205"/>
      <c r="FM60" s="205"/>
      <c r="FN60" s="205"/>
      <c r="FO60" s="205"/>
      <c r="FP60" s="205"/>
      <c r="FQ60" s="205"/>
      <c r="FR60" s="205"/>
      <c r="FS60" s="205"/>
      <c r="FT60" s="205"/>
      <c r="FU60" s="205"/>
      <c r="FV60" s="205"/>
      <c r="FW60" s="205"/>
      <c r="FX60" s="205"/>
      <c r="FY60" s="205"/>
      <c r="FZ60" s="205"/>
      <c r="GA60" s="205"/>
      <c r="GB60" s="205"/>
      <c r="GC60" s="205"/>
      <c r="GD60" s="205"/>
      <c r="GE60" s="205"/>
      <c r="GF60" s="205"/>
      <c r="GG60" s="205"/>
      <c r="GH60" s="205"/>
      <c r="GI60" s="205"/>
      <c r="GJ60" s="205"/>
      <c r="GK60" s="205"/>
      <c r="GL60" s="205"/>
      <c r="GM60" s="205"/>
      <c r="GN60" s="205"/>
      <c r="GO60" s="205"/>
      <c r="GP60" s="205"/>
      <c r="GQ60" s="205"/>
      <c r="GR60" s="205"/>
      <c r="GS60" s="205"/>
      <c r="GT60" s="205"/>
      <c r="GU60" s="205"/>
      <c r="GV60" s="205"/>
      <c r="GW60" s="205"/>
      <c r="GX60" s="205"/>
      <c r="GY60" s="205"/>
      <c r="GZ60" s="205"/>
      <c r="HA60" s="205"/>
      <c r="HB60" s="205"/>
      <c r="HC60" s="205"/>
      <c r="HD60" s="205"/>
      <c r="HE60" s="205"/>
      <c r="HF60" s="205"/>
      <c r="HG60" s="205"/>
      <c r="HH60" s="205"/>
      <c r="HI60" s="205"/>
      <c r="HJ60" s="205"/>
      <c r="HK60" s="205"/>
      <c r="HL60" s="205"/>
      <c r="HM60" s="205"/>
      <c r="HN60" s="205"/>
      <c r="HO60" s="205"/>
      <c r="HP60" s="205"/>
      <c r="HQ60" s="205"/>
    </row>
    <row r="61" spans="1:225" x14ac:dyDescent="0.3">
      <c r="A61" s="205"/>
      <c r="B61" s="205"/>
      <c r="C61" s="205"/>
      <c r="D61" s="205"/>
      <c r="E61" s="205"/>
      <c r="F61" s="205"/>
      <c r="G61" s="205"/>
      <c r="H61" s="205"/>
      <c r="I61" s="205"/>
      <c r="J61" s="205"/>
      <c r="K61" s="205"/>
      <c r="L61" s="205"/>
      <c r="M61" s="205"/>
      <c r="N61" s="205"/>
      <c r="O61" s="205"/>
      <c r="P61" s="205"/>
      <c r="Q61" s="205"/>
      <c r="R61" s="205"/>
      <c r="S61" s="205"/>
      <c r="T61" s="205"/>
      <c r="U61" s="205"/>
      <c r="V61" s="205"/>
      <c r="W61" s="205"/>
      <c r="X61" s="205"/>
      <c r="Y61" s="205"/>
      <c r="Z61" s="205"/>
      <c r="AA61" s="205"/>
      <c r="AB61" s="205"/>
      <c r="AC61" s="205"/>
      <c r="AD61" s="205"/>
      <c r="AE61" s="205"/>
      <c r="AF61" s="205"/>
      <c r="AG61" s="205"/>
      <c r="AH61" s="205"/>
      <c r="AI61" s="205"/>
      <c r="AJ61" s="205"/>
      <c r="AK61" s="205"/>
      <c r="AL61" s="205"/>
      <c r="AM61" s="205"/>
      <c r="AN61" s="205"/>
      <c r="AO61" s="205"/>
      <c r="AP61" s="205"/>
      <c r="AQ61" s="205"/>
      <c r="AR61" s="205"/>
      <c r="AS61" s="205"/>
      <c r="AT61" s="205"/>
      <c r="AU61" s="205"/>
      <c r="AV61" s="205"/>
      <c r="AW61" s="205"/>
      <c r="AX61" s="205"/>
      <c r="AY61" s="205"/>
      <c r="AZ61" s="205"/>
      <c r="BA61" s="205"/>
      <c r="BB61" s="205"/>
      <c r="BC61" s="205"/>
      <c r="BD61" s="205"/>
      <c r="BE61" s="205"/>
      <c r="BF61" s="205"/>
      <c r="BG61" s="205"/>
      <c r="BH61" s="205"/>
      <c r="BI61" s="205"/>
      <c r="BJ61" s="205"/>
      <c r="BK61" s="205"/>
      <c r="BL61" s="205"/>
      <c r="BM61" s="205"/>
      <c r="BN61" s="205"/>
      <c r="BO61" s="205"/>
      <c r="BP61" s="205"/>
      <c r="BQ61" s="205"/>
      <c r="BR61" s="205"/>
      <c r="BS61" s="205"/>
      <c r="BT61" s="205"/>
      <c r="BU61" s="205"/>
      <c r="BV61" s="205"/>
      <c r="BW61" s="205"/>
      <c r="BX61" s="205"/>
      <c r="BY61" s="205"/>
      <c r="BZ61" s="205"/>
      <c r="CA61" s="205"/>
      <c r="CB61" s="205"/>
      <c r="CC61" s="205"/>
      <c r="CD61" s="205"/>
      <c r="CE61" s="205"/>
      <c r="CF61" s="205"/>
      <c r="CG61" s="205"/>
      <c r="CH61" s="205"/>
      <c r="CI61" s="205"/>
      <c r="CJ61" s="205"/>
      <c r="CK61" s="205"/>
      <c r="CL61" s="205"/>
      <c r="CM61" s="205"/>
      <c r="CN61" s="205"/>
      <c r="CO61" s="205"/>
      <c r="CP61" s="205"/>
      <c r="CQ61" s="205"/>
      <c r="CR61" s="205"/>
      <c r="CS61" s="205"/>
      <c r="CT61" s="205"/>
      <c r="CU61" s="205"/>
      <c r="CV61" s="205"/>
      <c r="CW61" s="205"/>
      <c r="CX61" s="205"/>
      <c r="CY61" s="205"/>
      <c r="CZ61" s="205"/>
      <c r="DA61" s="205"/>
      <c r="DB61" s="205"/>
      <c r="DC61" s="205"/>
      <c r="DD61" s="205"/>
      <c r="DE61" s="205"/>
      <c r="DF61" s="205"/>
      <c r="DG61" s="205"/>
      <c r="DH61" s="205"/>
      <c r="DI61" s="205"/>
      <c r="DJ61" s="205"/>
      <c r="DK61" s="205"/>
      <c r="DL61" s="205"/>
      <c r="DM61" s="205"/>
      <c r="DN61" s="205"/>
      <c r="DO61" s="205"/>
      <c r="DP61" s="205"/>
      <c r="DQ61" s="205"/>
      <c r="DR61" s="205"/>
      <c r="DS61" s="205"/>
      <c r="DT61" s="205"/>
      <c r="DU61" s="205"/>
      <c r="DV61" s="205"/>
      <c r="DW61" s="205"/>
      <c r="DX61" s="205"/>
      <c r="DY61" s="205"/>
      <c r="DZ61" s="205"/>
      <c r="EA61" s="205"/>
      <c r="EB61" s="205"/>
      <c r="EC61" s="205"/>
      <c r="ED61" s="205"/>
      <c r="EE61" s="205"/>
      <c r="EF61" s="205"/>
      <c r="EG61" s="205"/>
      <c r="EH61" s="205"/>
      <c r="EI61" s="205"/>
      <c r="EJ61" s="205"/>
      <c r="EK61" s="205"/>
      <c r="EL61" s="205"/>
      <c r="EM61" s="205"/>
      <c r="EN61" s="205"/>
      <c r="EO61" s="205"/>
      <c r="EP61" s="205"/>
      <c r="EQ61" s="205"/>
      <c r="ER61" s="205"/>
      <c r="ES61" s="205"/>
      <c r="ET61" s="205"/>
      <c r="EU61" s="205"/>
      <c r="EV61" s="205"/>
      <c r="EW61" s="205"/>
      <c r="EX61" s="205"/>
      <c r="EY61" s="205"/>
      <c r="EZ61" s="205"/>
      <c r="FA61" s="205"/>
      <c r="FB61" s="205"/>
      <c r="FC61" s="205"/>
      <c r="FD61" s="205"/>
      <c r="FE61" s="205"/>
      <c r="FF61" s="205"/>
      <c r="FG61" s="205"/>
      <c r="FH61" s="205"/>
      <c r="FI61" s="205"/>
      <c r="FJ61" s="205"/>
      <c r="FK61" s="205"/>
      <c r="FL61" s="205"/>
      <c r="FM61" s="205"/>
      <c r="FN61" s="205"/>
      <c r="FO61" s="205"/>
      <c r="FP61" s="205"/>
      <c r="FQ61" s="205"/>
      <c r="FR61" s="205"/>
      <c r="FS61" s="205"/>
      <c r="FT61" s="205"/>
      <c r="FU61" s="205"/>
      <c r="FV61" s="205"/>
      <c r="FW61" s="205"/>
      <c r="FX61" s="205"/>
      <c r="FY61" s="205"/>
      <c r="FZ61" s="205"/>
      <c r="GA61" s="205"/>
      <c r="GB61" s="205"/>
      <c r="GC61" s="205"/>
      <c r="GD61" s="205"/>
      <c r="GE61" s="205"/>
      <c r="GF61" s="205"/>
      <c r="GG61" s="205"/>
      <c r="GH61" s="205"/>
      <c r="GI61" s="205"/>
      <c r="GJ61" s="205"/>
      <c r="GK61" s="205"/>
      <c r="GL61" s="205"/>
      <c r="GM61" s="205"/>
      <c r="GN61" s="205"/>
      <c r="GO61" s="205"/>
      <c r="GP61" s="205"/>
      <c r="GQ61" s="205"/>
      <c r="GR61" s="205"/>
      <c r="GS61" s="205"/>
      <c r="GT61" s="205"/>
      <c r="GU61" s="205"/>
      <c r="GV61" s="205"/>
      <c r="GW61" s="205"/>
      <c r="GX61" s="205"/>
      <c r="GY61" s="205"/>
      <c r="GZ61" s="205"/>
      <c r="HA61" s="205"/>
      <c r="HB61" s="205"/>
      <c r="HC61" s="205"/>
      <c r="HD61" s="205"/>
      <c r="HE61" s="205"/>
      <c r="HF61" s="205"/>
      <c r="HG61" s="205"/>
      <c r="HH61" s="205"/>
      <c r="HI61" s="205"/>
      <c r="HJ61" s="205"/>
      <c r="HK61" s="205"/>
      <c r="HL61" s="205"/>
      <c r="HM61" s="205"/>
      <c r="HN61" s="205"/>
      <c r="HO61" s="205"/>
      <c r="HP61" s="205"/>
      <c r="HQ61" s="205"/>
    </row>
    <row r="62" spans="1:225" x14ac:dyDescent="0.3">
      <c r="A62" s="205"/>
      <c r="B62" s="205"/>
      <c r="C62" s="241" t="s">
        <v>873</v>
      </c>
      <c r="D62" s="205"/>
      <c r="E62" s="205"/>
      <c r="F62" s="205"/>
      <c r="G62" s="205"/>
      <c r="H62" s="205"/>
      <c r="I62" s="205"/>
      <c r="J62" s="205"/>
      <c r="K62" s="205"/>
      <c r="L62" s="205"/>
      <c r="M62" s="205"/>
      <c r="N62" s="205"/>
      <c r="O62" s="205"/>
      <c r="P62" s="205"/>
      <c r="Q62" s="205"/>
      <c r="R62" s="205"/>
      <c r="S62" s="205"/>
      <c r="T62" s="205"/>
      <c r="U62" s="205"/>
      <c r="V62" s="205"/>
      <c r="W62" s="205"/>
      <c r="X62" s="205"/>
      <c r="Y62" s="205"/>
      <c r="Z62" s="205"/>
      <c r="AA62" s="205"/>
      <c r="AB62" s="205"/>
      <c r="AC62" s="205"/>
      <c r="AD62" s="205"/>
      <c r="AE62" s="205"/>
      <c r="AF62" s="205"/>
      <c r="AG62" s="205"/>
      <c r="AH62" s="205"/>
      <c r="AI62" s="205"/>
      <c r="AJ62" s="205"/>
      <c r="AK62" s="205"/>
      <c r="AL62" s="205"/>
      <c r="AM62" s="205"/>
      <c r="AN62" s="205"/>
      <c r="AO62" s="205"/>
      <c r="AP62" s="205"/>
      <c r="AQ62" s="205"/>
      <c r="AR62" s="205"/>
      <c r="AS62" s="205"/>
      <c r="AT62" s="205"/>
      <c r="AU62" s="205"/>
      <c r="AV62" s="205"/>
      <c r="AW62" s="205"/>
      <c r="AX62" s="205"/>
      <c r="AY62" s="205"/>
      <c r="AZ62" s="205"/>
      <c r="BA62" s="205"/>
      <c r="BB62" s="205"/>
      <c r="BC62" s="205"/>
      <c r="BD62" s="205"/>
      <c r="BE62" s="205"/>
      <c r="BF62" s="205"/>
      <c r="BG62" s="205"/>
      <c r="BH62" s="205"/>
      <c r="BI62" s="205"/>
      <c r="BJ62" s="205"/>
      <c r="BK62" s="205"/>
      <c r="BL62" s="205"/>
      <c r="BM62" s="205"/>
      <c r="BN62" s="205"/>
      <c r="BO62" s="205"/>
      <c r="BP62" s="205"/>
      <c r="BQ62" s="205"/>
      <c r="BR62" s="205"/>
      <c r="BS62" s="205"/>
      <c r="BT62" s="205"/>
      <c r="BU62" s="205"/>
      <c r="BV62" s="205"/>
      <c r="BW62" s="205"/>
      <c r="BX62" s="205"/>
      <c r="BY62" s="205"/>
      <c r="BZ62" s="205"/>
      <c r="CA62" s="205"/>
      <c r="CB62" s="205"/>
      <c r="CC62" s="205"/>
      <c r="CD62" s="205"/>
      <c r="CE62" s="205"/>
      <c r="CF62" s="205"/>
      <c r="CG62" s="205"/>
      <c r="CH62" s="205"/>
      <c r="CI62" s="205"/>
      <c r="CJ62" s="205"/>
      <c r="CK62" s="205"/>
      <c r="CL62" s="205"/>
      <c r="CM62" s="205"/>
      <c r="CN62" s="205"/>
      <c r="CO62" s="205"/>
      <c r="CP62" s="205"/>
      <c r="CQ62" s="205"/>
      <c r="CR62" s="205"/>
      <c r="CS62" s="205"/>
      <c r="CT62" s="205"/>
      <c r="CU62" s="205"/>
      <c r="CV62" s="205"/>
      <c r="CW62" s="205"/>
      <c r="CX62" s="205"/>
      <c r="CY62" s="205"/>
      <c r="CZ62" s="205"/>
      <c r="DA62" s="205"/>
      <c r="DB62" s="205"/>
      <c r="DC62" s="205"/>
      <c r="DD62" s="205"/>
      <c r="DE62" s="205"/>
      <c r="DF62" s="205"/>
      <c r="DG62" s="205"/>
      <c r="DH62" s="205"/>
      <c r="DI62" s="205"/>
      <c r="DJ62" s="205"/>
      <c r="DK62" s="205"/>
      <c r="DL62" s="205"/>
      <c r="DM62" s="205"/>
      <c r="DN62" s="205"/>
      <c r="DO62" s="205"/>
      <c r="DP62" s="205"/>
      <c r="DQ62" s="205"/>
      <c r="DR62" s="205"/>
      <c r="DS62" s="205"/>
      <c r="DT62" s="205"/>
      <c r="DU62" s="205"/>
      <c r="DV62" s="205"/>
      <c r="DW62" s="205"/>
      <c r="DX62" s="205"/>
      <c r="DY62" s="205"/>
      <c r="DZ62" s="205"/>
      <c r="EA62" s="205"/>
      <c r="EB62" s="205"/>
      <c r="EC62" s="205"/>
      <c r="ED62" s="205"/>
      <c r="EE62" s="205"/>
      <c r="EF62" s="205"/>
      <c r="EG62" s="205"/>
      <c r="EH62" s="205"/>
      <c r="EI62" s="205"/>
      <c r="EJ62" s="205"/>
      <c r="EK62" s="205"/>
      <c r="EL62" s="205"/>
      <c r="EM62" s="205"/>
      <c r="EN62" s="205"/>
      <c r="EO62" s="205"/>
      <c r="EP62" s="205"/>
      <c r="EQ62" s="205"/>
      <c r="ER62" s="205"/>
      <c r="ES62" s="205"/>
      <c r="ET62" s="205"/>
      <c r="EU62" s="205"/>
      <c r="EV62" s="205"/>
      <c r="EW62" s="205"/>
      <c r="EX62" s="205"/>
      <c r="EY62" s="205"/>
      <c r="EZ62" s="205"/>
      <c r="FA62" s="205"/>
      <c r="FB62" s="205"/>
      <c r="FC62" s="205"/>
      <c r="FD62" s="205"/>
      <c r="FE62" s="205"/>
      <c r="FF62" s="205"/>
      <c r="FG62" s="205"/>
      <c r="FH62" s="205"/>
      <c r="FI62" s="205"/>
      <c r="FJ62" s="205"/>
      <c r="FK62" s="205"/>
      <c r="FL62" s="205"/>
      <c r="FM62" s="205"/>
      <c r="FN62" s="205"/>
      <c r="FO62" s="205"/>
      <c r="FP62" s="205"/>
      <c r="FQ62" s="205"/>
      <c r="FR62" s="205"/>
      <c r="FS62" s="205"/>
      <c r="FT62" s="205"/>
      <c r="FU62" s="205"/>
      <c r="FV62" s="205"/>
      <c r="FW62" s="205"/>
      <c r="FX62" s="205"/>
      <c r="FY62" s="205"/>
      <c r="FZ62" s="205"/>
      <c r="GA62" s="205"/>
      <c r="GB62" s="205"/>
      <c r="GC62" s="205"/>
      <c r="GD62" s="205"/>
      <c r="GE62" s="205"/>
      <c r="GF62" s="205"/>
      <c r="GG62" s="205"/>
      <c r="GH62" s="205"/>
      <c r="GI62" s="205"/>
      <c r="GJ62" s="205"/>
      <c r="GK62" s="205"/>
      <c r="GL62" s="205"/>
      <c r="GM62" s="205"/>
      <c r="GN62" s="205"/>
      <c r="GO62" s="205"/>
      <c r="GP62" s="205"/>
      <c r="GQ62" s="205"/>
      <c r="GR62" s="205"/>
      <c r="GS62" s="205"/>
      <c r="GT62" s="205"/>
      <c r="GU62" s="205"/>
      <c r="GV62" s="205"/>
      <c r="GW62" s="205"/>
      <c r="GX62" s="205"/>
      <c r="GY62" s="205"/>
      <c r="GZ62" s="205"/>
      <c r="HA62" s="205"/>
      <c r="HB62" s="205"/>
      <c r="HC62" s="205"/>
      <c r="HD62" s="205"/>
      <c r="HE62" s="205"/>
      <c r="HF62" s="205"/>
      <c r="HG62" s="205"/>
      <c r="HH62" s="205"/>
      <c r="HI62" s="205"/>
      <c r="HJ62" s="205"/>
      <c r="HK62" s="205"/>
      <c r="HL62" s="205"/>
      <c r="HM62" s="205"/>
      <c r="HN62" s="205"/>
      <c r="HO62" s="205"/>
      <c r="HP62" s="205"/>
      <c r="HQ62" s="205"/>
    </row>
    <row r="63" spans="1:225" x14ac:dyDescent="0.3">
      <c r="A63" s="205"/>
      <c r="B63" s="205"/>
      <c r="C63" s="242"/>
      <c r="D63" s="205" t="s">
        <v>1534</v>
      </c>
      <c r="E63" s="205"/>
      <c r="F63" s="205"/>
      <c r="G63" s="205"/>
      <c r="H63" s="205"/>
      <c r="I63" s="205"/>
      <c r="J63" s="205"/>
      <c r="K63" s="205"/>
      <c r="L63" s="205"/>
      <c r="M63" s="205"/>
      <c r="N63" s="205"/>
      <c r="O63" s="205"/>
      <c r="P63" s="205"/>
      <c r="Q63" s="205"/>
      <c r="R63" s="205"/>
      <c r="S63" s="205"/>
      <c r="T63" s="205"/>
      <c r="U63" s="205"/>
      <c r="V63" s="205"/>
      <c r="W63" s="205"/>
      <c r="X63" s="205"/>
      <c r="Y63" s="205"/>
      <c r="Z63" s="205"/>
      <c r="AA63" s="205"/>
      <c r="AB63" s="205"/>
      <c r="AC63" s="205"/>
      <c r="AD63" s="205"/>
      <c r="AE63" s="205"/>
      <c r="AF63" s="205"/>
      <c r="AG63" s="205"/>
      <c r="AH63" s="205"/>
      <c r="AI63" s="205"/>
      <c r="AJ63" s="205"/>
      <c r="AK63" s="205"/>
      <c r="AL63" s="205"/>
      <c r="AM63" s="205"/>
      <c r="AN63" s="205"/>
      <c r="AO63" s="205"/>
      <c r="AP63" s="205"/>
      <c r="AQ63" s="205"/>
      <c r="AR63" s="205"/>
      <c r="AS63" s="205"/>
      <c r="AT63" s="205"/>
      <c r="AU63" s="205"/>
      <c r="AV63" s="205"/>
      <c r="AW63" s="205"/>
      <c r="AX63" s="205"/>
      <c r="AY63" s="205"/>
      <c r="AZ63" s="205"/>
      <c r="BA63" s="205"/>
      <c r="BB63" s="205"/>
      <c r="BC63" s="205"/>
      <c r="BD63" s="205"/>
      <c r="BE63" s="205"/>
      <c r="BF63" s="205"/>
      <c r="BG63" s="205"/>
      <c r="BH63" s="205"/>
      <c r="BI63" s="205"/>
      <c r="BJ63" s="205"/>
      <c r="BK63" s="205"/>
      <c r="BL63" s="205"/>
      <c r="BM63" s="205"/>
      <c r="BN63" s="205"/>
      <c r="BO63" s="205"/>
      <c r="BP63" s="205"/>
      <c r="BQ63" s="205"/>
      <c r="BR63" s="205"/>
      <c r="BS63" s="205"/>
      <c r="BT63" s="205"/>
      <c r="BU63" s="205"/>
      <c r="BV63" s="205"/>
      <c r="BW63" s="205"/>
      <c r="BX63" s="205"/>
      <c r="BY63" s="205"/>
      <c r="BZ63" s="205"/>
      <c r="CA63" s="205"/>
      <c r="CB63" s="205"/>
      <c r="CC63" s="205"/>
      <c r="CD63" s="205"/>
      <c r="CE63" s="205"/>
      <c r="CF63" s="205"/>
      <c r="CG63" s="205"/>
      <c r="CH63" s="205"/>
      <c r="CI63" s="205"/>
      <c r="CJ63" s="205"/>
      <c r="CK63" s="205"/>
      <c r="CL63" s="205"/>
      <c r="CM63" s="205"/>
      <c r="CN63" s="205"/>
      <c r="CO63" s="205"/>
      <c r="CP63" s="205"/>
      <c r="CQ63" s="205"/>
      <c r="CR63" s="205"/>
      <c r="CS63" s="205"/>
      <c r="CT63" s="205"/>
      <c r="CU63" s="205"/>
      <c r="CV63" s="205"/>
      <c r="CW63" s="205"/>
      <c r="CX63" s="205"/>
      <c r="CY63" s="205"/>
      <c r="CZ63" s="205"/>
      <c r="DA63" s="205"/>
      <c r="DB63" s="205"/>
      <c r="DC63" s="205"/>
      <c r="DD63" s="205"/>
      <c r="DE63" s="205"/>
      <c r="DF63" s="205"/>
      <c r="DG63" s="205"/>
      <c r="DH63" s="205"/>
      <c r="DI63" s="205"/>
      <c r="DJ63" s="205"/>
      <c r="DK63" s="205"/>
      <c r="DL63" s="205"/>
      <c r="DM63" s="205"/>
      <c r="DN63" s="205"/>
      <c r="DO63" s="205"/>
      <c r="DP63" s="205"/>
      <c r="DQ63" s="205"/>
      <c r="DR63" s="205"/>
      <c r="DS63" s="205"/>
      <c r="DT63" s="205"/>
      <c r="DU63" s="205"/>
      <c r="DV63" s="205"/>
      <c r="DW63" s="205"/>
      <c r="DX63" s="205"/>
      <c r="DY63" s="205"/>
      <c r="DZ63" s="205"/>
      <c r="EA63" s="205"/>
      <c r="EB63" s="205"/>
      <c r="EC63" s="205"/>
      <c r="ED63" s="205"/>
      <c r="EE63" s="205"/>
      <c r="EF63" s="205"/>
      <c r="EG63" s="205"/>
      <c r="EH63" s="205"/>
      <c r="EI63" s="205"/>
      <c r="EJ63" s="205"/>
      <c r="EK63" s="205"/>
      <c r="EL63" s="205"/>
      <c r="EM63" s="205"/>
      <c r="EN63" s="205"/>
      <c r="EO63" s="205"/>
      <c r="EP63" s="205"/>
      <c r="EQ63" s="205"/>
      <c r="ER63" s="205"/>
      <c r="ES63" s="205"/>
      <c r="ET63" s="205"/>
      <c r="EU63" s="205"/>
      <c r="EV63" s="205"/>
      <c r="EW63" s="205"/>
      <c r="EX63" s="205"/>
      <c r="EY63" s="205"/>
      <c r="EZ63" s="205"/>
      <c r="FA63" s="205"/>
      <c r="FB63" s="205"/>
      <c r="FC63" s="205"/>
      <c r="FD63" s="205"/>
      <c r="FE63" s="205"/>
      <c r="FF63" s="205"/>
      <c r="FG63" s="205"/>
      <c r="FH63" s="205"/>
      <c r="FI63" s="205"/>
      <c r="FJ63" s="205"/>
      <c r="FK63" s="205"/>
      <c r="FL63" s="205"/>
      <c r="FM63" s="205"/>
      <c r="FN63" s="205"/>
      <c r="FO63" s="205"/>
      <c r="FP63" s="205"/>
      <c r="FQ63" s="205"/>
      <c r="FR63" s="205"/>
      <c r="FS63" s="205"/>
      <c r="FT63" s="205"/>
      <c r="FU63" s="205"/>
      <c r="FV63" s="205"/>
      <c r="FW63" s="205"/>
      <c r="FX63" s="205"/>
      <c r="FY63" s="205"/>
      <c r="FZ63" s="205"/>
      <c r="GA63" s="205"/>
      <c r="GB63" s="205"/>
      <c r="GC63" s="205"/>
      <c r="GD63" s="205"/>
      <c r="GE63" s="205"/>
      <c r="GF63" s="205"/>
      <c r="GG63" s="205"/>
      <c r="GH63" s="205"/>
      <c r="GI63" s="205"/>
      <c r="GJ63" s="205"/>
      <c r="GK63" s="205"/>
      <c r="GL63" s="205"/>
      <c r="GM63" s="205"/>
      <c r="GN63" s="205"/>
      <c r="GO63" s="205"/>
      <c r="GP63" s="205"/>
      <c r="GQ63" s="205"/>
      <c r="GR63" s="205"/>
      <c r="GS63" s="205"/>
      <c r="GT63" s="205"/>
      <c r="GU63" s="205"/>
      <c r="GV63" s="205"/>
      <c r="GW63" s="205"/>
      <c r="GX63" s="205"/>
      <c r="GY63" s="205"/>
      <c r="GZ63" s="205"/>
      <c r="HA63" s="205"/>
      <c r="HB63" s="205"/>
      <c r="HC63" s="205"/>
      <c r="HD63" s="205"/>
      <c r="HE63" s="205"/>
      <c r="HF63" s="205"/>
      <c r="HG63" s="205"/>
      <c r="HH63" s="205"/>
      <c r="HI63" s="205"/>
      <c r="HJ63" s="205"/>
      <c r="HK63" s="205"/>
      <c r="HL63" s="205"/>
      <c r="HM63" s="205"/>
      <c r="HN63" s="205"/>
      <c r="HO63" s="205"/>
      <c r="HP63" s="205"/>
      <c r="HQ63" s="205"/>
    </row>
  </sheetData>
  <mergeCells count="40">
    <mergeCell ref="GS4:GU4"/>
    <mergeCell ref="GX4:GY4"/>
    <mergeCell ref="HL4:HM4"/>
    <mergeCell ref="HO4:HQ4"/>
    <mergeCell ref="FR4:FS4"/>
    <mergeCell ref="FT4:FY4"/>
    <mergeCell ref="FZ4:GA4"/>
    <mergeCell ref="GB4:GE4"/>
    <mergeCell ref="GI4:GM4"/>
    <mergeCell ref="GN4:GQ4"/>
    <mergeCell ref="DO4:DR4"/>
    <mergeCell ref="DS4:DV4"/>
    <mergeCell ref="DX4:EC4"/>
    <mergeCell ref="EM4:EN4"/>
    <mergeCell ref="EO4:EP4"/>
    <mergeCell ref="FN4:FQ4"/>
    <mergeCell ref="CN4:CQ4"/>
    <mergeCell ref="CR4:CS4"/>
    <mergeCell ref="CT4:CU4"/>
    <mergeCell ref="CV4:CX4"/>
    <mergeCell ref="CY4:DB4"/>
    <mergeCell ref="DC4:DN4"/>
    <mergeCell ref="AY4:BD4"/>
    <mergeCell ref="BE4:BF4"/>
    <mergeCell ref="BH4:BJ4"/>
    <mergeCell ref="BK4:BX4"/>
    <mergeCell ref="BY4:BZ4"/>
    <mergeCell ref="CB4:CM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55" zoomScaleNormal="55"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1535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8" t="s">
        <v>3</v>
      </c>
      <c r="B6" s="192" t="s">
        <v>87</v>
      </c>
      <c r="C6" s="192"/>
      <c r="D6" s="192"/>
      <c r="E6" s="192"/>
      <c r="F6" s="192"/>
      <c r="G6" s="192"/>
      <c r="H6" s="192" t="s">
        <v>598</v>
      </c>
      <c r="I6" s="192"/>
      <c r="J6" s="192" t="s">
        <v>91</v>
      </c>
      <c r="K6" s="192"/>
      <c r="L6" s="192"/>
      <c r="M6" s="192" t="s">
        <v>594</v>
      </c>
      <c r="N6" s="192"/>
      <c r="O6" s="192" t="s">
        <v>42</v>
      </c>
      <c r="P6" s="192" t="s">
        <v>96</v>
      </c>
      <c r="Q6" s="192"/>
      <c r="R6" s="192"/>
      <c r="S6" s="192"/>
      <c r="T6" s="192" t="s">
        <v>596</v>
      </c>
      <c r="U6" s="192" t="s">
        <v>985</v>
      </c>
      <c r="V6" s="192" t="s">
        <v>106</v>
      </c>
      <c r="W6" s="192"/>
      <c r="X6" s="192"/>
      <c r="Y6" s="192"/>
      <c r="Z6" s="192"/>
      <c r="AA6" s="192" t="s">
        <v>118</v>
      </c>
      <c r="AB6" s="192"/>
      <c r="AC6" s="192" t="s">
        <v>133</v>
      </c>
      <c r="AD6" s="192"/>
      <c r="AE6" s="192"/>
      <c r="AF6" s="192"/>
      <c r="AG6" s="192" t="s">
        <v>157</v>
      </c>
      <c r="AH6" s="192"/>
      <c r="AI6" s="192"/>
      <c r="AJ6" s="192"/>
      <c r="AK6" s="192"/>
      <c r="AL6" s="192" t="s">
        <v>504</v>
      </c>
      <c r="AM6" s="192"/>
      <c r="AN6" s="192" t="s">
        <v>73</v>
      </c>
      <c r="AO6" s="192"/>
      <c r="AP6" s="192"/>
      <c r="AQ6" s="192"/>
      <c r="AR6" s="192"/>
      <c r="AS6" s="192"/>
      <c r="AT6" s="192"/>
      <c r="AU6" s="192"/>
      <c r="AV6" s="192"/>
      <c r="AW6" s="192" t="s">
        <v>574</v>
      </c>
    </row>
    <row r="7" spans="1:49" ht="39.6" x14ac:dyDescent="0.3">
      <c r="A7" s="88" t="s">
        <v>1536</v>
      </c>
      <c r="B7" s="88" t="s">
        <v>1537</v>
      </c>
      <c r="C7" s="88" t="s">
        <v>1537</v>
      </c>
      <c r="D7" s="88" t="s">
        <v>1537</v>
      </c>
      <c r="E7" s="88" t="s">
        <v>1537</v>
      </c>
      <c r="F7" s="88" t="s">
        <v>1537</v>
      </c>
      <c r="G7" s="88" t="s">
        <v>1537</v>
      </c>
      <c r="H7" s="88" t="s">
        <v>1538</v>
      </c>
      <c r="I7" s="88" t="s">
        <v>1539</v>
      </c>
      <c r="J7" s="88" t="s">
        <v>1540</v>
      </c>
      <c r="K7" s="88" t="s">
        <v>1540</v>
      </c>
      <c r="L7" s="88" t="s">
        <v>1540</v>
      </c>
      <c r="M7" s="88" t="s">
        <v>1541</v>
      </c>
      <c r="N7" s="88" t="s">
        <v>1541</v>
      </c>
      <c r="O7" s="88" t="s">
        <v>1542</v>
      </c>
      <c r="P7" s="88" t="s">
        <v>289</v>
      </c>
      <c r="Q7" s="88" t="s">
        <v>289</v>
      </c>
      <c r="R7" s="88" t="s">
        <v>289</v>
      </c>
      <c r="S7" s="88" t="s">
        <v>289</v>
      </c>
      <c r="T7" s="88" t="s">
        <v>1543</v>
      </c>
      <c r="U7" s="88" t="s">
        <v>1544</v>
      </c>
      <c r="V7" s="88" t="s">
        <v>1545</v>
      </c>
      <c r="W7" s="88" t="s">
        <v>1546</v>
      </c>
      <c r="X7" s="88" t="s">
        <v>1546</v>
      </c>
      <c r="Y7" s="88" t="s">
        <v>1547</v>
      </c>
      <c r="Z7" s="88" t="s">
        <v>1548</v>
      </c>
      <c r="AA7" s="88" t="s">
        <v>289</v>
      </c>
      <c r="AB7" s="88" t="s">
        <v>289</v>
      </c>
      <c r="AC7" s="88" t="s">
        <v>1549</v>
      </c>
      <c r="AD7" s="88" t="s">
        <v>1550</v>
      </c>
      <c r="AE7" s="88" t="s">
        <v>1551</v>
      </c>
      <c r="AF7" s="88" t="s">
        <v>1549</v>
      </c>
      <c r="AG7" s="88" t="s">
        <v>1552</v>
      </c>
      <c r="AH7" s="88" t="s">
        <v>1552</v>
      </c>
      <c r="AI7" s="88" t="s">
        <v>1553</v>
      </c>
      <c r="AJ7" s="88" t="s">
        <v>1554</v>
      </c>
      <c r="AK7" s="88" t="s">
        <v>1554</v>
      </c>
      <c r="AL7" s="88" t="s">
        <v>504</v>
      </c>
      <c r="AM7" s="88" t="s">
        <v>504</v>
      </c>
      <c r="AN7" s="88" t="s">
        <v>1555</v>
      </c>
      <c r="AO7" s="88" t="s">
        <v>289</v>
      </c>
      <c r="AP7" s="88" t="s">
        <v>289</v>
      </c>
      <c r="AQ7" s="88" t="s">
        <v>289</v>
      </c>
      <c r="AR7" s="88" t="s">
        <v>1546</v>
      </c>
      <c r="AS7" s="88" t="s">
        <v>1556</v>
      </c>
      <c r="AT7" s="88" t="s">
        <v>1545</v>
      </c>
      <c r="AU7" s="88" t="s">
        <v>1546</v>
      </c>
      <c r="AV7" s="88" t="s">
        <v>1557</v>
      </c>
      <c r="AW7" s="88" t="s">
        <v>1023</v>
      </c>
    </row>
    <row r="8" spans="1:49" ht="26.4" x14ac:dyDescent="0.3">
      <c r="A8" s="88" t="s">
        <v>1558</v>
      </c>
      <c r="B8" s="88" t="s">
        <v>1559</v>
      </c>
      <c r="C8" s="88" t="s">
        <v>1559</v>
      </c>
      <c r="D8" s="88" t="s">
        <v>1560</v>
      </c>
      <c r="E8" s="88" t="s">
        <v>1560</v>
      </c>
      <c r="F8" s="88" t="s">
        <v>1561</v>
      </c>
      <c r="G8" s="88" t="s">
        <v>1560</v>
      </c>
      <c r="H8" s="88" t="s">
        <v>1560</v>
      </c>
      <c r="I8" s="88" t="s">
        <v>1560</v>
      </c>
      <c r="J8" s="88" t="s">
        <v>1559</v>
      </c>
      <c r="K8" s="88" t="s">
        <v>1559</v>
      </c>
      <c r="L8" s="88" t="s">
        <v>1561</v>
      </c>
      <c r="M8" s="88" t="s">
        <v>1560</v>
      </c>
      <c r="N8" s="88" t="s">
        <v>1560</v>
      </c>
      <c r="O8" s="88" t="s">
        <v>1560</v>
      </c>
      <c r="P8" s="88" t="s">
        <v>1560</v>
      </c>
      <c r="Q8" s="88" t="s">
        <v>1560</v>
      </c>
      <c r="R8" s="88" t="s">
        <v>1560</v>
      </c>
      <c r="S8" s="88" t="s">
        <v>1560</v>
      </c>
      <c r="T8" s="88" t="s">
        <v>1560</v>
      </c>
      <c r="U8" s="88" t="s">
        <v>1560</v>
      </c>
      <c r="V8" s="88" t="s">
        <v>1560</v>
      </c>
      <c r="W8" s="88" t="s">
        <v>1560</v>
      </c>
      <c r="X8" s="88" t="s">
        <v>1560</v>
      </c>
      <c r="Y8" s="88" t="s">
        <v>1560</v>
      </c>
      <c r="Z8" s="88" t="s">
        <v>1560</v>
      </c>
      <c r="AA8" s="88" t="s">
        <v>1560</v>
      </c>
      <c r="AB8" s="88" t="s">
        <v>1560</v>
      </c>
      <c r="AC8" s="88" t="s">
        <v>1560</v>
      </c>
      <c r="AD8" s="88" t="s">
        <v>1561</v>
      </c>
      <c r="AE8" s="88" t="s">
        <v>1559</v>
      </c>
      <c r="AF8" s="88" t="s">
        <v>1560</v>
      </c>
      <c r="AG8" s="88" t="s">
        <v>1560</v>
      </c>
      <c r="AH8" s="88" t="s">
        <v>1560</v>
      </c>
      <c r="AI8" s="88" t="s">
        <v>1559</v>
      </c>
      <c r="AJ8" s="88" t="s">
        <v>1560</v>
      </c>
      <c r="AK8" s="88" t="s">
        <v>1560</v>
      </c>
      <c r="AL8" s="88" t="s">
        <v>1560</v>
      </c>
      <c r="AM8" s="88" t="s">
        <v>1560</v>
      </c>
      <c r="AN8" s="88" t="s">
        <v>1560</v>
      </c>
      <c r="AO8" s="88" t="s">
        <v>1560</v>
      </c>
      <c r="AP8" s="88" t="s">
        <v>1560</v>
      </c>
      <c r="AQ8" s="88" t="s">
        <v>1560</v>
      </c>
      <c r="AR8" s="88" t="s">
        <v>1560</v>
      </c>
      <c r="AS8" s="88" t="s">
        <v>1560</v>
      </c>
      <c r="AT8" s="88" t="s">
        <v>1560</v>
      </c>
      <c r="AU8" s="88" t="s">
        <v>1560</v>
      </c>
      <c r="AV8" s="88" t="s">
        <v>1560</v>
      </c>
      <c r="AW8" s="88" t="s">
        <v>1560</v>
      </c>
    </row>
    <row r="9" spans="1:49" ht="39.6" x14ac:dyDescent="0.3">
      <c r="A9" s="88" t="s">
        <v>6</v>
      </c>
      <c r="B9" s="88" t="s">
        <v>1562</v>
      </c>
      <c r="C9" s="88" t="s">
        <v>1563</v>
      </c>
      <c r="D9" s="88" t="s">
        <v>1564</v>
      </c>
      <c r="E9" s="88" t="s">
        <v>1564</v>
      </c>
      <c r="F9" s="88" t="s">
        <v>88</v>
      </c>
      <c r="G9" s="88" t="s">
        <v>1564</v>
      </c>
      <c r="H9" s="88" t="s">
        <v>680</v>
      </c>
      <c r="I9" s="88" t="s">
        <v>679</v>
      </c>
      <c r="J9" s="88" t="s">
        <v>257</v>
      </c>
      <c r="K9" s="88" t="s">
        <v>1565</v>
      </c>
      <c r="L9" s="88" t="s">
        <v>971</v>
      </c>
      <c r="M9" s="88" t="s">
        <v>1566</v>
      </c>
      <c r="N9" s="88" t="s">
        <v>1566</v>
      </c>
      <c r="O9" s="88" t="s">
        <v>1567</v>
      </c>
      <c r="P9" s="88" t="s">
        <v>1568</v>
      </c>
      <c r="Q9" s="88" t="s">
        <v>1569</v>
      </c>
      <c r="R9" s="88" t="s">
        <v>1570</v>
      </c>
      <c r="S9" s="88" t="s">
        <v>1571</v>
      </c>
      <c r="T9" s="88" t="s">
        <v>678</v>
      </c>
      <c r="U9" s="88" t="s">
        <v>1572</v>
      </c>
      <c r="V9" s="88" t="s">
        <v>1573</v>
      </c>
      <c r="W9" s="88" t="s">
        <v>1574</v>
      </c>
      <c r="X9" s="88" t="s">
        <v>1574</v>
      </c>
      <c r="Y9" s="88" t="s">
        <v>1575</v>
      </c>
      <c r="Z9" s="88" t="s">
        <v>1576</v>
      </c>
      <c r="AA9" s="88" t="s">
        <v>1577</v>
      </c>
      <c r="AB9" s="88" t="s">
        <v>658</v>
      </c>
      <c r="AC9" s="88" t="s">
        <v>1578</v>
      </c>
      <c r="AD9" s="88" t="s">
        <v>1006</v>
      </c>
      <c r="AE9" s="88" t="s">
        <v>1579</v>
      </c>
      <c r="AF9" s="88" t="s">
        <v>1578</v>
      </c>
      <c r="AG9" s="88" t="s">
        <v>1580</v>
      </c>
      <c r="AH9" s="88" t="s">
        <v>1580</v>
      </c>
      <c r="AI9" s="88" t="s">
        <v>1581</v>
      </c>
      <c r="AJ9" s="88" t="s">
        <v>1582</v>
      </c>
      <c r="AK9" s="88" t="s">
        <v>1582</v>
      </c>
      <c r="AL9" s="88" t="s">
        <v>504</v>
      </c>
      <c r="AM9" s="88" t="s">
        <v>1583</v>
      </c>
      <c r="AN9" s="88" t="s">
        <v>1584</v>
      </c>
      <c r="AO9" s="88" t="s">
        <v>1585</v>
      </c>
      <c r="AP9" s="88" t="s">
        <v>1585</v>
      </c>
      <c r="AQ9" s="88" t="s">
        <v>1586</v>
      </c>
      <c r="AR9" s="88" t="s">
        <v>1587</v>
      </c>
      <c r="AS9" s="88" t="s">
        <v>1588</v>
      </c>
      <c r="AT9" s="88" t="s">
        <v>1589</v>
      </c>
      <c r="AU9" s="88" t="s">
        <v>1590</v>
      </c>
      <c r="AV9" s="88" t="s">
        <v>1591</v>
      </c>
      <c r="AW9" s="88" t="s">
        <v>1592</v>
      </c>
    </row>
    <row r="10" spans="1:49" ht="52.8" x14ac:dyDescent="0.3">
      <c r="A10" s="88" t="s">
        <v>1118</v>
      </c>
      <c r="B10" s="88" t="s">
        <v>1593</v>
      </c>
      <c r="C10" s="88" t="s">
        <v>1593</v>
      </c>
      <c r="D10" s="88" t="s">
        <v>1594</v>
      </c>
      <c r="E10" s="88" t="s">
        <v>1595</v>
      </c>
      <c r="F10" s="88" t="s">
        <v>1596</v>
      </c>
      <c r="G10" s="88" t="s">
        <v>1597</v>
      </c>
      <c r="H10" s="88" t="s">
        <v>1594</v>
      </c>
      <c r="I10" s="88" t="s">
        <v>1594</v>
      </c>
      <c r="J10" s="88" t="s">
        <v>1593</v>
      </c>
      <c r="K10" s="88" t="s">
        <v>1593</v>
      </c>
      <c r="L10" s="88" t="s">
        <v>1596</v>
      </c>
      <c r="M10" s="88" t="s">
        <v>1595</v>
      </c>
      <c r="N10" s="88" t="s">
        <v>1597</v>
      </c>
      <c r="O10" s="88" t="s">
        <v>1594</v>
      </c>
      <c r="P10" s="88" t="s">
        <v>1597</v>
      </c>
      <c r="Q10" s="88" t="s">
        <v>1597</v>
      </c>
      <c r="R10" s="88" t="s">
        <v>1597</v>
      </c>
      <c r="S10" s="88" t="s">
        <v>1594</v>
      </c>
      <c r="T10" s="88" t="s">
        <v>1597</v>
      </c>
      <c r="U10" s="88" t="s">
        <v>1594</v>
      </c>
      <c r="V10" s="88" t="s">
        <v>1597</v>
      </c>
      <c r="W10" s="88" t="s">
        <v>1597</v>
      </c>
      <c r="X10" s="88" t="s">
        <v>1595</v>
      </c>
      <c r="Y10" s="88" t="s">
        <v>1597</v>
      </c>
      <c r="Z10" s="88" t="s">
        <v>1597</v>
      </c>
      <c r="AA10" s="88" t="s">
        <v>1594</v>
      </c>
      <c r="AB10" s="88" t="s">
        <v>1597</v>
      </c>
      <c r="AC10" s="88" t="s">
        <v>1594</v>
      </c>
      <c r="AD10" s="88" t="s">
        <v>1596</v>
      </c>
      <c r="AE10" s="88" t="s">
        <v>1594</v>
      </c>
      <c r="AF10" s="88" t="s">
        <v>1594</v>
      </c>
      <c r="AG10" s="88" t="s">
        <v>1594</v>
      </c>
      <c r="AH10" s="88" t="s">
        <v>1597</v>
      </c>
      <c r="AI10" s="88" t="s">
        <v>1597</v>
      </c>
      <c r="AJ10" s="88" t="s">
        <v>1594</v>
      </c>
      <c r="AK10" s="88" t="s">
        <v>1597</v>
      </c>
      <c r="AL10" s="88" t="s">
        <v>1594</v>
      </c>
      <c r="AM10" s="88" t="s">
        <v>1597</v>
      </c>
      <c r="AN10" s="88" t="s">
        <v>1597</v>
      </c>
      <c r="AO10" s="88" t="s">
        <v>1594</v>
      </c>
      <c r="AP10" s="88" t="s">
        <v>1597</v>
      </c>
      <c r="AQ10" s="88" t="s">
        <v>1594</v>
      </c>
      <c r="AR10" s="88" t="s">
        <v>1594</v>
      </c>
      <c r="AS10" s="88" t="s">
        <v>1594</v>
      </c>
      <c r="AT10" s="88" t="s">
        <v>1594</v>
      </c>
      <c r="AU10" s="88" t="s">
        <v>1594</v>
      </c>
      <c r="AV10" s="88" t="s">
        <v>1597</v>
      </c>
      <c r="AW10" s="88" t="s">
        <v>1597</v>
      </c>
    </row>
    <row r="11" spans="1:49" x14ac:dyDescent="0.3">
      <c r="A11" s="88" t="s">
        <v>80</v>
      </c>
      <c r="B11" s="88" t="s">
        <v>1598</v>
      </c>
      <c r="C11" s="88" t="s">
        <v>1598</v>
      </c>
      <c r="D11" s="88" t="s">
        <v>1598</v>
      </c>
      <c r="E11" s="88" t="s">
        <v>1598</v>
      </c>
      <c r="F11" s="88" t="s">
        <v>1598</v>
      </c>
      <c r="G11" s="88" t="s">
        <v>1598</v>
      </c>
      <c r="H11" s="88" t="s">
        <v>1598</v>
      </c>
      <c r="I11" s="88" t="s">
        <v>1598</v>
      </c>
      <c r="J11" s="88" t="s">
        <v>1598</v>
      </c>
      <c r="K11" s="88" t="s">
        <v>1598</v>
      </c>
      <c r="L11" s="88" t="s">
        <v>1598</v>
      </c>
      <c r="M11" s="88" t="s">
        <v>1598</v>
      </c>
      <c r="N11" s="88" t="s">
        <v>1598</v>
      </c>
      <c r="O11" s="88" t="s">
        <v>1598</v>
      </c>
      <c r="P11" s="88" t="s">
        <v>1598</v>
      </c>
      <c r="Q11" s="88" t="s">
        <v>1598</v>
      </c>
      <c r="R11" s="88" t="s">
        <v>1598</v>
      </c>
      <c r="S11" s="88" t="s">
        <v>1598</v>
      </c>
      <c r="T11" s="88" t="s">
        <v>1598</v>
      </c>
      <c r="U11" s="88" t="s">
        <v>1598</v>
      </c>
      <c r="V11" s="88" t="s">
        <v>1598</v>
      </c>
      <c r="W11" s="88" t="s">
        <v>1598</v>
      </c>
      <c r="X11" s="88" t="s">
        <v>1598</v>
      </c>
      <c r="Y11" s="88" t="s">
        <v>1598</v>
      </c>
      <c r="Z11" s="88" t="s">
        <v>1598</v>
      </c>
      <c r="AA11" s="88" t="s">
        <v>1598</v>
      </c>
      <c r="AB11" s="88" t="s">
        <v>1598</v>
      </c>
      <c r="AC11" s="88" t="s">
        <v>1598</v>
      </c>
      <c r="AD11" s="88" t="s">
        <v>1598</v>
      </c>
      <c r="AE11" s="88" t="s">
        <v>1598</v>
      </c>
      <c r="AF11" s="88" t="s">
        <v>1598</v>
      </c>
      <c r="AG11" s="88" t="s">
        <v>1598</v>
      </c>
      <c r="AH11" s="88" t="s">
        <v>1598</v>
      </c>
      <c r="AI11" s="88" t="s">
        <v>1598</v>
      </c>
      <c r="AJ11" s="88" t="s">
        <v>1598</v>
      </c>
      <c r="AK11" s="88" t="s">
        <v>1598</v>
      </c>
      <c r="AL11" s="88" t="s">
        <v>1598</v>
      </c>
      <c r="AM11" s="88" t="s">
        <v>1598</v>
      </c>
      <c r="AN11" s="88" t="s">
        <v>1598</v>
      </c>
      <c r="AO11" s="88" t="s">
        <v>1598</v>
      </c>
      <c r="AP11" s="88" t="s">
        <v>1598</v>
      </c>
      <c r="AQ11" s="88" t="s">
        <v>1598</v>
      </c>
      <c r="AR11" s="88" t="s">
        <v>1598</v>
      </c>
      <c r="AS11" s="88" t="s">
        <v>1598</v>
      </c>
      <c r="AT11" s="88" t="s">
        <v>1598</v>
      </c>
      <c r="AU11" s="88" t="s">
        <v>1598</v>
      </c>
      <c r="AV11" s="88" t="s">
        <v>1598</v>
      </c>
      <c r="AW11" s="88" t="s">
        <v>1598</v>
      </c>
    </row>
    <row r="12" spans="1:49" x14ac:dyDescent="0.3">
      <c r="A12" s="89" t="s">
        <v>85</v>
      </c>
      <c r="B12" s="90">
        <v>8.6</v>
      </c>
      <c r="C12" s="91">
        <v>38</v>
      </c>
      <c r="D12" s="91">
        <v>161.9</v>
      </c>
      <c r="E12" s="91">
        <v>177.934</v>
      </c>
      <c r="F12" s="91">
        <v>11.7</v>
      </c>
      <c r="G12" s="92">
        <v>170</v>
      </c>
      <c r="H12" s="90">
        <v>53</v>
      </c>
      <c r="I12" s="92">
        <v>178</v>
      </c>
      <c r="J12" s="90">
        <v>0</v>
      </c>
      <c r="K12" s="91">
        <v>0</v>
      </c>
      <c r="L12" s="92">
        <v>23.7</v>
      </c>
      <c r="M12" s="93" t="s">
        <v>1599</v>
      </c>
      <c r="N12" s="94" t="s">
        <v>1599</v>
      </c>
      <c r="O12" s="95">
        <v>7.2539999999999996</v>
      </c>
      <c r="P12" s="90">
        <v>176.41</v>
      </c>
      <c r="Q12" s="91">
        <v>229.06</v>
      </c>
      <c r="R12" s="91">
        <v>527.36</v>
      </c>
      <c r="S12" s="92">
        <v>319.35000000000002</v>
      </c>
      <c r="T12" s="95">
        <v>240.85900000000001</v>
      </c>
      <c r="U12" s="95">
        <v>11.28</v>
      </c>
      <c r="V12" s="90">
        <v>7.94</v>
      </c>
      <c r="W12" s="91">
        <v>27.114000000000001</v>
      </c>
      <c r="X12" s="91">
        <v>10.39</v>
      </c>
      <c r="Y12" s="96" t="s">
        <v>1599</v>
      </c>
      <c r="Z12" s="94" t="s">
        <v>1599</v>
      </c>
      <c r="AA12" s="90">
        <v>242.33</v>
      </c>
      <c r="AB12" s="92">
        <v>905.476</v>
      </c>
      <c r="AC12" s="90">
        <v>289.71899999999999</v>
      </c>
      <c r="AD12" s="91">
        <v>66.141000000000005</v>
      </c>
      <c r="AE12" s="91">
        <v>156.38399999999999</v>
      </c>
      <c r="AF12" s="92">
        <v>0</v>
      </c>
      <c r="AG12" s="90">
        <v>23.000520000000002</v>
      </c>
      <c r="AH12" s="91">
        <v>31</v>
      </c>
      <c r="AI12" s="91">
        <v>8.6661999999999999</v>
      </c>
      <c r="AJ12" s="91">
        <v>27.9</v>
      </c>
      <c r="AK12" s="92">
        <v>29</v>
      </c>
      <c r="AL12" s="90">
        <v>47.35</v>
      </c>
      <c r="AM12" s="92">
        <v>47.63</v>
      </c>
      <c r="AN12" s="90">
        <v>76.968999999999994</v>
      </c>
      <c r="AO12" s="96" t="s">
        <v>1599</v>
      </c>
      <c r="AP12" s="91">
        <v>133.92367999999999</v>
      </c>
      <c r="AQ12" s="96" t="s">
        <v>1599</v>
      </c>
      <c r="AR12" s="91">
        <v>13.189629999999999</v>
      </c>
      <c r="AS12" s="91">
        <v>6.7561799999999996</v>
      </c>
      <c r="AT12" s="91">
        <v>41.488999999999997</v>
      </c>
      <c r="AU12" s="91">
        <v>22.08</v>
      </c>
      <c r="AV12" s="92">
        <v>50.921999999999997</v>
      </c>
      <c r="AW12" s="95">
        <v>9.8539999999999992</v>
      </c>
    </row>
    <row r="13" spans="1:49" x14ac:dyDescent="0.3">
      <c r="A13" s="97" t="s">
        <v>810</v>
      </c>
      <c r="B13" s="90">
        <v>8.6</v>
      </c>
      <c r="C13" s="91">
        <v>38</v>
      </c>
      <c r="D13" s="91">
        <v>161.9</v>
      </c>
      <c r="E13" s="91">
        <v>177.934</v>
      </c>
      <c r="F13" s="91">
        <v>11.7</v>
      </c>
      <c r="G13" s="92">
        <v>170</v>
      </c>
      <c r="H13" s="90">
        <v>53</v>
      </c>
      <c r="I13" s="92">
        <v>178</v>
      </c>
      <c r="J13" s="90">
        <v>0</v>
      </c>
      <c r="K13" s="91">
        <v>0</v>
      </c>
      <c r="L13" s="92">
        <v>23.7</v>
      </c>
      <c r="M13" s="93" t="s">
        <v>1599</v>
      </c>
      <c r="N13" s="94" t="s">
        <v>1599</v>
      </c>
      <c r="O13" s="95">
        <v>7.2539999999999996</v>
      </c>
      <c r="P13" s="90">
        <v>176.41</v>
      </c>
      <c r="Q13" s="91">
        <v>229.06</v>
      </c>
      <c r="R13" s="91">
        <v>527.36</v>
      </c>
      <c r="S13" s="92">
        <v>319.35000000000002</v>
      </c>
      <c r="T13" s="95">
        <v>240.85900000000001</v>
      </c>
      <c r="U13" s="95">
        <v>11.28</v>
      </c>
      <c r="V13" s="90">
        <v>7.94</v>
      </c>
      <c r="W13" s="91">
        <v>27.114000000000001</v>
      </c>
      <c r="X13" s="91">
        <v>10.39</v>
      </c>
      <c r="Y13" s="96" t="s">
        <v>1599</v>
      </c>
      <c r="Z13" s="94" t="s">
        <v>1599</v>
      </c>
      <c r="AA13" s="90">
        <v>242.33</v>
      </c>
      <c r="AB13" s="92">
        <v>905.476</v>
      </c>
      <c r="AC13" s="90">
        <v>289.71899999999999</v>
      </c>
      <c r="AD13" s="91">
        <v>66.141000000000005</v>
      </c>
      <c r="AE13" s="91">
        <v>156.38399999999999</v>
      </c>
      <c r="AF13" s="92">
        <v>0</v>
      </c>
      <c r="AG13" s="90">
        <v>23.000520000000002</v>
      </c>
      <c r="AH13" s="91">
        <v>31</v>
      </c>
      <c r="AI13" s="91">
        <v>8.6661999999999999</v>
      </c>
      <c r="AJ13" s="91">
        <v>27.9</v>
      </c>
      <c r="AK13" s="92">
        <v>29</v>
      </c>
      <c r="AL13" s="90">
        <v>47.35</v>
      </c>
      <c r="AM13" s="92">
        <v>47.63</v>
      </c>
      <c r="AN13" s="90">
        <v>76.968999999999994</v>
      </c>
      <c r="AO13" s="96" t="s">
        <v>1599</v>
      </c>
      <c r="AP13" s="91">
        <v>133.92367999999999</v>
      </c>
      <c r="AQ13" s="96" t="s">
        <v>1599</v>
      </c>
      <c r="AR13" s="91">
        <v>13.189629999999999</v>
      </c>
      <c r="AS13" s="91">
        <v>6.7561799999999996</v>
      </c>
      <c r="AT13" s="91">
        <v>41.488999999999997</v>
      </c>
      <c r="AU13" s="91">
        <v>22.08</v>
      </c>
      <c r="AV13" s="92">
        <v>50.921999999999997</v>
      </c>
      <c r="AW13" s="95">
        <v>9.8539999999999992</v>
      </c>
    </row>
    <row r="14" spans="1:49" x14ac:dyDescent="0.3">
      <c r="A14" s="97" t="s">
        <v>811</v>
      </c>
      <c r="B14" s="90">
        <v>8.6</v>
      </c>
      <c r="C14" s="91">
        <v>38</v>
      </c>
      <c r="D14" s="91">
        <v>146.9</v>
      </c>
      <c r="E14" s="91">
        <v>172.36086</v>
      </c>
      <c r="F14" s="91">
        <v>27.6</v>
      </c>
      <c r="G14" s="92">
        <v>155</v>
      </c>
      <c r="H14" s="90">
        <v>53</v>
      </c>
      <c r="I14" s="92">
        <v>178</v>
      </c>
      <c r="J14" s="90">
        <v>0</v>
      </c>
      <c r="K14" s="91">
        <v>0</v>
      </c>
      <c r="L14" s="92">
        <v>23.79</v>
      </c>
      <c r="M14" s="93" t="s">
        <v>1599</v>
      </c>
      <c r="N14" s="94" t="s">
        <v>1599</v>
      </c>
      <c r="O14" s="95">
        <v>7.2539999999999996</v>
      </c>
      <c r="P14" s="90">
        <v>175.04</v>
      </c>
      <c r="Q14" s="91">
        <v>226.41</v>
      </c>
      <c r="R14" s="91">
        <v>524.94000000000005</v>
      </c>
      <c r="S14" s="92">
        <v>318.44</v>
      </c>
      <c r="T14" s="95">
        <v>239.68600000000001</v>
      </c>
      <c r="U14" s="95">
        <v>11.25</v>
      </c>
      <c r="V14" s="90">
        <v>12.09</v>
      </c>
      <c r="W14" s="91">
        <v>25.123000000000001</v>
      </c>
      <c r="X14" s="91">
        <v>3.79</v>
      </c>
      <c r="Y14" s="96" t="s">
        <v>1599</v>
      </c>
      <c r="Z14" s="94" t="s">
        <v>1599</v>
      </c>
      <c r="AA14" s="90">
        <v>241.57</v>
      </c>
      <c r="AB14" s="92">
        <v>904.71500000000003</v>
      </c>
      <c r="AC14" s="90">
        <v>331.66399999999999</v>
      </c>
      <c r="AD14" s="91">
        <v>66.231999999999999</v>
      </c>
      <c r="AE14" s="91">
        <v>156.75399999999999</v>
      </c>
      <c r="AF14" s="92">
        <v>0</v>
      </c>
      <c r="AG14" s="90">
        <v>23.000520000000002</v>
      </c>
      <c r="AH14" s="91">
        <v>25</v>
      </c>
      <c r="AI14" s="91">
        <v>8.7733100000000004</v>
      </c>
      <c r="AJ14" s="91">
        <v>27.9</v>
      </c>
      <c r="AK14" s="92">
        <v>29</v>
      </c>
      <c r="AL14" s="90">
        <v>46.14</v>
      </c>
      <c r="AM14" s="92">
        <v>46.43</v>
      </c>
      <c r="AN14" s="90">
        <v>78.418000000000006</v>
      </c>
      <c r="AO14" s="96" t="s">
        <v>1599</v>
      </c>
      <c r="AP14" s="96" t="s">
        <v>1599</v>
      </c>
      <c r="AQ14" s="96" t="s">
        <v>1599</v>
      </c>
      <c r="AR14" s="91">
        <v>13.06245</v>
      </c>
      <c r="AS14" s="91">
        <v>6.7561799999999996</v>
      </c>
      <c r="AT14" s="91">
        <v>41.488999999999997</v>
      </c>
      <c r="AU14" s="91">
        <v>21.466999999999999</v>
      </c>
      <c r="AV14" s="92">
        <v>51.316000000000003</v>
      </c>
      <c r="AW14" s="95">
        <v>9.8130000000000006</v>
      </c>
    </row>
    <row r="15" spans="1:49" x14ac:dyDescent="0.3">
      <c r="A15" s="97" t="s">
        <v>812</v>
      </c>
      <c r="B15" s="90">
        <v>8.6</v>
      </c>
      <c r="C15" s="91">
        <v>38</v>
      </c>
      <c r="D15" s="91">
        <v>146.9</v>
      </c>
      <c r="E15" s="91">
        <v>172.36086</v>
      </c>
      <c r="F15" s="91">
        <v>27.6</v>
      </c>
      <c r="G15" s="92">
        <v>155</v>
      </c>
      <c r="H15" s="90">
        <v>53</v>
      </c>
      <c r="I15" s="92">
        <v>178</v>
      </c>
      <c r="J15" s="90">
        <v>0</v>
      </c>
      <c r="K15" s="91">
        <v>0</v>
      </c>
      <c r="L15" s="92">
        <v>23.79</v>
      </c>
      <c r="M15" s="93" t="s">
        <v>1599</v>
      </c>
      <c r="N15" s="94" t="s">
        <v>1599</v>
      </c>
      <c r="O15" s="95">
        <v>7.2539999999999996</v>
      </c>
      <c r="P15" s="90">
        <v>175.04</v>
      </c>
      <c r="Q15" s="91">
        <v>226.41</v>
      </c>
      <c r="R15" s="91">
        <v>524.94000000000005</v>
      </c>
      <c r="S15" s="92">
        <v>318.44</v>
      </c>
      <c r="T15" s="95">
        <v>239.68600000000001</v>
      </c>
      <c r="U15" s="95">
        <v>11.25</v>
      </c>
      <c r="V15" s="90">
        <v>12.09</v>
      </c>
      <c r="W15" s="91">
        <v>25.123000000000001</v>
      </c>
      <c r="X15" s="91">
        <v>3.79</v>
      </c>
      <c r="Y15" s="96" t="s">
        <v>1599</v>
      </c>
      <c r="Z15" s="94" t="s">
        <v>1599</v>
      </c>
      <c r="AA15" s="90">
        <v>241.57</v>
      </c>
      <c r="AB15" s="92">
        <v>904.71500000000003</v>
      </c>
      <c r="AC15" s="90">
        <v>331.66399999999999</v>
      </c>
      <c r="AD15" s="91">
        <v>66.231999999999999</v>
      </c>
      <c r="AE15" s="91">
        <v>156.75399999999999</v>
      </c>
      <c r="AF15" s="92">
        <v>0</v>
      </c>
      <c r="AG15" s="90">
        <v>23.000520000000002</v>
      </c>
      <c r="AH15" s="91">
        <v>25</v>
      </c>
      <c r="AI15" s="91">
        <v>8.7733100000000004</v>
      </c>
      <c r="AJ15" s="91">
        <v>27.9</v>
      </c>
      <c r="AK15" s="92">
        <v>29</v>
      </c>
      <c r="AL15" s="90">
        <v>46.14</v>
      </c>
      <c r="AM15" s="92">
        <v>46.43</v>
      </c>
      <c r="AN15" s="90">
        <v>78.418000000000006</v>
      </c>
      <c r="AO15" s="96" t="s">
        <v>1599</v>
      </c>
      <c r="AP15" s="96" t="s">
        <v>1599</v>
      </c>
      <c r="AQ15" s="96" t="s">
        <v>1599</v>
      </c>
      <c r="AR15" s="91">
        <v>13.06245</v>
      </c>
      <c r="AS15" s="91">
        <v>6.7561799999999996</v>
      </c>
      <c r="AT15" s="91">
        <v>41.488999999999997</v>
      </c>
      <c r="AU15" s="91">
        <v>21.466999999999999</v>
      </c>
      <c r="AV15" s="92">
        <v>51.316000000000003</v>
      </c>
      <c r="AW15" s="95">
        <v>9.8130000000000006</v>
      </c>
    </row>
    <row r="16" spans="1:49" x14ac:dyDescent="0.3">
      <c r="A16" s="97" t="s">
        <v>813</v>
      </c>
      <c r="B16" s="90">
        <v>8.6</v>
      </c>
      <c r="C16" s="91">
        <v>38</v>
      </c>
      <c r="D16" s="91">
        <v>146.9</v>
      </c>
      <c r="E16" s="91">
        <v>150.09717000000001</v>
      </c>
      <c r="F16" s="91">
        <v>35.1</v>
      </c>
      <c r="G16" s="92">
        <v>155</v>
      </c>
      <c r="H16" s="90">
        <v>53</v>
      </c>
      <c r="I16" s="92">
        <v>174</v>
      </c>
      <c r="J16" s="90">
        <v>0</v>
      </c>
      <c r="K16" s="91">
        <v>0</v>
      </c>
      <c r="L16" s="92">
        <v>23.7</v>
      </c>
      <c r="M16" s="93" t="s">
        <v>1599</v>
      </c>
      <c r="N16" s="94" t="s">
        <v>1599</v>
      </c>
      <c r="O16" s="95">
        <v>7.2539999999999996</v>
      </c>
      <c r="P16" s="90">
        <v>175.04</v>
      </c>
      <c r="Q16" s="91">
        <v>223.78</v>
      </c>
      <c r="R16" s="91">
        <v>529.78</v>
      </c>
      <c r="S16" s="92">
        <v>323.27999999999997</v>
      </c>
      <c r="T16" s="95">
        <v>236.554</v>
      </c>
      <c r="U16" s="95">
        <v>11.24</v>
      </c>
      <c r="V16" s="90">
        <v>11.53</v>
      </c>
      <c r="W16" s="91">
        <v>24.327000000000002</v>
      </c>
      <c r="X16" s="91">
        <v>3.88</v>
      </c>
      <c r="Y16" s="96" t="s">
        <v>1599</v>
      </c>
      <c r="Z16" s="94" t="s">
        <v>1599</v>
      </c>
      <c r="AA16" s="90">
        <v>242.04</v>
      </c>
      <c r="AB16" s="92">
        <v>905.17899999999997</v>
      </c>
      <c r="AC16" s="90">
        <v>324.89999999999998</v>
      </c>
      <c r="AD16" s="91">
        <v>66.706000000000003</v>
      </c>
      <c r="AE16" s="91">
        <v>157.56800000000001</v>
      </c>
      <c r="AF16" s="92">
        <v>0.1</v>
      </c>
      <c r="AG16" s="90">
        <v>23.000520000000002</v>
      </c>
      <c r="AH16" s="91">
        <v>27.3</v>
      </c>
      <c r="AI16" s="91">
        <v>8.7461000000000002</v>
      </c>
      <c r="AJ16" s="91">
        <v>27.9</v>
      </c>
      <c r="AK16" s="92">
        <v>28.4</v>
      </c>
      <c r="AL16" s="90">
        <v>47.54</v>
      </c>
      <c r="AM16" s="92">
        <v>47.83</v>
      </c>
      <c r="AN16" s="90">
        <v>77.453000000000003</v>
      </c>
      <c r="AO16" s="96" t="s">
        <v>1599</v>
      </c>
      <c r="AP16" s="96" t="s">
        <v>1599</v>
      </c>
      <c r="AQ16" s="96" t="s">
        <v>1599</v>
      </c>
      <c r="AR16" s="91">
        <v>12.834210000000001</v>
      </c>
      <c r="AS16" s="91">
        <v>6.7561799999999996</v>
      </c>
      <c r="AT16" s="91">
        <v>41.488999999999997</v>
      </c>
      <c r="AU16" s="91">
        <v>20.367000000000001</v>
      </c>
      <c r="AV16" s="92">
        <v>51.74</v>
      </c>
      <c r="AW16" s="95">
        <v>9.8569999999999993</v>
      </c>
    </row>
    <row r="17" spans="1:49" x14ac:dyDescent="0.3">
      <c r="A17" s="97" t="s">
        <v>814</v>
      </c>
      <c r="B17" s="90">
        <v>8.6</v>
      </c>
      <c r="C17" s="91">
        <v>38</v>
      </c>
      <c r="D17" s="91">
        <v>146.9</v>
      </c>
      <c r="E17" s="91">
        <v>150.09717000000001</v>
      </c>
      <c r="F17" s="91">
        <v>35.1</v>
      </c>
      <c r="G17" s="92">
        <v>155</v>
      </c>
      <c r="H17" s="90">
        <v>53</v>
      </c>
      <c r="I17" s="92">
        <v>174</v>
      </c>
      <c r="J17" s="90">
        <v>0</v>
      </c>
      <c r="K17" s="91">
        <v>0</v>
      </c>
      <c r="L17" s="92">
        <v>23.7</v>
      </c>
      <c r="M17" s="93" t="s">
        <v>1599</v>
      </c>
      <c r="N17" s="94" t="s">
        <v>1599</v>
      </c>
      <c r="O17" s="95">
        <v>7.2539999999999996</v>
      </c>
      <c r="P17" s="90">
        <v>175.04</v>
      </c>
      <c r="Q17" s="91">
        <v>223.78</v>
      </c>
      <c r="R17" s="91">
        <v>529.78</v>
      </c>
      <c r="S17" s="92">
        <v>323.27999999999997</v>
      </c>
      <c r="T17" s="95">
        <v>236.554</v>
      </c>
      <c r="U17" s="95">
        <v>11.24</v>
      </c>
      <c r="V17" s="90">
        <v>11.53</v>
      </c>
      <c r="W17" s="91">
        <v>24.327000000000002</v>
      </c>
      <c r="X17" s="91">
        <v>3.88</v>
      </c>
      <c r="Y17" s="96" t="s">
        <v>1599</v>
      </c>
      <c r="Z17" s="94" t="s">
        <v>1599</v>
      </c>
      <c r="AA17" s="90">
        <v>242.04</v>
      </c>
      <c r="AB17" s="92">
        <v>905.17899999999997</v>
      </c>
      <c r="AC17" s="90">
        <v>324.89999999999998</v>
      </c>
      <c r="AD17" s="91">
        <v>66.706000000000003</v>
      </c>
      <c r="AE17" s="91">
        <v>157.56800000000001</v>
      </c>
      <c r="AF17" s="92">
        <v>0.1</v>
      </c>
      <c r="AG17" s="90">
        <v>23.000520000000002</v>
      </c>
      <c r="AH17" s="91">
        <v>27.3</v>
      </c>
      <c r="AI17" s="91">
        <v>8.7461000000000002</v>
      </c>
      <c r="AJ17" s="91">
        <v>27.9</v>
      </c>
      <c r="AK17" s="92">
        <v>28.4</v>
      </c>
      <c r="AL17" s="90">
        <v>47.54</v>
      </c>
      <c r="AM17" s="92">
        <v>47.83</v>
      </c>
      <c r="AN17" s="90">
        <v>77.453000000000003</v>
      </c>
      <c r="AO17" s="96" t="s">
        <v>1599</v>
      </c>
      <c r="AP17" s="96" t="s">
        <v>1599</v>
      </c>
      <c r="AQ17" s="96" t="s">
        <v>1599</v>
      </c>
      <c r="AR17" s="91">
        <v>12.834210000000001</v>
      </c>
      <c r="AS17" s="91">
        <v>6.7561799999999996</v>
      </c>
      <c r="AT17" s="91">
        <v>41.488999999999997</v>
      </c>
      <c r="AU17" s="91">
        <v>20.367000000000001</v>
      </c>
      <c r="AV17" s="92">
        <v>51.74</v>
      </c>
      <c r="AW17" s="95">
        <v>9.8569999999999993</v>
      </c>
    </row>
    <row r="18" spans="1:49" x14ac:dyDescent="0.3">
      <c r="A18" s="97" t="s">
        <v>815</v>
      </c>
      <c r="B18" s="90">
        <v>8.6</v>
      </c>
      <c r="C18" s="91">
        <v>38</v>
      </c>
      <c r="D18" s="91">
        <v>141.80000000000001</v>
      </c>
      <c r="E18" s="91">
        <v>139.31960000000001</v>
      </c>
      <c r="F18" s="91">
        <v>39.9</v>
      </c>
      <c r="G18" s="92">
        <v>150</v>
      </c>
      <c r="H18" s="90">
        <v>53</v>
      </c>
      <c r="I18" s="92">
        <v>165</v>
      </c>
      <c r="J18" s="90">
        <v>0</v>
      </c>
      <c r="K18" s="91">
        <v>0</v>
      </c>
      <c r="L18" s="92">
        <v>23.89</v>
      </c>
      <c r="M18" s="93" t="s">
        <v>1599</v>
      </c>
      <c r="N18" s="94" t="s">
        <v>1599</v>
      </c>
      <c r="O18" s="95">
        <v>7.2539999999999996</v>
      </c>
      <c r="P18" s="90">
        <v>175.04</v>
      </c>
      <c r="Q18" s="91">
        <v>218.55</v>
      </c>
      <c r="R18" s="91">
        <v>532.21</v>
      </c>
      <c r="S18" s="92">
        <v>327.20999999999998</v>
      </c>
      <c r="T18" s="95">
        <v>236.40299999999999</v>
      </c>
      <c r="U18" s="95">
        <v>11.18</v>
      </c>
      <c r="V18" s="90">
        <v>10.45</v>
      </c>
      <c r="W18" s="91">
        <v>23.027000000000001</v>
      </c>
      <c r="X18" s="91">
        <v>3.95</v>
      </c>
      <c r="Y18" s="96" t="s">
        <v>1599</v>
      </c>
      <c r="Z18" s="94" t="s">
        <v>1599</v>
      </c>
      <c r="AA18" s="90">
        <v>225.86</v>
      </c>
      <c r="AB18" s="92">
        <v>889.00199999999995</v>
      </c>
      <c r="AC18" s="90">
        <v>295.77600000000001</v>
      </c>
      <c r="AD18" s="91">
        <v>66.522000000000006</v>
      </c>
      <c r="AE18" s="91">
        <v>156.08000000000001</v>
      </c>
      <c r="AF18" s="92">
        <v>0</v>
      </c>
      <c r="AG18" s="90">
        <v>23.000520000000002</v>
      </c>
      <c r="AH18" s="91">
        <v>27</v>
      </c>
      <c r="AI18" s="91">
        <v>8.8622399999999999</v>
      </c>
      <c r="AJ18" s="91">
        <v>27.9</v>
      </c>
      <c r="AK18" s="92">
        <v>28.4</v>
      </c>
      <c r="AL18" s="90">
        <v>47.35</v>
      </c>
      <c r="AM18" s="92">
        <v>47.64</v>
      </c>
      <c r="AN18" s="90">
        <v>85.052000000000007</v>
      </c>
      <c r="AO18" s="96" t="s">
        <v>1599</v>
      </c>
      <c r="AP18" s="96" t="s">
        <v>1599</v>
      </c>
      <c r="AQ18" s="96" t="s">
        <v>1599</v>
      </c>
      <c r="AR18" s="91">
        <v>12.82197</v>
      </c>
      <c r="AS18" s="91">
        <v>6.7561799999999996</v>
      </c>
      <c r="AT18" s="91">
        <v>41.488999999999997</v>
      </c>
      <c r="AU18" s="91">
        <v>20.308</v>
      </c>
      <c r="AV18" s="92">
        <v>51.268999999999998</v>
      </c>
      <c r="AW18" s="95">
        <v>10.019</v>
      </c>
    </row>
    <row r="19" spans="1:49" x14ac:dyDescent="0.3">
      <c r="A19" s="97" t="s">
        <v>816</v>
      </c>
      <c r="B19" s="90">
        <v>8.6</v>
      </c>
      <c r="C19" s="91">
        <v>38</v>
      </c>
      <c r="D19" s="91">
        <v>141.80000000000001</v>
      </c>
      <c r="E19" s="91">
        <v>139.31960000000001</v>
      </c>
      <c r="F19" s="91">
        <v>39.9</v>
      </c>
      <c r="G19" s="92">
        <v>150</v>
      </c>
      <c r="H19" s="90">
        <v>53</v>
      </c>
      <c r="I19" s="92">
        <v>165</v>
      </c>
      <c r="J19" s="90">
        <v>0</v>
      </c>
      <c r="K19" s="91">
        <v>0</v>
      </c>
      <c r="L19" s="92">
        <v>23.89</v>
      </c>
      <c r="M19" s="93" t="s">
        <v>1599</v>
      </c>
      <c r="N19" s="94" t="s">
        <v>1599</v>
      </c>
      <c r="O19" s="95">
        <v>7.2539999999999996</v>
      </c>
      <c r="P19" s="90">
        <v>175.04</v>
      </c>
      <c r="Q19" s="91">
        <v>218.55</v>
      </c>
      <c r="R19" s="91">
        <v>532.21</v>
      </c>
      <c r="S19" s="92">
        <v>327.20999999999998</v>
      </c>
      <c r="T19" s="95">
        <v>236.40299999999999</v>
      </c>
      <c r="U19" s="95">
        <v>11.18</v>
      </c>
      <c r="V19" s="90">
        <v>10.45</v>
      </c>
      <c r="W19" s="91">
        <v>23.027000000000001</v>
      </c>
      <c r="X19" s="91">
        <v>3.95</v>
      </c>
      <c r="Y19" s="96" t="s">
        <v>1599</v>
      </c>
      <c r="Z19" s="94" t="s">
        <v>1599</v>
      </c>
      <c r="AA19" s="90">
        <v>225.86</v>
      </c>
      <c r="AB19" s="92">
        <v>889.00199999999995</v>
      </c>
      <c r="AC19" s="90">
        <v>295.77600000000001</v>
      </c>
      <c r="AD19" s="91">
        <v>66.522000000000006</v>
      </c>
      <c r="AE19" s="91">
        <v>156.08000000000001</v>
      </c>
      <c r="AF19" s="92">
        <v>0</v>
      </c>
      <c r="AG19" s="90">
        <v>23.000520000000002</v>
      </c>
      <c r="AH19" s="91">
        <v>27</v>
      </c>
      <c r="AI19" s="91">
        <v>8.8622399999999999</v>
      </c>
      <c r="AJ19" s="91">
        <v>27.9</v>
      </c>
      <c r="AK19" s="92">
        <v>28.4</v>
      </c>
      <c r="AL19" s="90">
        <v>47.35</v>
      </c>
      <c r="AM19" s="92">
        <v>47.64</v>
      </c>
      <c r="AN19" s="90">
        <v>85.052000000000007</v>
      </c>
      <c r="AO19" s="96" t="s">
        <v>1599</v>
      </c>
      <c r="AP19" s="96" t="s">
        <v>1599</v>
      </c>
      <c r="AQ19" s="96" t="s">
        <v>1599</v>
      </c>
      <c r="AR19" s="91">
        <v>12.82197</v>
      </c>
      <c r="AS19" s="91">
        <v>6.7561799999999996</v>
      </c>
      <c r="AT19" s="91">
        <v>41.488999999999997</v>
      </c>
      <c r="AU19" s="91">
        <v>20.308</v>
      </c>
      <c r="AV19" s="92">
        <v>51.268999999999998</v>
      </c>
      <c r="AW19" s="95">
        <v>10.019</v>
      </c>
    </row>
    <row r="20" spans="1:49" x14ac:dyDescent="0.3">
      <c r="A20" s="97" t="s">
        <v>817</v>
      </c>
      <c r="B20" s="90">
        <v>8.6</v>
      </c>
      <c r="C20" s="91">
        <v>38</v>
      </c>
      <c r="D20" s="91">
        <v>141.80000000000001</v>
      </c>
      <c r="E20" s="91">
        <v>133.05717999999999</v>
      </c>
      <c r="F20" s="91">
        <v>39.799999999999997</v>
      </c>
      <c r="G20" s="92">
        <v>150</v>
      </c>
      <c r="H20" s="90">
        <v>53</v>
      </c>
      <c r="I20" s="92">
        <v>165</v>
      </c>
      <c r="J20" s="90">
        <v>0</v>
      </c>
      <c r="K20" s="91">
        <v>0</v>
      </c>
      <c r="L20" s="92">
        <v>23.85</v>
      </c>
      <c r="M20" s="93" t="s">
        <v>1599</v>
      </c>
      <c r="N20" s="94" t="s">
        <v>1599</v>
      </c>
      <c r="O20" s="95">
        <v>7.2539999999999996</v>
      </c>
      <c r="P20" s="90">
        <v>175.04</v>
      </c>
      <c r="Q20" s="91">
        <v>212.09</v>
      </c>
      <c r="R20" s="91">
        <v>534.65</v>
      </c>
      <c r="S20" s="92">
        <v>328.15</v>
      </c>
      <c r="T20" s="95">
        <v>236.56299999999999</v>
      </c>
      <c r="U20" s="95">
        <v>11.05</v>
      </c>
      <c r="V20" s="90">
        <v>9.27</v>
      </c>
      <c r="W20" s="91">
        <v>23.074000000000002</v>
      </c>
      <c r="X20" s="91">
        <v>3.99</v>
      </c>
      <c r="Y20" s="96" t="s">
        <v>1599</v>
      </c>
      <c r="Z20" s="94" t="s">
        <v>1599</v>
      </c>
      <c r="AA20" s="90">
        <v>241.57</v>
      </c>
      <c r="AB20" s="92">
        <v>904.71500000000003</v>
      </c>
      <c r="AC20" s="90">
        <v>298.90800000000002</v>
      </c>
      <c r="AD20" s="91">
        <v>67.150999999999996</v>
      </c>
      <c r="AE20" s="91">
        <v>151.815</v>
      </c>
      <c r="AF20" s="92">
        <v>0</v>
      </c>
      <c r="AG20" s="90">
        <v>23.000520000000002</v>
      </c>
      <c r="AH20" s="91">
        <v>27</v>
      </c>
      <c r="AI20" s="91">
        <v>8.8092799999999993</v>
      </c>
      <c r="AJ20" s="91">
        <v>27.9</v>
      </c>
      <c r="AK20" s="92">
        <v>28.4</v>
      </c>
      <c r="AL20" s="90">
        <v>47.46</v>
      </c>
      <c r="AM20" s="92">
        <v>47.75</v>
      </c>
      <c r="AN20" s="90">
        <v>76.483000000000004</v>
      </c>
      <c r="AO20" s="96" t="s">
        <v>1599</v>
      </c>
      <c r="AP20" s="96" t="s">
        <v>1599</v>
      </c>
      <c r="AQ20" s="96" t="s">
        <v>1599</v>
      </c>
      <c r="AR20" s="91">
        <v>12.885249999999999</v>
      </c>
      <c r="AS20" s="91">
        <v>6.7561799999999996</v>
      </c>
      <c r="AT20" s="91">
        <v>41.488999999999997</v>
      </c>
      <c r="AU20" s="91">
        <v>20.613</v>
      </c>
      <c r="AV20" s="92">
        <v>50.576999999999998</v>
      </c>
      <c r="AW20" s="95">
        <v>10.516999999999999</v>
      </c>
    </row>
    <row r="21" spans="1:49" x14ac:dyDescent="0.3">
      <c r="A21" s="97" t="s">
        <v>818</v>
      </c>
      <c r="B21" s="90">
        <v>8.6</v>
      </c>
      <c r="C21" s="91">
        <v>38</v>
      </c>
      <c r="D21" s="91">
        <v>141.80000000000001</v>
      </c>
      <c r="E21" s="91">
        <v>133.05717999999999</v>
      </c>
      <c r="F21" s="91">
        <v>39.799999999999997</v>
      </c>
      <c r="G21" s="92">
        <v>150</v>
      </c>
      <c r="H21" s="90">
        <v>53</v>
      </c>
      <c r="I21" s="92">
        <v>165</v>
      </c>
      <c r="J21" s="90">
        <v>0</v>
      </c>
      <c r="K21" s="91">
        <v>0</v>
      </c>
      <c r="L21" s="92">
        <v>23.85</v>
      </c>
      <c r="M21" s="93" t="s">
        <v>1599</v>
      </c>
      <c r="N21" s="94" t="s">
        <v>1599</v>
      </c>
      <c r="O21" s="95">
        <v>7.2539999999999996</v>
      </c>
      <c r="P21" s="90">
        <v>175.04</v>
      </c>
      <c r="Q21" s="91">
        <v>212.09</v>
      </c>
      <c r="R21" s="91">
        <v>534.65</v>
      </c>
      <c r="S21" s="92">
        <v>328.15</v>
      </c>
      <c r="T21" s="95">
        <v>236.56299999999999</v>
      </c>
      <c r="U21" s="95">
        <v>11.05</v>
      </c>
      <c r="V21" s="90">
        <v>9.27</v>
      </c>
      <c r="W21" s="91">
        <v>23.074000000000002</v>
      </c>
      <c r="X21" s="91">
        <v>3.99</v>
      </c>
      <c r="Y21" s="96" t="s">
        <v>1599</v>
      </c>
      <c r="Z21" s="94" t="s">
        <v>1599</v>
      </c>
      <c r="AA21" s="90">
        <v>241.57</v>
      </c>
      <c r="AB21" s="92">
        <v>904.71500000000003</v>
      </c>
      <c r="AC21" s="90">
        <v>298.90800000000002</v>
      </c>
      <c r="AD21" s="91">
        <v>67.150999999999996</v>
      </c>
      <c r="AE21" s="91">
        <v>151.815</v>
      </c>
      <c r="AF21" s="92">
        <v>0</v>
      </c>
      <c r="AG21" s="90">
        <v>23.000520000000002</v>
      </c>
      <c r="AH21" s="91">
        <v>27</v>
      </c>
      <c r="AI21" s="91">
        <v>8.8092799999999993</v>
      </c>
      <c r="AJ21" s="91">
        <v>27.9</v>
      </c>
      <c r="AK21" s="92">
        <v>28.4</v>
      </c>
      <c r="AL21" s="90">
        <v>47.46</v>
      </c>
      <c r="AM21" s="92">
        <v>47.75</v>
      </c>
      <c r="AN21" s="90">
        <v>76.483000000000004</v>
      </c>
      <c r="AO21" s="96" t="s">
        <v>1599</v>
      </c>
      <c r="AP21" s="96" t="s">
        <v>1599</v>
      </c>
      <c r="AQ21" s="96" t="s">
        <v>1599</v>
      </c>
      <c r="AR21" s="91">
        <v>12.885249999999999</v>
      </c>
      <c r="AS21" s="91">
        <v>6.7561799999999996</v>
      </c>
      <c r="AT21" s="91">
        <v>41.488999999999997</v>
      </c>
      <c r="AU21" s="91">
        <v>20.613</v>
      </c>
      <c r="AV21" s="92">
        <v>50.576999999999998</v>
      </c>
      <c r="AW21" s="95">
        <v>10.516999999999999</v>
      </c>
    </row>
    <row r="22" spans="1:49" x14ac:dyDescent="0.3">
      <c r="A22" s="97" t="s">
        <v>819</v>
      </c>
      <c r="B22" s="90">
        <v>8.6</v>
      </c>
      <c r="C22" s="91">
        <v>38</v>
      </c>
      <c r="D22" s="91">
        <v>141.80000000000001</v>
      </c>
      <c r="E22" s="91">
        <v>136.70256000000001</v>
      </c>
      <c r="F22" s="91">
        <v>39.9</v>
      </c>
      <c r="G22" s="92">
        <v>150</v>
      </c>
      <c r="H22" s="90">
        <v>53</v>
      </c>
      <c r="I22" s="92">
        <v>165</v>
      </c>
      <c r="J22" s="90">
        <v>0</v>
      </c>
      <c r="K22" s="91">
        <v>0</v>
      </c>
      <c r="L22" s="92">
        <v>24.11</v>
      </c>
      <c r="M22" s="93" t="s">
        <v>1599</v>
      </c>
      <c r="N22" s="94" t="s">
        <v>1599</v>
      </c>
      <c r="O22" s="95">
        <v>7.2539999999999996</v>
      </c>
      <c r="P22" s="90">
        <v>176.41</v>
      </c>
      <c r="Q22" s="91">
        <v>208.25</v>
      </c>
      <c r="R22" s="91">
        <v>534.65</v>
      </c>
      <c r="S22" s="92">
        <v>328.15</v>
      </c>
      <c r="T22" s="95">
        <v>240.85900000000001</v>
      </c>
      <c r="U22" s="95">
        <v>11.05</v>
      </c>
      <c r="V22" s="90">
        <v>9.0399999999999991</v>
      </c>
      <c r="W22" s="91">
        <v>24.202999999999999</v>
      </c>
      <c r="X22" s="91">
        <v>3.99</v>
      </c>
      <c r="Y22" s="96" t="s">
        <v>1599</v>
      </c>
      <c r="Z22" s="94" t="s">
        <v>1599</v>
      </c>
      <c r="AA22" s="90">
        <v>242.04</v>
      </c>
      <c r="AB22" s="92">
        <v>905.17899999999997</v>
      </c>
      <c r="AC22" s="90">
        <v>289.58800000000002</v>
      </c>
      <c r="AD22" s="91">
        <v>66.102000000000004</v>
      </c>
      <c r="AE22" s="91">
        <v>149.375</v>
      </c>
      <c r="AF22" s="92">
        <v>0</v>
      </c>
      <c r="AG22" s="90">
        <v>23.000520000000002</v>
      </c>
      <c r="AH22" s="91">
        <v>26.5</v>
      </c>
      <c r="AI22" s="91">
        <v>8.9144400000000008</v>
      </c>
      <c r="AJ22" s="91">
        <v>27.9</v>
      </c>
      <c r="AK22" s="92">
        <v>28.2</v>
      </c>
      <c r="AL22" s="90">
        <v>47.94</v>
      </c>
      <c r="AM22" s="92">
        <v>48.22</v>
      </c>
      <c r="AN22" s="90">
        <v>75.995999999999995</v>
      </c>
      <c r="AO22" s="96" t="s">
        <v>1599</v>
      </c>
      <c r="AP22" s="96" t="s">
        <v>1599</v>
      </c>
      <c r="AQ22" s="96" t="s">
        <v>1599</v>
      </c>
      <c r="AR22" s="91">
        <v>12.90849</v>
      </c>
      <c r="AS22" s="91">
        <v>6.7561799999999996</v>
      </c>
      <c r="AT22" s="91">
        <v>41.488999999999997</v>
      </c>
      <c r="AU22" s="91">
        <v>20.725000000000001</v>
      </c>
      <c r="AV22" s="92">
        <v>50.427</v>
      </c>
      <c r="AW22" s="95">
        <v>11.125</v>
      </c>
    </row>
    <row r="23" spans="1:49" x14ac:dyDescent="0.3">
      <c r="A23" s="97" t="s">
        <v>820</v>
      </c>
      <c r="B23" s="90">
        <v>8.6</v>
      </c>
      <c r="C23" s="91">
        <v>38</v>
      </c>
      <c r="D23" s="91">
        <v>141.80000000000001</v>
      </c>
      <c r="E23" s="91">
        <v>136.70256000000001</v>
      </c>
      <c r="F23" s="91">
        <v>39.9</v>
      </c>
      <c r="G23" s="92">
        <v>150</v>
      </c>
      <c r="H23" s="90">
        <v>53</v>
      </c>
      <c r="I23" s="92">
        <v>165</v>
      </c>
      <c r="J23" s="90">
        <v>0</v>
      </c>
      <c r="K23" s="91">
        <v>0</v>
      </c>
      <c r="L23" s="92">
        <v>24.11</v>
      </c>
      <c r="M23" s="93" t="s">
        <v>1599</v>
      </c>
      <c r="N23" s="94" t="s">
        <v>1599</v>
      </c>
      <c r="O23" s="95">
        <v>7.2539999999999996</v>
      </c>
      <c r="P23" s="90">
        <v>176.41</v>
      </c>
      <c r="Q23" s="91">
        <v>208.25</v>
      </c>
      <c r="R23" s="91">
        <v>534.65</v>
      </c>
      <c r="S23" s="92">
        <v>328.15</v>
      </c>
      <c r="T23" s="95">
        <v>240.85900000000001</v>
      </c>
      <c r="U23" s="95">
        <v>11.05</v>
      </c>
      <c r="V23" s="90">
        <v>9.0399999999999991</v>
      </c>
      <c r="W23" s="91">
        <v>24.202999999999999</v>
      </c>
      <c r="X23" s="91">
        <v>3.99</v>
      </c>
      <c r="Y23" s="96" t="s">
        <v>1599</v>
      </c>
      <c r="Z23" s="94" t="s">
        <v>1599</v>
      </c>
      <c r="AA23" s="90">
        <v>242.04</v>
      </c>
      <c r="AB23" s="92">
        <v>905.17899999999997</v>
      </c>
      <c r="AC23" s="90">
        <v>289.58800000000002</v>
      </c>
      <c r="AD23" s="91">
        <v>66.102000000000004</v>
      </c>
      <c r="AE23" s="91">
        <v>149.375</v>
      </c>
      <c r="AF23" s="92">
        <v>0</v>
      </c>
      <c r="AG23" s="90">
        <v>23.000520000000002</v>
      </c>
      <c r="AH23" s="91">
        <v>26.5</v>
      </c>
      <c r="AI23" s="91">
        <v>8.9144400000000008</v>
      </c>
      <c r="AJ23" s="91">
        <v>27.9</v>
      </c>
      <c r="AK23" s="92">
        <v>28.2</v>
      </c>
      <c r="AL23" s="90">
        <v>47.94</v>
      </c>
      <c r="AM23" s="92">
        <v>48.22</v>
      </c>
      <c r="AN23" s="90">
        <v>75.995999999999995</v>
      </c>
      <c r="AO23" s="96" t="s">
        <v>1599</v>
      </c>
      <c r="AP23" s="96" t="s">
        <v>1599</v>
      </c>
      <c r="AQ23" s="96" t="s">
        <v>1599</v>
      </c>
      <c r="AR23" s="91">
        <v>12.90849</v>
      </c>
      <c r="AS23" s="91">
        <v>6.7561799999999996</v>
      </c>
      <c r="AT23" s="91">
        <v>41.488999999999997</v>
      </c>
      <c r="AU23" s="91">
        <v>20.725000000000001</v>
      </c>
      <c r="AV23" s="92">
        <v>50.427</v>
      </c>
      <c r="AW23" s="95">
        <v>11.125</v>
      </c>
    </row>
    <row r="24" spans="1:49" x14ac:dyDescent="0.3">
      <c r="A24" s="97" t="s">
        <v>821</v>
      </c>
      <c r="B24" s="90">
        <v>8.6</v>
      </c>
      <c r="C24" s="91">
        <v>38</v>
      </c>
      <c r="D24" s="91">
        <v>141.80000000000001</v>
      </c>
      <c r="E24" s="91">
        <v>134.17444</v>
      </c>
      <c r="F24" s="91">
        <v>39.700000000000003</v>
      </c>
      <c r="G24" s="92">
        <v>150</v>
      </c>
      <c r="H24" s="90">
        <v>50.8</v>
      </c>
      <c r="I24" s="92">
        <v>170</v>
      </c>
      <c r="J24" s="90">
        <v>0</v>
      </c>
      <c r="K24" s="91">
        <v>0</v>
      </c>
      <c r="L24" s="92">
        <v>23.66</v>
      </c>
      <c r="M24" s="90">
        <v>1.07</v>
      </c>
      <c r="N24" s="92">
        <v>187.35</v>
      </c>
      <c r="O24" s="95">
        <v>7.2539999999999996</v>
      </c>
      <c r="P24" s="90">
        <v>168.33</v>
      </c>
      <c r="Q24" s="91">
        <v>206.98</v>
      </c>
      <c r="R24" s="91">
        <v>532.21</v>
      </c>
      <c r="S24" s="92">
        <v>327.20999999999998</v>
      </c>
      <c r="T24" s="95">
        <v>241.578</v>
      </c>
      <c r="U24" s="95">
        <v>11.05</v>
      </c>
      <c r="V24" s="90">
        <v>8.91</v>
      </c>
      <c r="W24" s="91">
        <v>26.76</v>
      </c>
      <c r="X24" s="91">
        <v>6.35</v>
      </c>
      <c r="Y24" s="96" t="s">
        <v>1599</v>
      </c>
      <c r="Z24" s="94" t="s">
        <v>1599</v>
      </c>
      <c r="AA24" s="90">
        <v>225.86</v>
      </c>
      <c r="AB24" s="92">
        <v>889.00199999999995</v>
      </c>
      <c r="AC24" s="90">
        <v>295.64699999999999</v>
      </c>
      <c r="AD24" s="91">
        <v>65.915999999999997</v>
      </c>
      <c r="AE24" s="91">
        <v>150.005</v>
      </c>
      <c r="AF24" s="92">
        <v>0</v>
      </c>
      <c r="AG24" s="90">
        <v>23.000520000000002</v>
      </c>
      <c r="AH24" s="91">
        <v>24.2</v>
      </c>
      <c r="AI24" s="91">
        <v>9.2072199999999995</v>
      </c>
      <c r="AJ24" s="91">
        <v>27.9</v>
      </c>
      <c r="AK24" s="92">
        <v>28</v>
      </c>
      <c r="AL24" s="90">
        <v>47.62</v>
      </c>
      <c r="AM24" s="92">
        <v>47.9</v>
      </c>
      <c r="AN24" s="90">
        <v>75.019000000000005</v>
      </c>
      <c r="AO24" s="96" t="s">
        <v>1599</v>
      </c>
      <c r="AP24" s="96" t="s">
        <v>1599</v>
      </c>
      <c r="AQ24" s="96" t="s">
        <v>1599</v>
      </c>
      <c r="AR24" s="91">
        <v>12.86886</v>
      </c>
      <c r="AS24" s="91">
        <v>6.7561799999999996</v>
      </c>
      <c r="AT24" s="91">
        <v>41.488999999999997</v>
      </c>
      <c r="AU24" s="91">
        <v>20.533999999999999</v>
      </c>
      <c r="AV24" s="92">
        <v>50.427</v>
      </c>
      <c r="AW24" s="95">
        <v>11.454000000000001</v>
      </c>
    </row>
    <row r="25" spans="1:49" x14ac:dyDescent="0.3">
      <c r="A25" s="97" t="s">
        <v>822</v>
      </c>
      <c r="B25" s="90">
        <v>8.6</v>
      </c>
      <c r="C25" s="91">
        <v>38</v>
      </c>
      <c r="D25" s="91">
        <v>141.80000000000001</v>
      </c>
      <c r="E25" s="91">
        <v>134.17444</v>
      </c>
      <c r="F25" s="91">
        <v>39.700000000000003</v>
      </c>
      <c r="G25" s="92">
        <v>150</v>
      </c>
      <c r="H25" s="90">
        <v>50.8</v>
      </c>
      <c r="I25" s="92">
        <v>170</v>
      </c>
      <c r="J25" s="90">
        <v>0</v>
      </c>
      <c r="K25" s="91">
        <v>0</v>
      </c>
      <c r="L25" s="92">
        <v>23.66</v>
      </c>
      <c r="M25" s="90">
        <v>1.07</v>
      </c>
      <c r="N25" s="92">
        <v>187.35</v>
      </c>
      <c r="O25" s="95">
        <v>7.2539999999999996</v>
      </c>
      <c r="P25" s="90">
        <v>168.33</v>
      </c>
      <c r="Q25" s="91">
        <v>206.98</v>
      </c>
      <c r="R25" s="91">
        <v>532.21</v>
      </c>
      <c r="S25" s="92">
        <v>327.20999999999998</v>
      </c>
      <c r="T25" s="95">
        <v>241.578</v>
      </c>
      <c r="U25" s="95">
        <v>11.05</v>
      </c>
      <c r="V25" s="90">
        <v>8.91</v>
      </c>
      <c r="W25" s="91">
        <v>26.76</v>
      </c>
      <c r="X25" s="91">
        <v>6.35</v>
      </c>
      <c r="Y25" s="96" t="s">
        <v>1599</v>
      </c>
      <c r="Z25" s="94" t="s">
        <v>1599</v>
      </c>
      <c r="AA25" s="90">
        <v>225.86</v>
      </c>
      <c r="AB25" s="92">
        <v>889.00199999999995</v>
      </c>
      <c r="AC25" s="90">
        <v>295.64699999999999</v>
      </c>
      <c r="AD25" s="91">
        <v>65.915999999999997</v>
      </c>
      <c r="AE25" s="91">
        <v>150.005</v>
      </c>
      <c r="AF25" s="92">
        <v>0</v>
      </c>
      <c r="AG25" s="90">
        <v>23.000520000000002</v>
      </c>
      <c r="AH25" s="91">
        <v>24.2</v>
      </c>
      <c r="AI25" s="91">
        <v>9.2072199999999995</v>
      </c>
      <c r="AJ25" s="91">
        <v>27.9</v>
      </c>
      <c r="AK25" s="92">
        <v>28</v>
      </c>
      <c r="AL25" s="90">
        <v>47.62</v>
      </c>
      <c r="AM25" s="92">
        <v>47.9</v>
      </c>
      <c r="AN25" s="90">
        <v>75.019000000000005</v>
      </c>
      <c r="AO25" s="96" t="s">
        <v>1599</v>
      </c>
      <c r="AP25" s="96" t="s">
        <v>1599</v>
      </c>
      <c r="AQ25" s="96" t="s">
        <v>1599</v>
      </c>
      <c r="AR25" s="91">
        <v>12.86886</v>
      </c>
      <c r="AS25" s="91">
        <v>6.7561799999999996</v>
      </c>
      <c r="AT25" s="91">
        <v>41.488999999999997</v>
      </c>
      <c r="AU25" s="91">
        <v>20.533999999999999</v>
      </c>
      <c r="AV25" s="92">
        <v>50.427</v>
      </c>
      <c r="AW25" s="95">
        <v>11.454000000000001</v>
      </c>
    </row>
    <row r="26" spans="1:49" x14ac:dyDescent="0.3">
      <c r="A26" s="97" t="s">
        <v>823</v>
      </c>
      <c r="B26" s="90">
        <v>8.6</v>
      </c>
      <c r="C26" s="91">
        <v>38</v>
      </c>
      <c r="D26" s="91">
        <v>136.80000000000001</v>
      </c>
      <c r="E26" s="91">
        <v>132.24136999999999</v>
      </c>
      <c r="F26" s="91">
        <v>39.799999999999997</v>
      </c>
      <c r="G26" s="92">
        <v>145</v>
      </c>
      <c r="H26" s="90">
        <v>48.2</v>
      </c>
      <c r="I26" s="92">
        <v>172</v>
      </c>
      <c r="J26" s="90">
        <v>0</v>
      </c>
      <c r="K26" s="91">
        <v>0</v>
      </c>
      <c r="L26" s="92">
        <v>23.72</v>
      </c>
      <c r="M26" s="93" t="s">
        <v>1599</v>
      </c>
      <c r="N26" s="94" t="s">
        <v>1599</v>
      </c>
      <c r="O26" s="95">
        <v>7.2539999999999996</v>
      </c>
      <c r="P26" s="90">
        <v>145.49</v>
      </c>
      <c r="Q26" s="91">
        <v>209.53</v>
      </c>
      <c r="R26" s="91">
        <v>532.21</v>
      </c>
      <c r="S26" s="92">
        <v>336.06</v>
      </c>
      <c r="T26" s="95">
        <v>238.541</v>
      </c>
      <c r="U26" s="95">
        <v>11.06</v>
      </c>
      <c r="V26" s="90">
        <v>8.91</v>
      </c>
      <c r="W26" s="91">
        <v>24.164999999999999</v>
      </c>
      <c r="X26" s="91">
        <v>6.32</v>
      </c>
      <c r="Y26" s="96" t="s">
        <v>1599</v>
      </c>
      <c r="Z26" s="94" t="s">
        <v>1599</v>
      </c>
      <c r="AA26" s="90">
        <v>229.14</v>
      </c>
      <c r="AB26" s="92">
        <v>863.31299999999999</v>
      </c>
      <c r="AC26" s="90">
        <v>268.58699999999999</v>
      </c>
      <c r="AD26" s="91">
        <v>66.114000000000004</v>
      </c>
      <c r="AE26" s="91">
        <v>150.005</v>
      </c>
      <c r="AF26" s="92">
        <v>0</v>
      </c>
      <c r="AG26" s="90">
        <v>23.000520000000002</v>
      </c>
      <c r="AH26" s="91">
        <v>21.1</v>
      </c>
      <c r="AI26" s="91">
        <v>8.9829000000000008</v>
      </c>
      <c r="AJ26" s="91">
        <v>27.9</v>
      </c>
      <c r="AK26" s="92">
        <v>28</v>
      </c>
      <c r="AL26" s="90">
        <v>46.9</v>
      </c>
      <c r="AM26" s="92">
        <v>47.19</v>
      </c>
      <c r="AN26" s="90">
        <v>75.019000000000005</v>
      </c>
      <c r="AO26" s="96" t="s">
        <v>1599</v>
      </c>
      <c r="AP26" s="96" t="s">
        <v>1599</v>
      </c>
      <c r="AQ26" s="96" t="s">
        <v>1599</v>
      </c>
      <c r="AR26" s="91">
        <v>12.737109999999999</v>
      </c>
      <c r="AS26" s="91">
        <v>6.7561799999999996</v>
      </c>
      <c r="AT26" s="91">
        <v>41.488999999999997</v>
      </c>
      <c r="AU26" s="91">
        <v>19.899000000000001</v>
      </c>
      <c r="AV26" s="92">
        <v>50.427</v>
      </c>
      <c r="AW26" s="95">
        <v>11.614000000000001</v>
      </c>
    </row>
    <row r="27" spans="1:49" x14ac:dyDescent="0.3">
      <c r="A27" s="97" t="s">
        <v>824</v>
      </c>
      <c r="B27" s="90">
        <v>8.6</v>
      </c>
      <c r="C27" s="91">
        <v>38</v>
      </c>
      <c r="D27" s="91">
        <v>136.80000000000001</v>
      </c>
      <c r="E27" s="91">
        <v>132.24136999999999</v>
      </c>
      <c r="F27" s="91">
        <v>39.799999999999997</v>
      </c>
      <c r="G27" s="92">
        <v>145</v>
      </c>
      <c r="H27" s="90">
        <v>48.2</v>
      </c>
      <c r="I27" s="92">
        <v>172</v>
      </c>
      <c r="J27" s="90">
        <v>0</v>
      </c>
      <c r="K27" s="91">
        <v>0</v>
      </c>
      <c r="L27" s="92">
        <v>23.72</v>
      </c>
      <c r="M27" s="93" t="s">
        <v>1599</v>
      </c>
      <c r="N27" s="94" t="s">
        <v>1599</v>
      </c>
      <c r="O27" s="95">
        <v>7.2539999999999996</v>
      </c>
      <c r="P27" s="90">
        <v>145.49</v>
      </c>
      <c r="Q27" s="91">
        <v>209.53</v>
      </c>
      <c r="R27" s="91">
        <v>532.21</v>
      </c>
      <c r="S27" s="92">
        <v>336.06</v>
      </c>
      <c r="T27" s="95">
        <v>238.541</v>
      </c>
      <c r="U27" s="95">
        <v>11.06</v>
      </c>
      <c r="V27" s="90">
        <v>8.91</v>
      </c>
      <c r="W27" s="91">
        <v>24.164999999999999</v>
      </c>
      <c r="X27" s="91">
        <v>6.32</v>
      </c>
      <c r="Y27" s="96" t="s">
        <v>1599</v>
      </c>
      <c r="Z27" s="94" t="s">
        <v>1599</v>
      </c>
      <c r="AA27" s="90">
        <v>229.14</v>
      </c>
      <c r="AB27" s="92">
        <v>863.31299999999999</v>
      </c>
      <c r="AC27" s="90">
        <v>268.58699999999999</v>
      </c>
      <c r="AD27" s="91">
        <v>66.114000000000004</v>
      </c>
      <c r="AE27" s="91">
        <v>150.005</v>
      </c>
      <c r="AF27" s="92">
        <v>0</v>
      </c>
      <c r="AG27" s="90">
        <v>23.000520000000002</v>
      </c>
      <c r="AH27" s="91">
        <v>21.1</v>
      </c>
      <c r="AI27" s="91">
        <v>8.9829000000000008</v>
      </c>
      <c r="AJ27" s="91">
        <v>27.9</v>
      </c>
      <c r="AK27" s="92">
        <v>28</v>
      </c>
      <c r="AL27" s="90">
        <v>46.9</v>
      </c>
      <c r="AM27" s="92">
        <v>47.19</v>
      </c>
      <c r="AN27" s="90">
        <v>75.019000000000005</v>
      </c>
      <c r="AO27" s="96" t="s">
        <v>1599</v>
      </c>
      <c r="AP27" s="96" t="s">
        <v>1599</v>
      </c>
      <c r="AQ27" s="96" t="s">
        <v>1599</v>
      </c>
      <c r="AR27" s="91">
        <v>12.737109999999999</v>
      </c>
      <c r="AS27" s="91">
        <v>6.7561799999999996</v>
      </c>
      <c r="AT27" s="91">
        <v>41.488999999999997</v>
      </c>
      <c r="AU27" s="91">
        <v>19.899000000000001</v>
      </c>
      <c r="AV27" s="92">
        <v>50.427</v>
      </c>
      <c r="AW27" s="95">
        <v>11.614000000000001</v>
      </c>
    </row>
    <row r="28" spans="1:49" x14ac:dyDescent="0.3">
      <c r="A28" s="97" t="s">
        <v>825</v>
      </c>
      <c r="B28" s="90">
        <v>8.6</v>
      </c>
      <c r="C28" s="91">
        <v>38</v>
      </c>
      <c r="D28" s="91">
        <v>136.80000000000001</v>
      </c>
      <c r="E28" s="91">
        <v>140.61032</v>
      </c>
      <c r="F28" s="91">
        <v>33.799999999999997</v>
      </c>
      <c r="G28" s="92">
        <v>145</v>
      </c>
      <c r="H28" s="90">
        <v>48.2</v>
      </c>
      <c r="I28" s="92">
        <v>172</v>
      </c>
      <c r="J28" s="90">
        <v>0</v>
      </c>
      <c r="K28" s="91">
        <v>0</v>
      </c>
      <c r="L28" s="92">
        <v>23.72</v>
      </c>
      <c r="M28" s="93" t="s">
        <v>1599</v>
      </c>
      <c r="N28" s="94" t="s">
        <v>1599</v>
      </c>
      <c r="O28" s="95">
        <v>7.2539999999999996</v>
      </c>
      <c r="P28" s="90">
        <v>133.66999999999999</v>
      </c>
      <c r="Q28" s="91">
        <v>210.81</v>
      </c>
      <c r="R28" s="91">
        <v>527.36</v>
      </c>
      <c r="S28" s="92">
        <v>329.75</v>
      </c>
      <c r="T28" s="95">
        <v>241.358</v>
      </c>
      <c r="U28" s="95">
        <v>11.04</v>
      </c>
      <c r="V28" s="90">
        <v>8.42</v>
      </c>
      <c r="W28" s="91">
        <v>23.433</v>
      </c>
      <c r="X28" s="91">
        <v>6.26</v>
      </c>
      <c r="Y28" s="96" t="s">
        <v>1599</v>
      </c>
      <c r="Z28" s="94" t="s">
        <v>1599</v>
      </c>
      <c r="AA28" s="90">
        <v>214.14</v>
      </c>
      <c r="AB28" s="92">
        <v>848.31899999999996</v>
      </c>
      <c r="AC28" s="90">
        <v>274.30099999999999</v>
      </c>
      <c r="AD28" s="91">
        <v>66.519000000000005</v>
      </c>
      <c r="AE28" s="91">
        <v>148.221</v>
      </c>
      <c r="AF28" s="92">
        <v>0</v>
      </c>
      <c r="AG28" s="90">
        <v>23.000520000000002</v>
      </c>
      <c r="AH28" s="91">
        <v>20.8</v>
      </c>
      <c r="AI28" s="91">
        <v>9.2435399999999994</v>
      </c>
      <c r="AJ28" s="91">
        <v>27.9</v>
      </c>
      <c r="AK28" s="92">
        <v>28</v>
      </c>
      <c r="AL28" s="90">
        <v>47.42</v>
      </c>
      <c r="AM28" s="92">
        <v>47.71</v>
      </c>
      <c r="AN28" s="90">
        <v>74.528999999999996</v>
      </c>
      <c r="AO28" s="96" t="s">
        <v>1599</v>
      </c>
      <c r="AP28" s="96" t="s">
        <v>1599</v>
      </c>
      <c r="AQ28" s="96" t="s">
        <v>1599</v>
      </c>
      <c r="AR28" s="91">
        <v>12.708270000000001</v>
      </c>
      <c r="AS28" s="91">
        <v>6.7561799999999996</v>
      </c>
      <c r="AT28" s="91">
        <v>41.488999999999997</v>
      </c>
      <c r="AU28" s="91">
        <v>19.760000000000002</v>
      </c>
      <c r="AV28" s="92">
        <v>49.655999999999999</v>
      </c>
      <c r="AW28" s="95">
        <v>11.378</v>
      </c>
    </row>
    <row r="29" spans="1:49" x14ac:dyDescent="0.3">
      <c r="A29" s="97" t="s">
        <v>826</v>
      </c>
      <c r="B29" s="90">
        <v>8.6</v>
      </c>
      <c r="C29" s="91">
        <v>38</v>
      </c>
      <c r="D29" s="91">
        <v>136.80000000000001</v>
      </c>
      <c r="E29" s="91">
        <v>140.61032</v>
      </c>
      <c r="F29" s="91">
        <v>33.799999999999997</v>
      </c>
      <c r="G29" s="92">
        <v>145</v>
      </c>
      <c r="H29" s="90">
        <v>48.2</v>
      </c>
      <c r="I29" s="92">
        <v>172</v>
      </c>
      <c r="J29" s="90">
        <v>0</v>
      </c>
      <c r="K29" s="91">
        <v>0</v>
      </c>
      <c r="L29" s="92">
        <v>23.72</v>
      </c>
      <c r="M29" s="93" t="s">
        <v>1599</v>
      </c>
      <c r="N29" s="94" t="s">
        <v>1599</v>
      </c>
      <c r="O29" s="95">
        <v>7.2539999999999996</v>
      </c>
      <c r="P29" s="90">
        <v>133.66999999999999</v>
      </c>
      <c r="Q29" s="91">
        <v>210.81</v>
      </c>
      <c r="R29" s="91">
        <v>527.36</v>
      </c>
      <c r="S29" s="92">
        <v>329.75</v>
      </c>
      <c r="T29" s="95">
        <v>241.358</v>
      </c>
      <c r="U29" s="95">
        <v>11.04</v>
      </c>
      <c r="V29" s="90">
        <v>8.42</v>
      </c>
      <c r="W29" s="91">
        <v>23.433</v>
      </c>
      <c r="X29" s="91">
        <v>6.26</v>
      </c>
      <c r="Y29" s="96" t="s">
        <v>1599</v>
      </c>
      <c r="Z29" s="94" t="s">
        <v>1599</v>
      </c>
      <c r="AA29" s="90">
        <v>214.14</v>
      </c>
      <c r="AB29" s="92">
        <v>848.31899999999996</v>
      </c>
      <c r="AC29" s="90">
        <v>274.30099999999999</v>
      </c>
      <c r="AD29" s="91">
        <v>66.519000000000005</v>
      </c>
      <c r="AE29" s="91">
        <v>148.221</v>
      </c>
      <c r="AF29" s="92">
        <v>0</v>
      </c>
      <c r="AG29" s="90">
        <v>23.000520000000002</v>
      </c>
      <c r="AH29" s="91">
        <v>20.8</v>
      </c>
      <c r="AI29" s="91">
        <v>9.2435399999999994</v>
      </c>
      <c r="AJ29" s="91">
        <v>27.9</v>
      </c>
      <c r="AK29" s="92">
        <v>28</v>
      </c>
      <c r="AL29" s="90">
        <v>47.42</v>
      </c>
      <c r="AM29" s="92">
        <v>47.71</v>
      </c>
      <c r="AN29" s="90">
        <v>74.528999999999996</v>
      </c>
      <c r="AO29" s="96" t="s">
        <v>1599</v>
      </c>
      <c r="AP29" s="96" t="s">
        <v>1599</v>
      </c>
      <c r="AQ29" s="96" t="s">
        <v>1599</v>
      </c>
      <c r="AR29" s="91">
        <v>12.708270000000001</v>
      </c>
      <c r="AS29" s="91">
        <v>6.7561799999999996</v>
      </c>
      <c r="AT29" s="91">
        <v>41.488999999999997</v>
      </c>
      <c r="AU29" s="91">
        <v>19.760000000000002</v>
      </c>
      <c r="AV29" s="92">
        <v>49.655999999999999</v>
      </c>
      <c r="AW29" s="95">
        <v>11.378</v>
      </c>
    </row>
    <row r="30" spans="1:49" x14ac:dyDescent="0.3">
      <c r="A30" s="97" t="s">
        <v>827</v>
      </c>
      <c r="B30" s="90">
        <v>8.6</v>
      </c>
      <c r="C30" s="91">
        <v>38</v>
      </c>
      <c r="D30" s="91">
        <v>136.80000000000001</v>
      </c>
      <c r="E30" s="91">
        <v>148.25054</v>
      </c>
      <c r="F30" s="91">
        <v>26.6</v>
      </c>
      <c r="G30" s="92">
        <v>145</v>
      </c>
      <c r="H30" s="90">
        <v>47.2</v>
      </c>
      <c r="I30" s="92">
        <v>168</v>
      </c>
      <c r="J30" s="90">
        <v>0</v>
      </c>
      <c r="K30" s="91">
        <v>0</v>
      </c>
      <c r="L30" s="92">
        <v>23.94</v>
      </c>
      <c r="M30" s="93" t="s">
        <v>1599</v>
      </c>
      <c r="N30" s="94" t="s">
        <v>1599</v>
      </c>
      <c r="O30" s="95">
        <v>7.2539999999999996</v>
      </c>
      <c r="P30" s="90">
        <v>132.52000000000001</v>
      </c>
      <c r="Q30" s="91">
        <v>210.81</v>
      </c>
      <c r="R30" s="91">
        <v>522.53</v>
      </c>
      <c r="S30" s="92">
        <v>403.46</v>
      </c>
      <c r="T30" s="95">
        <v>245.517</v>
      </c>
      <c r="U30" s="95">
        <v>10.92</v>
      </c>
      <c r="V30" s="90">
        <v>9.42</v>
      </c>
      <c r="W30" s="91">
        <v>18.550999999999998</v>
      </c>
      <c r="X30" s="91">
        <v>0.75</v>
      </c>
      <c r="Y30" s="96" t="s">
        <v>1599</v>
      </c>
      <c r="Z30" s="94" t="s">
        <v>1599</v>
      </c>
      <c r="AA30" s="90">
        <v>199.05</v>
      </c>
      <c r="AB30" s="92">
        <v>833.22400000000005</v>
      </c>
      <c r="AC30" s="90">
        <v>271.36900000000003</v>
      </c>
      <c r="AD30" s="91">
        <v>65.566000000000003</v>
      </c>
      <c r="AE30" s="91">
        <v>147.62</v>
      </c>
      <c r="AF30" s="92">
        <v>0</v>
      </c>
      <c r="AG30" s="90">
        <v>23.000520000000002</v>
      </c>
      <c r="AH30" s="91">
        <v>24.9</v>
      </c>
      <c r="AI30" s="91">
        <v>8.8726500000000001</v>
      </c>
      <c r="AJ30" s="91">
        <v>27.9</v>
      </c>
      <c r="AK30" s="92">
        <v>28</v>
      </c>
      <c r="AL30" s="90">
        <v>47.53</v>
      </c>
      <c r="AM30" s="92">
        <v>47.82</v>
      </c>
      <c r="AN30" s="90">
        <v>73.543999999999997</v>
      </c>
      <c r="AO30" s="96" t="s">
        <v>1599</v>
      </c>
      <c r="AP30" s="96" t="s">
        <v>1599</v>
      </c>
      <c r="AQ30" s="96" t="s">
        <v>1599</v>
      </c>
      <c r="AR30" s="91">
        <v>12.535019999999999</v>
      </c>
      <c r="AS30" s="91">
        <v>6.7561799999999996</v>
      </c>
      <c r="AT30" s="91">
        <v>41.488999999999997</v>
      </c>
      <c r="AU30" s="91">
        <v>18.925000000000001</v>
      </c>
      <c r="AV30" s="92">
        <v>49.945</v>
      </c>
      <c r="AW30" s="95">
        <v>11.116</v>
      </c>
    </row>
    <row r="31" spans="1:49" x14ac:dyDescent="0.3">
      <c r="A31" s="97" t="s">
        <v>828</v>
      </c>
      <c r="B31" s="90">
        <v>8.6</v>
      </c>
      <c r="C31" s="91">
        <v>38</v>
      </c>
      <c r="D31" s="91">
        <v>136.80000000000001</v>
      </c>
      <c r="E31" s="91">
        <v>148.25054</v>
      </c>
      <c r="F31" s="91">
        <v>26.6</v>
      </c>
      <c r="G31" s="92">
        <v>145</v>
      </c>
      <c r="H31" s="90">
        <v>47.2</v>
      </c>
      <c r="I31" s="92">
        <v>168</v>
      </c>
      <c r="J31" s="90">
        <v>0</v>
      </c>
      <c r="K31" s="91">
        <v>0</v>
      </c>
      <c r="L31" s="92">
        <v>23.94</v>
      </c>
      <c r="M31" s="93" t="s">
        <v>1599</v>
      </c>
      <c r="N31" s="94" t="s">
        <v>1599</v>
      </c>
      <c r="O31" s="95">
        <v>7.2539999999999996</v>
      </c>
      <c r="P31" s="90">
        <v>132.52000000000001</v>
      </c>
      <c r="Q31" s="91">
        <v>210.81</v>
      </c>
      <c r="R31" s="91">
        <v>522.53</v>
      </c>
      <c r="S31" s="92">
        <v>403.46</v>
      </c>
      <c r="T31" s="95">
        <v>245.517</v>
      </c>
      <c r="U31" s="95">
        <v>10.92</v>
      </c>
      <c r="V31" s="90">
        <v>9.42</v>
      </c>
      <c r="W31" s="91">
        <v>18.550999999999998</v>
      </c>
      <c r="X31" s="91">
        <v>0.75</v>
      </c>
      <c r="Y31" s="96" t="s">
        <v>1599</v>
      </c>
      <c r="Z31" s="94" t="s">
        <v>1599</v>
      </c>
      <c r="AA31" s="90">
        <v>199.05</v>
      </c>
      <c r="AB31" s="92">
        <v>833.22400000000005</v>
      </c>
      <c r="AC31" s="90">
        <v>271.36900000000003</v>
      </c>
      <c r="AD31" s="91">
        <v>65.566000000000003</v>
      </c>
      <c r="AE31" s="91">
        <v>147.62</v>
      </c>
      <c r="AF31" s="92">
        <v>0</v>
      </c>
      <c r="AG31" s="90">
        <v>23.000520000000002</v>
      </c>
      <c r="AH31" s="91">
        <v>24.9</v>
      </c>
      <c r="AI31" s="91">
        <v>8.8726500000000001</v>
      </c>
      <c r="AJ31" s="91">
        <v>27.9</v>
      </c>
      <c r="AK31" s="92">
        <v>28</v>
      </c>
      <c r="AL31" s="90">
        <v>47.53</v>
      </c>
      <c r="AM31" s="92">
        <v>47.82</v>
      </c>
      <c r="AN31" s="90">
        <v>73.543999999999997</v>
      </c>
      <c r="AO31" s="96" t="s">
        <v>1599</v>
      </c>
      <c r="AP31" s="96" t="s">
        <v>1599</v>
      </c>
      <c r="AQ31" s="96" t="s">
        <v>1599</v>
      </c>
      <c r="AR31" s="91">
        <v>12.535019999999999</v>
      </c>
      <c r="AS31" s="91">
        <v>6.7561799999999996</v>
      </c>
      <c r="AT31" s="91">
        <v>41.488999999999997</v>
      </c>
      <c r="AU31" s="91">
        <v>18.925000000000001</v>
      </c>
      <c r="AV31" s="92">
        <v>49.945</v>
      </c>
      <c r="AW31" s="95">
        <v>11.116</v>
      </c>
    </row>
    <row r="32" spans="1:49" x14ac:dyDescent="0.3">
      <c r="A32" s="97" t="s">
        <v>829</v>
      </c>
      <c r="B32" s="90">
        <v>8.6</v>
      </c>
      <c r="C32" s="91">
        <v>38</v>
      </c>
      <c r="D32" s="91">
        <v>136.80000000000001</v>
      </c>
      <c r="E32" s="91">
        <v>127.55918</v>
      </c>
      <c r="F32" s="91">
        <v>38</v>
      </c>
      <c r="G32" s="92">
        <v>145</v>
      </c>
      <c r="H32" s="90">
        <v>47.2</v>
      </c>
      <c r="I32" s="92">
        <v>165</v>
      </c>
      <c r="J32" s="90">
        <v>0</v>
      </c>
      <c r="K32" s="91">
        <v>0</v>
      </c>
      <c r="L32" s="92">
        <v>23.83</v>
      </c>
      <c r="M32" s="93" t="s">
        <v>1599</v>
      </c>
      <c r="N32" s="94" t="s">
        <v>1599</v>
      </c>
      <c r="O32" s="95">
        <v>7.2539999999999996</v>
      </c>
      <c r="P32" s="90">
        <v>132.52000000000001</v>
      </c>
      <c r="Q32" s="91">
        <v>213.37</v>
      </c>
      <c r="R32" s="91">
        <v>515.34</v>
      </c>
      <c r="S32" s="92">
        <v>308.83999999999997</v>
      </c>
      <c r="T32" s="95">
        <v>234.24299999999999</v>
      </c>
      <c r="U32" s="95">
        <v>10.8</v>
      </c>
      <c r="V32" s="90">
        <v>11.53</v>
      </c>
      <c r="W32" s="91">
        <v>19.57</v>
      </c>
      <c r="X32" s="91">
        <v>0.75</v>
      </c>
      <c r="Y32" s="96" t="s">
        <v>1599</v>
      </c>
      <c r="Z32" s="94" t="s">
        <v>1599</v>
      </c>
      <c r="AA32" s="90">
        <v>202.5</v>
      </c>
      <c r="AB32" s="92">
        <v>836.67600000000004</v>
      </c>
      <c r="AC32" s="90">
        <v>251.51300000000001</v>
      </c>
      <c r="AD32" s="91">
        <v>65.516999999999996</v>
      </c>
      <c r="AE32" s="91">
        <v>150.41399999999999</v>
      </c>
      <c r="AF32" s="92">
        <v>0</v>
      </c>
      <c r="AG32" s="90">
        <v>23.000520000000002</v>
      </c>
      <c r="AH32" s="91">
        <v>24.5</v>
      </c>
      <c r="AI32" s="91">
        <v>8.9763599999999997</v>
      </c>
      <c r="AJ32" s="91">
        <v>27.9</v>
      </c>
      <c r="AK32" s="92">
        <v>28</v>
      </c>
      <c r="AL32" s="90">
        <v>47.09</v>
      </c>
      <c r="AM32" s="92">
        <v>47.38</v>
      </c>
      <c r="AN32" s="90">
        <v>73.543999999999997</v>
      </c>
      <c r="AO32" s="96" t="s">
        <v>1599</v>
      </c>
      <c r="AP32" s="96" t="s">
        <v>1599</v>
      </c>
      <c r="AQ32" s="96" t="s">
        <v>1599</v>
      </c>
      <c r="AR32" s="91">
        <v>12.394550000000001</v>
      </c>
      <c r="AS32" s="91">
        <v>6.7561799999999996</v>
      </c>
      <c r="AT32" s="91">
        <v>41.488999999999997</v>
      </c>
      <c r="AU32" s="91">
        <v>18.248000000000001</v>
      </c>
      <c r="AV32" s="92">
        <v>49.817</v>
      </c>
      <c r="AW32" s="95">
        <v>10.815</v>
      </c>
    </row>
    <row r="33" spans="1:49" x14ac:dyDescent="0.3">
      <c r="A33" s="97" t="s">
        <v>830</v>
      </c>
      <c r="B33" s="90">
        <v>8.6</v>
      </c>
      <c r="C33" s="91">
        <v>38</v>
      </c>
      <c r="D33" s="91">
        <v>136.80000000000001</v>
      </c>
      <c r="E33" s="91">
        <v>127.55918</v>
      </c>
      <c r="F33" s="91">
        <v>38</v>
      </c>
      <c r="G33" s="92">
        <v>145</v>
      </c>
      <c r="H33" s="90">
        <v>47.2</v>
      </c>
      <c r="I33" s="92">
        <v>165</v>
      </c>
      <c r="J33" s="90">
        <v>0</v>
      </c>
      <c r="K33" s="91">
        <v>0</v>
      </c>
      <c r="L33" s="92">
        <v>23.83</v>
      </c>
      <c r="M33" s="93" t="s">
        <v>1599</v>
      </c>
      <c r="N33" s="94" t="s">
        <v>1599</v>
      </c>
      <c r="O33" s="95">
        <v>7.2539999999999996</v>
      </c>
      <c r="P33" s="90">
        <v>132.52000000000001</v>
      </c>
      <c r="Q33" s="91">
        <v>213.37</v>
      </c>
      <c r="R33" s="91">
        <v>515.34</v>
      </c>
      <c r="S33" s="92">
        <v>308.83999999999997</v>
      </c>
      <c r="T33" s="95">
        <v>234.24299999999999</v>
      </c>
      <c r="U33" s="95">
        <v>10.8</v>
      </c>
      <c r="V33" s="90">
        <v>11.53</v>
      </c>
      <c r="W33" s="91">
        <v>19.57</v>
      </c>
      <c r="X33" s="91">
        <v>0.75</v>
      </c>
      <c r="Y33" s="96" t="s">
        <v>1599</v>
      </c>
      <c r="Z33" s="94" t="s">
        <v>1599</v>
      </c>
      <c r="AA33" s="90">
        <v>202.5</v>
      </c>
      <c r="AB33" s="92">
        <v>836.67600000000004</v>
      </c>
      <c r="AC33" s="90">
        <v>251.51300000000001</v>
      </c>
      <c r="AD33" s="91">
        <v>65.516999999999996</v>
      </c>
      <c r="AE33" s="91">
        <v>150.41399999999999</v>
      </c>
      <c r="AF33" s="92">
        <v>0</v>
      </c>
      <c r="AG33" s="90">
        <v>23.000520000000002</v>
      </c>
      <c r="AH33" s="91">
        <v>24.5</v>
      </c>
      <c r="AI33" s="91">
        <v>8.9763599999999997</v>
      </c>
      <c r="AJ33" s="91">
        <v>27.9</v>
      </c>
      <c r="AK33" s="92">
        <v>28</v>
      </c>
      <c r="AL33" s="90">
        <v>47.09</v>
      </c>
      <c r="AM33" s="92">
        <v>47.38</v>
      </c>
      <c r="AN33" s="90">
        <v>73.543999999999997</v>
      </c>
      <c r="AO33" s="96" t="s">
        <v>1599</v>
      </c>
      <c r="AP33" s="96" t="s">
        <v>1599</v>
      </c>
      <c r="AQ33" s="96" t="s">
        <v>1599</v>
      </c>
      <c r="AR33" s="91">
        <v>12.394550000000001</v>
      </c>
      <c r="AS33" s="91">
        <v>6.7561799999999996</v>
      </c>
      <c r="AT33" s="91">
        <v>41.488999999999997</v>
      </c>
      <c r="AU33" s="91">
        <v>18.248000000000001</v>
      </c>
      <c r="AV33" s="92">
        <v>49.817</v>
      </c>
      <c r="AW33" s="95">
        <v>10.815</v>
      </c>
    </row>
    <row r="34" spans="1:49" x14ac:dyDescent="0.3">
      <c r="A34" s="97" t="s">
        <v>831</v>
      </c>
      <c r="B34" s="90">
        <v>8.6</v>
      </c>
      <c r="C34" s="91">
        <v>38</v>
      </c>
      <c r="D34" s="91">
        <v>136.80000000000001</v>
      </c>
      <c r="E34" s="91">
        <v>125.40218</v>
      </c>
      <c r="F34" s="91">
        <v>37.700000000000003</v>
      </c>
      <c r="G34" s="92">
        <v>145</v>
      </c>
      <c r="H34" s="90">
        <v>46.1</v>
      </c>
      <c r="I34" s="92">
        <v>160</v>
      </c>
      <c r="J34" s="90">
        <v>0</v>
      </c>
      <c r="K34" s="91">
        <v>0</v>
      </c>
      <c r="L34" s="92">
        <v>23.77</v>
      </c>
      <c r="M34" s="93" t="s">
        <v>1599</v>
      </c>
      <c r="N34" s="94" t="s">
        <v>1599</v>
      </c>
      <c r="O34" s="95">
        <v>7.2539999999999996</v>
      </c>
      <c r="P34" s="90">
        <v>131.38</v>
      </c>
      <c r="Q34" s="91">
        <v>213.37</v>
      </c>
      <c r="R34" s="91">
        <v>508.21</v>
      </c>
      <c r="S34" s="92">
        <v>300.2</v>
      </c>
      <c r="T34" s="95">
        <v>244.053</v>
      </c>
      <c r="U34" s="95">
        <v>10.78</v>
      </c>
      <c r="V34" s="90">
        <v>11.53</v>
      </c>
      <c r="W34" s="91">
        <v>19.940000000000001</v>
      </c>
      <c r="X34" s="91">
        <v>0.75</v>
      </c>
      <c r="Y34" s="96" t="s">
        <v>1599</v>
      </c>
      <c r="Z34" s="94" t="s">
        <v>1599</v>
      </c>
      <c r="AA34" s="90">
        <v>186.87</v>
      </c>
      <c r="AB34" s="92">
        <v>821.04</v>
      </c>
      <c r="AC34" s="90">
        <v>257.06799999999998</v>
      </c>
      <c r="AD34" s="91">
        <v>65.897999999999996</v>
      </c>
      <c r="AE34" s="91">
        <v>162.35400000000001</v>
      </c>
      <c r="AF34" s="92">
        <v>0</v>
      </c>
      <c r="AG34" s="90">
        <v>23.000520000000002</v>
      </c>
      <c r="AH34" s="91">
        <v>25.4</v>
      </c>
      <c r="AI34" s="91">
        <v>8.9576100000000007</v>
      </c>
      <c r="AJ34" s="91">
        <v>27.9</v>
      </c>
      <c r="AK34" s="92">
        <v>28</v>
      </c>
      <c r="AL34" s="90">
        <v>46.66</v>
      </c>
      <c r="AM34" s="92">
        <v>46.95</v>
      </c>
      <c r="AN34" s="90">
        <v>72.058000000000007</v>
      </c>
      <c r="AO34" s="96" t="s">
        <v>1599</v>
      </c>
      <c r="AP34" s="96" t="s">
        <v>1599</v>
      </c>
      <c r="AQ34" s="96" t="s">
        <v>1599</v>
      </c>
      <c r="AR34" s="91">
        <v>12.296620000000001</v>
      </c>
      <c r="AS34" s="91">
        <v>6.7561799999999996</v>
      </c>
      <c r="AT34" s="91">
        <v>41.488999999999997</v>
      </c>
      <c r="AU34" s="91">
        <v>17.776</v>
      </c>
      <c r="AV34" s="92">
        <v>49.241999999999997</v>
      </c>
      <c r="AW34" s="95">
        <v>10.590999999999999</v>
      </c>
    </row>
    <row r="35" spans="1:49" x14ac:dyDescent="0.3">
      <c r="A35" s="97" t="s">
        <v>832</v>
      </c>
      <c r="B35" s="90">
        <v>8.6</v>
      </c>
      <c r="C35" s="91">
        <v>38</v>
      </c>
      <c r="D35" s="91">
        <v>136.80000000000001</v>
      </c>
      <c r="E35" s="91">
        <v>125.40218</v>
      </c>
      <c r="F35" s="91">
        <v>37.700000000000003</v>
      </c>
      <c r="G35" s="92">
        <v>145</v>
      </c>
      <c r="H35" s="90">
        <v>46.1</v>
      </c>
      <c r="I35" s="92">
        <v>160</v>
      </c>
      <c r="J35" s="90">
        <v>0</v>
      </c>
      <c r="K35" s="91">
        <v>0</v>
      </c>
      <c r="L35" s="92">
        <v>23.77</v>
      </c>
      <c r="M35" s="93" t="s">
        <v>1599</v>
      </c>
      <c r="N35" s="94" t="s">
        <v>1599</v>
      </c>
      <c r="O35" s="95">
        <v>7.2539999999999996</v>
      </c>
      <c r="P35" s="90">
        <v>131.38</v>
      </c>
      <c r="Q35" s="91">
        <v>213.37</v>
      </c>
      <c r="R35" s="91">
        <v>508.21</v>
      </c>
      <c r="S35" s="92">
        <v>300.2</v>
      </c>
      <c r="T35" s="95">
        <v>244.053</v>
      </c>
      <c r="U35" s="95">
        <v>10.78</v>
      </c>
      <c r="V35" s="90">
        <v>11.53</v>
      </c>
      <c r="W35" s="91">
        <v>19.940000000000001</v>
      </c>
      <c r="X35" s="91">
        <v>0.75</v>
      </c>
      <c r="Y35" s="96" t="s">
        <v>1599</v>
      </c>
      <c r="Z35" s="94" t="s">
        <v>1599</v>
      </c>
      <c r="AA35" s="90">
        <v>186.87</v>
      </c>
      <c r="AB35" s="92">
        <v>821.04</v>
      </c>
      <c r="AC35" s="90">
        <v>257.06799999999998</v>
      </c>
      <c r="AD35" s="91">
        <v>65.897999999999996</v>
      </c>
      <c r="AE35" s="91">
        <v>162.35400000000001</v>
      </c>
      <c r="AF35" s="92">
        <v>0</v>
      </c>
      <c r="AG35" s="90">
        <v>23.000520000000002</v>
      </c>
      <c r="AH35" s="91">
        <v>25.4</v>
      </c>
      <c r="AI35" s="91">
        <v>8.9576100000000007</v>
      </c>
      <c r="AJ35" s="91">
        <v>27.9</v>
      </c>
      <c r="AK35" s="92">
        <v>28</v>
      </c>
      <c r="AL35" s="90">
        <v>46.66</v>
      </c>
      <c r="AM35" s="92">
        <v>46.95</v>
      </c>
      <c r="AN35" s="90">
        <v>72.058000000000007</v>
      </c>
      <c r="AO35" s="96" t="s">
        <v>1599</v>
      </c>
      <c r="AP35" s="96" t="s">
        <v>1599</v>
      </c>
      <c r="AQ35" s="96" t="s">
        <v>1599</v>
      </c>
      <c r="AR35" s="91">
        <v>12.296620000000001</v>
      </c>
      <c r="AS35" s="91">
        <v>6.7561799999999996</v>
      </c>
      <c r="AT35" s="91">
        <v>41.488999999999997</v>
      </c>
      <c r="AU35" s="91">
        <v>17.776</v>
      </c>
      <c r="AV35" s="92">
        <v>49.241999999999997</v>
      </c>
      <c r="AW35" s="95">
        <v>10.590999999999999</v>
      </c>
    </row>
    <row r="36" spans="1:49" x14ac:dyDescent="0.3">
      <c r="A36" s="97" t="s">
        <v>833</v>
      </c>
      <c r="B36" s="90">
        <v>8.6</v>
      </c>
      <c r="C36" s="91">
        <v>38</v>
      </c>
      <c r="D36" s="91">
        <v>131.80000000000001</v>
      </c>
      <c r="E36" s="91">
        <v>134.51133999999999</v>
      </c>
      <c r="F36" s="91">
        <v>36</v>
      </c>
      <c r="G36" s="92">
        <v>140</v>
      </c>
      <c r="H36" s="90">
        <v>45</v>
      </c>
      <c r="I36" s="92">
        <v>157</v>
      </c>
      <c r="J36" s="90">
        <v>0</v>
      </c>
      <c r="K36" s="91">
        <v>0</v>
      </c>
      <c r="L36" s="92">
        <v>23.69</v>
      </c>
      <c r="M36" s="93" t="s">
        <v>1599</v>
      </c>
      <c r="N36" s="94" t="s">
        <v>1599</v>
      </c>
      <c r="O36" s="95">
        <v>7.2539999999999996</v>
      </c>
      <c r="P36" s="90">
        <v>132.52000000000001</v>
      </c>
      <c r="Q36" s="91">
        <v>210.81</v>
      </c>
      <c r="R36" s="91">
        <v>501.13</v>
      </c>
      <c r="S36" s="92">
        <v>287.02999999999997</v>
      </c>
      <c r="T36" s="95">
        <v>251.19</v>
      </c>
      <c r="U36" s="95">
        <v>10.75</v>
      </c>
      <c r="V36" s="90">
        <v>10.99</v>
      </c>
      <c r="W36" s="91">
        <v>19.86</v>
      </c>
      <c r="X36" s="91">
        <v>0.77</v>
      </c>
      <c r="Y36" s="96" t="s">
        <v>1599</v>
      </c>
      <c r="Z36" s="94" t="s">
        <v>1599</v>
      </c>
      <c r="AA36" s="90">
        <v>181.27</v>
      </c>
      <c r="AB36" s="92">
        <v>815.44799999999998</v>
      </c>
      <c r="AC36" s="90">
        <v>246.05199999999999</v>
      </c>
      <c r="AD36" s="91">
        <v>65.194999999999993</v>
      </c>
      <c r="AE36" s="91">
        <v>161.51300000000001</v>
      </c>
      <c r="AF36" s="92">
        <v>0</v>
      </c>
      <c r="AG36" s="90">
        <v>23.000520000000002</v>
      </c>
      <c r="AH36" s="91">
        <v>25.2</v>
      </c>
      <c r="AI36" s="91">
        <v>8.6965599999999998</v>
      </c>
      <c r="AJ36" s="91">
        <v>27.9</v>
      </c>
      <c r="AK36" s="92">
        <v>27.5</v>
      </c>
      <c r="AL36" s="90">
        <v>46.17</v>
      </c>
      <c r="AM36" s="92">
        <v>46.46</v>
      </c>
      <c r="AN36" s="90">
        <v>73.05</v>
      </c>
      <c r="AO36" s="96" t="s">
        <v>1599</v>
      </c>
      <c r="AP36" s="96" t="s">
        <v>1599</v>
      </c>
      <c r="AQ36" s="96" t="s">
        <v>1599</v>
      </c>
      <c r="AR36" s="91">
        <v>12.273999999999999</v>
      </c>
      <c r="AS36" s="91">
        <v>6.7561799999999996</v>
      </c>
      <c r="AT36" s="91">
        <v>41.488999999999997</v>
      </c>
      <c r="AU36" s="91">
        <v>17.667000000000002</v>
      </c>
      <c r="AV36" s="92">
        <v>49.103999999999999</v>
      </c>
      <c r="AW36" s="95">
        <v>10.347</v>
      </c>
    </row>
    <row r="37" spans="1:49" x14ac:dyDescent="0.3">
      <c r="A37" s="97" t="s">
        <v>834</v>
      </c>
      <c r="B37" s="90">
        <v>8.6</v>
      </c>
      <c r="C37" s="91">
        <v>38</v>
      </c>
      <c r="D37" s="91">
        <v>131.80000000000001</v>
      </c>
      <c r="E37" s="91">
        <v>134.51133999999999</v>
      </c>
      <c r="F37" s="91">
        <v>36</v>
      </c>
      <c r="G37" s="92">
        <v>140</v>
      </c>
      <c r="H37" s="90">
        <v>45</v>
      </c>
      <c r="I37" s="92">
        <v>157</v>
      </c>
      <c r="J37" s="90">
        <v>0</v>
      </c>
      <c r="K37" s="91">
        <v>0</v>
      </c>
      <c r="L37" s="92">
        <v>23.69</v>
      </c>
      <c r="M37" s="93" t="s">
        <v>1599</v>
      </c>
      <c r="N37" s="94" t="s">
        <v>1599</v>
      </c>
      <c r="O37" s="95">
        <v>7.2539999999999996</v>
      </c>
      <c r="P37" s="90">
        <v>132.52000000000001</v>
      </c>
      <c r="Q37" s="91">
        <v>210.81</v>
      </c>
      <c r="R37" s="91">
        <v>501.13</v>
      </c>
      <c r="S37" s="92">
        <v>287.02999999999997</v>
      </c>
      <c r="T37" s="95">
        <v>251.19</v>
      </c>
      <c r="U37" s="95">
        <v>10.75</v>
      </c>
      <c r="V37" s="90">
        <v>10.99</v>
      </c>
      <c r="W37" s="91">
        <v>19.86</v>
      </c>
      <c r="X37" s="91">
        <v>0.77</v>
      </c>
      <c r="Y37" s="96" t="s">
        <v>1599</v>
      </c>
      <c r="Z37" s="94" t="s">
        <v>1599</v>
      </c>
      <c r="AA37" s="90">
        <v>181.27</v>
      </c>
      <c r="AB37" s="92">
        <v>815.44799999999998</v>
      </c>
      <c r="AC37" s="90">
        <v>246.05199999999999</v>
      </c>
      <c r="AD37" s="91">
        <v>65.194999999999993</v>
      </c>
      <c r="AE37" s="91">
        <v>161.51300000000001</v>
      </c>
      <c r="AF37" s="92">
        <v>0</v>
      </c>
      <c r="AG37" s="90">
        <v>23.000520000000002</v>
      </c>
      <c r="AH37" s="91">
        <v>25.2</v>
      </c>
      <c r="AI37" s="91">
        <v>8.6965599999999998</v>
      </c>
      <c r="AJ37" s="91">
        <v>27.9</v>
      </c>
      <c r="AK37" s="92">
        <v>27.5</v>
      </c>
      <c r="AL37" s="90">
        <v>46.17</v>
      </c>
      <c r="AM37" s="92">
        <v>46.46</v>
      </c>
      <c r="AN37" s="90">
        <v>73.05</v>
      </c>
      <c r="AO37" s="96" t="s">
        <v>1599</v>
      </c>
      <c r="AP37" s="96" t="s">
        <v>1599</v>
      </c>
      <c r="AQ37" s="96" t="s">
        <v>1599</v>
      </c>
      <c r="AR37" s="91">
        <v>12.273999999999999</v>
      </c>
      <c r="AS37" s="91">
        <v>6.7561799999999996</v>
      </c>
      <c r="AT37" s="91">
        <v>41.488999999999997</v>
      </c>
      <c r="AU37" s="91">
        <v>17.667000000000002</v>
      </c>
      <c r="AV37" s="92">
        <v>49.103999999999999</v>
      </c>
      <c r="AW37" s="95">
        <v>10.347</v>
      </c>
    </row>
    <row r="38" spans="1:49" x14ac:dyDescent="0.3">
      <c r="A38" s="97" t="s">
        <v>835</v>
      </c>
      <c r="B38" s="90">
        <v>8.6</v>
      </c>
      <c r="C38" s="91">
        <v>38</v>
      </c>
      <c r="D38" s="91">
        <v>131.80000000000001</v>
      </c>
      <c r="E38" s="91">
        <v>135.55193</v>
      </c>
      <c r="F38" s="91">
        <v>29</v>
      </c>
      <c r="G38" s="92">
        <v>140</v>
      </c>
      <c r="H38" s="90">
        <v>45</v>
      </c>
      <c r="I38" s="92">
        <v>155</v>
      </c>
      <c r="J38" s="90">
        <v>0</v>
      </c>
      <c r="K38" s="91">
        <v>0</v>
      </c>
      <c r="L38" s="92">
        <v>23.68</v>
      </c>
      <c r="M38" s="93" t="s">
        <v>1599</v>
      </c>
      <c r="N38" s="94" t="s">
        <v>1599</v>
      </c>
      <c r="O38" s="95">
        <v>7.2539999999999996</v>
      </c>
      <c r="P38" s="90">
        <v>132.52000000000001</v>
      </c>
      <c r="Q38" s="91">
        <v>201.92</v>
      </c>
      <c r="R38" s="91">
        <v>496.45</v>
      </c>
      <c r="S38" s="92">
        <v>276.14999999999998</v>
      </c>
      <c r="T38" s="95">
        <v>251.755</v>
      </c>
      <c r="U38" s="95">
        <v>10.61</v>
      </c>
      <c r="V38" s="90">
        <v>10.45</v>
      </c>
      <c r="W38" s="91">
        <v>20.239999999999998</v>
      </c>
      <c r="X38" s="91">
        <v>0.78</v>
      </c>
      <c r="Y38" s="96" t="s">
        <v>1599</v>
      </c>
      <c r="Z38" s="94" t="s">
        <v>1599</v>
      </c>
      <c r="AA38" s="90">
        <v>282.36</v>
      </c>
      <c r="AB38" s="92">
        <v>805.53899999999999</v>
      </c>
      <c r="AC38" s="90">
        <v>232.798</v>
      </c>
      <c r="AD38" s="91">
        <v>65.98</v>
      </c>
      <c r="AE38" s="91">
        <v>160.21700000000001</v>
      </c>
      <c r="AF38" s="92">
        <v>0</v>
      </c>
      <c r="AG38" s="90">
        <v>23.000520000000002</v>
      </c>
      <c r="AH38" s="91">
        <v>25.2</v>
      </c>
      <c r="AI38" s="91">
        <v>8.45716</v>
      </c>
      <c r="AJ38" s="91">
        <v>27.9</v>
      </c>
      <c r="AK38" s="92">
        <v>27.5</v>
      </c>
      <c r="AL38" s="90">
        <v>45.88</v>
      </c>
      <c r="AM38" s="92">
        <v>46.16</v>
      </c>
      <c r="AN38" s="90">
        <v>72.555000000000007</v>
      </c>
      <c r="AO38" s="96" t="s">
        <v>1599</v>
      </c>
      <c r="AP38" s="96" t="s">
        <v>1599</v>
      </c>
      <c r="AQ38" s="96" t="s">
        <v>1599</v>
      </c>
      <c r="AR38" s="91">
        <v>12.204079999999999</v>
      </c>
      <c r="AS38" s="91">
        <v>6.7561799999999996</v>
      </c>
      <c r="AT38" s="91">
        <v>41.488999999999997</v>
      </c>
      <c r="AU38" s="91">
        <v>17.329999999999998</v>
      </c>
      <c r="AV38" s="92">
        <v>49.103999999999999</v>
      </c>
      <c r="AW38" s="95">
        <v>10.484</v>
      </c>
    </row>
    <row r="39" spans="1:49" x14ac:dyDescent="0.3">
      <c r="A39" s="97" t="s">
        <v>836</v>
      </c>
      <c r="B39" s="90">
        <v>8.6</v>
      </c>
      <c r="C39" s="91">
        <v>38</v>
      </c>
      <c r="D39" s="91">
        <v>131.80000000000001</v>
      </c>
      <c r="E39" s="91">
        <v>135.55193</v>
      </c>
      <c r="F39" s="91">
        <v>29</v>
      </c>
      <c r="G39" s="92">
        <v>140</v>
      </c>
      <c r="H39" s="90">
        <v>45</v>
      </c>
      <c r="I39" s="92">
        <v>155</v>
      </c>
      <c r="J39" s="90">
        <v>0</v>
      </c>
      <c r="K39" s="91">
        <v>0</v>
      </c>
      <c r="L39" s="92">
        <v>23.68</v>
      </c>
      <c r="M39" s="93" t="s">
        <v>1599</v>
      </c>
      <c r="N39" s="94" t="s">
        <v>1599</v>
      </c>
      <c r="O39" s="95">
        <v>7.2539999999999996</v>
      </c>
      <c r="P39" s="90">
        <v>132.52000000000001</v>
      </c>
      <c r="Q39" s="91">
        <v>201.92</v>
      </c>
      <c r="R39" s="91">
        <v>496.45</v>
      </c>
      <c r="S39" s="92">
        <v>276.14999999999998</v>
      </c>
      <c r="T39" s="95">
        <v>251.755</v>
      </c>
      <c r="U39" s="95">
        <v>10.61</v>
      </c>
      <c r="V39" s="90">
        <v>10.45</v>
      </c>
      <c r="W39" s="91">
        <v>20.239999999999998</v>
      </c>
      <c r="X39" s="91">
        <v>0.78</v>
      </c>
      <c r="Y39" s="96" t="s">
        <v>1599</v>
      </c>
      <c r="Z39" s="94" t="s">
        <v>1599</v>
      </c>
      <c r="AA39" s="90">
        <v>282.36</v>
      </c>
      <c r="AB39" s="92">
        <v>805.53899999999999</v>
      </c>
      <c r="AC39" s="90">
        <v>232.798</v>
      </c>
      <c r="AD39" s="91">
        <v>65.98</v>
      </c>
      <c r="AE39" s="91">
        <v>160.21700000000001</v>
      </c>
      <c r="AF39" s="92">
        <v>0</v>
      </c>
      <c r="AG39" s="90">
        <v>23.000520000000002</v>
      </c>
      <c r="AH39" s="91">
        <v>25.2</v>
      </c>
      <c r="AI39" s="91">
        <v>8.45716</v>
      </c>
      <c r="AJ39" s="91">
        <v>27.9</v>
      </c>
      <c r="AK39" s="92">
        <v>27.5</v>
      </c>
      <c r="AL39" s="90">
        <v>45.88</v>
      </c>
      <c r="AM39" s="92">
        <v>46.16</v>
      </c>
      <c r="AN39" s="90">
        <v>72.555000000000007</v>
      </c>
      <c r="AO39" s="96" t="s">
        <v>1599</v>
      </c>
      <c r="AP39" s="96" t="s">
        <v>1599</v>
      </c>
      <c r="AQ39" s="96" t="s">
        <v>1599</v>
      </c>
      <c r="AR39" s="91">
        <v>12.204079999999999</v>
      </c>
      <c r="AS39" s="91">
        <v>6.7561799999999996</v>
      </c>
      <c r="AT39" s="91">
        <v>41.488999999999997</v>
      </c>
      <c r="AU39" s="91">
        <v>17.329999999999998</v>
      </c>
      <c r="AV39" s="92">
        <v>49.103999999999999</v>
      </c>
      <c r="AW39" s="95">
        <v>10.484</v>
      </c>
    </row>
    <row r="40" spans="1:49" x14ac:dyDescent="0.3">
      <c r="A40" s="97" t="s">
        <v>837</v>
      </c>
      <c r="B40" s="90">
        <v>8.6</v>
      </c>
      <c r="C40" s="91">
        <v>38</v>
      </c>
      <c r="D40" s="91">
        <v>131.80000000000001</v>
      </c>
      <c r="E40" s="91">
        <v>131.58439000000001</v>
      </c>
      <c r="F40" s="91">
        <v>28.7</v>
      </c>
      <c r="G40" s="92">
        <v>140</v>
      </c>
      <c r="H40" s="90">
        <v>45</v>
      </c>
      <c r="I40" s="92">
        <v>155</v>
      </c>
      <c r="J40" s="90">
        <v>0</v>
      </c>
      <c r="K40" s="91">
        <v>0</v>
      </c>
      <c r="L40" s="92">
        <v>23.85</v>
      </c>
      <c r="M40" s="93" t="s">
        <v>1599</v>
      </c>
      <c r="N40" s="94" t="s">
        <v>1599</v>
      </c>
      <c r="O40" s="95">
        <v>7.2539999999999996</v>
      </c>
      <c r="P40" s="90">
        <v>132.52000000000001</v>
      </c>
      <c r="Q40" s="91">
        <v>193.2</v>
      </c>
      <c r="R40" s="91">
        <v>489.47</v>
      </c>
      <c r="S40" s="92">
        <v>269.17</v>
      </c>
      <c r="T40" s="95">
        <v>245.06800000000001</v>
      </c>
      <c r="U40" s="95">
        <v>10.53</v>
      </c>
      <c r="V40" s="90">
        <v>7.94</v>
      </c>
      <c r="W40" s="91">
        <v>19.64</v>
      </c>
      <c r="X40" s="91">
        <v>0.78</v>
      </c>
      <c r="Y40" s="96" t="s">
        <v>1599</v>
      </c>
      <c r="Z40" s="94" t="s">
        <v>1599</v>
      </c>
      <c r="AA40" s="90">
        <v>270.08</v>
      </c>
      <c r="AB40" s="92">
        <v>793.255</v>
      </c>
      <c r="AC40" s="90">
        <v>230.09</v>
      </c>
      <c r="AD40" s="91">
        <v>66.209000000000003</v>
      </c>
      <c r="AE40" s="91">
        <v>155.02799999999999</v>
      </c>
      <c r="AF40" s="92">
        <v>0</v>
      </c>
      <c r="AG40" s="90">
        <v>23.000520000000002</v>
      </c>
      <c r="AH40" s="91">
        <v>24</v>
      </c>
      <c r="AI40" s="91">
        <v>8.45716</v>
      </c>
      <c r="AJ40" s="91">
        <v>27.9</v>
      </c>
      <c r="AK40" s="92">
        <v>27.5</v>
      </c>
      <c r="AL40" s="90">
        <v>45.84</v>
      </c>
      <c r="AM40" s="92">
        <v>46.13</v>
      </c>
      <c r="AN40" s="90">
        <v>72.058000000000007</v>
      </c>
      <c r="AO40" s="96" t="s">
        <v>1599</v>
      </c>
      <c r="AP40" s="96" t="s">
        <v>1599</v>
      </c>
      <c r="AQ40" s="96" t="s">
        <v>1599</v>
      </c>
      <c r="AR40" s="91">
        <v>12.221719999999999</v>
      </c>
      <c r="AS40" s="91">
        <v>6.7561799999999996</v>
      </c>
      <c r="AT40" s="91">
        <v>41.488999999999997</v>
      </c>
      <c r="AU40" s="91">
        <v>17.414999999999999</v>
      </c>
      <c r="AV40" s="92">
        <v>48.844999999999999</v>
      </c>
      <c r="AW40" s="95">
        <v>10.451000000000001</v>
      </c>
    </row>
    <row r="41" spans="1:49" x14ac:dyDescent="0.3">
      <c r="A41" s="97" t="s">
        <v>838</v>
      </c>
      <c r="B41" s="90">
        <v>8.6</v>
      </c>
      <c r="C41" s="91">
        <v>38</v>
      </c>
      <c r="D41" s="91">
        <v>131.80000000000001</v>
      </c>
      <c r="E41" s="91">
        <v>131.58439000000001</v>
      </c>
      <c r="F41" s="91">
        <v>28.7</v>
      </c>
      <c r="G41" s="92">
        <v>140</v>
      </c>
      <c r="H41" s="90">
        <v>45</v>
      </c>
      <c r="I41" s="92">
        <v>155</v>
      </c>
      <c r="J41" s="90">
        <v>0</v>
      </c>
      <c r="K41" s="91">
        <v>0</v>
      </c>
      <c r="L41" s="92">
        <v>23.85</v>
      </c>
      <c r="M41" s="93" t="s">
        <v>1599</v>
      </c>
      <c r="N41" s="94" t="s">
        <v>1599</v>
      </c>
      <c r="O41" s="95">
        <v>7.2539999999999996</v>
      </c>
      <c r="P41" s="90">
        <v>132.52000000000001</v>
      </c>
      <c r="Q41" s="91">
        <v>193.2</v>
      </c>
      <c r="R41" s="91">
        <v>489.47</v>
      </c>
      <c r="S41" s="92">
        <v>269.17</v>
      </c>
      <c r="T41" s="95">
        <v>245.06800000000001</v>
      </c>
      <c r="U41" s="95">
        <v>10.53</v>
      </c>
      <c r="V41" s="90">
        <v>7.94</v>
      </c>
      <c r="W41" s="91">
        <v>19.64</v>
      </c>
      <c r="X41" s="91">
        <v>0.78</v>
      </c>
      <c r="Y41" s="96" t="s">
        <v>1599</v>
      </c>
      <c r="Z41" s="94" t="s">
        <v>1599</v>
      </c>
      <c r="AA41" s="90">
        <v>270.08</v>
      </c>
      <c r="AB41" s="92">
        <v>793.255</v>
      </c>
      <c r="AC41" s="90">
        <v>230.09</v>
      </c>
      <c r="AD41" s="91">
        <v>66.209000000000003</v>
      </c>
      <c r="AE41" s="91">
        <v>155.02799999999999</v>
      </c>
      <c r="AF41" s="92">
        <v>0</v>
      </c>
      <c r="AG41" s="90">
        <v>23.000520000000002</v>
      </c>
      <c r="AH41" s="91">
        <v>24</v>
      </c>
      <c r="AI41" s="91">
        <v>8.45716</v>
      </c>
      <c r="AJ41" s="91">
        <v>27.9</v>
      </c>
      <c r="AK41" s="92">
        <v>27.5</v>
      </c>
      <c r="AL41" s="90">
        <v>45.84</v>
      </c>
      <c r="AM41" s="92">
        <v>46.13</v>
      </c>
      <c r="AN41" s="90">
        <v>72.058000000000007</v>
      </c>
      <c r="AO41" s="96" t="s">
        <v>1599</v>
      </c>
      <c r="AP41" s="96" t="s">
        <v>1599</v>
      </c>
      <c r="AQ41" s="96" t="s">
        <v>1599</v>
      </c>
      <c r="AR41" s="91">
        <v>12.221719999999999</v>
      </c>
      <c r="AS41" s="91">
        <v>6.7561799999999996</v>
      </c>
      <c r="AT41" s="91">
        <v>41.488999999999997</v>
      </c>
      <c r="AU41" s="91">
        <v>17.414999999999999</v>
      </c>
      <c r="AV41" s="92">
        <v>48.844999999999999</v>
      </c>
      <c r="AW41" s="95">
        <v>10.451000000000001</v>
      </c>
    </row>
    <row r="42" spans="1:49" x14ac:dyDescent="0.3">
      <c r="A42" s="97" t="s">
        <v>839</v>
      </c>
      <c r="B42" s="90">
        <v>8.6</v>
      </c>
      <c r="C42" s="91">
        <v>38</v>
      </c>
      <c r="D42" s="91">
        <v>131.80000000000001</v>
      </c>
      <c r="E42" s="91">
        <v>124.14585</v>
      </c>
      <c r="F42" s="91">
        <v>34.700000000000003</v>
      </c>
      <c r="G42" s="92">
        <v>140</v>
      </c>
      <c r="H42" s="90">
        <v>45</v>
      </c>
      <c r="I42" s="92">
        <v>155</v>
      </c>
      <c r="J42" s="90">
        <v>0</v>
      </c>
      <c r="K42" s="91">
        <v>0</v>
      </c>
      <c r="L42" s="92">
        <v>23.82</v>
      </c>
      <c r="M42" s="93" t="s">
        <v>1599</v>
      </c>
      <c r="N42" s="94" t="s">
        <v>1599</v>
      </c>
      <c r="O42" s="95">
        <v>7.2539999999999996</v>
      </c>
      <c r="P42" s="90">
        <v>132.52000000000001</v>
      </c>
      <c r="Q42" s="91">
        <v>189.51</v>
      </c>
      <c r="R42" s="91">
        <v>480.26</v>
      </c>
      <c r="S42" s="92">
        <v>255.24</v>
      </c>
      <c r="T42" s="95">
        <v>250.70099999999999</v>
      </c>
      <c r="U42" s="95">
        <v>10.73</v>
      </c>
      <c r="V42" s="90">
        <v>4.49</v>
      </c>
      <c r="W42" s="91">
        <v>20.04</v>
      </c>
      <c r="X42" s="91">
        <v>0.79</v>
      </c>
      <c r="Y42" s="96" t="s">
        <v>1599</v>
      </c>
      <c r="Z42" s="94" t="s">
        <v>1599</v>
      </c>
      <c r="AA42" s="90">
        <v>270.3</v>
      </c>
      <c r="AB42" s="92">
        <v>793.471</v>
      </c>
      <c r="AC42" s="90">
        <v>227.529</v>
      </c>
      <c r="AD42" s="91">
        <v>66.278999999999996</v>
      </c>
      <c r="AE42" s="91">
        <v>150.76400000000001</v>
      </c>
      <c r="AF42" s="92">
        <v>0</v>
      </c>
      <c r="AG42" s="90">
        <v>23.000520000000002</v>
      </c>
      <c r="AH42" s="91">
        <v>24</v>
      </c>
      <c r="AI42" s="91">
        <v>8.45716</v>
      </c>
      <c r="AJ42" s="91">
        <v>27.9</v>
      </c>
      <c r="AK42" s="92">
        <v>27.5</v>
      </c>
      <c r="AL42" s="90">
        <v>45.68</v>
      </c>
      <c r="AM42" s="92">
        <v>45.97</v>
      </c>
      <c r="AN42" s="90">
        <v>72.058000000000007</v>
      </c>
      <c r="AO42" s="96" t="s">
        <v>1599</v>
      </c>
      <c r="AP42" s="96" t="s">
        <v>1599</v>
      </c>
      <c r="AQ42" s="96" t="s">
        <v>1599</v>
      </c>
      <c r="AR42" s="91">
        <v>12.45866</v>
      </c>
      <c r="AS42" s="91">
        <v>6.7561799999999996</v>
      </c>
      <c r="AT42" s="91">
        <v>41.488999999999997</v>
      </c>
      <c r="AU42" s="91">
        <v>18.556999999999999</v>
      </c>
      <c r="AV42" s="92">
        <v>48.530999999999999</v>
      </c>
      <c r="AW42" s="95">
        <v>10.255000000000001</v>
      </c>
    </row>
    <row r="43" spans="1:49" x14ac:dyDescent="0.3">
      <c r="A43" s="97" t="s">
        <v>840</v>
      </c>
      <c r="B43" s="90">
        <v>8.6</v>
      </c>
      <c r="C43" s="91">
        <v>38</v>
      </c>
      <c r="D43" s="91">
        <v>131.80000000000001</v>
      </c>
      <c r="E43" s="91">
        <v>124.14585</v>
      </c>
      <c r="F43" s="91">
        <v>34.700000000000003</v>
      </c>
      <c r="G43" s="92">
        <v>140</v>
      </c>
      <c r="H43" s="90">
        <v>45</v>
      </c>
      <c r="I43" s="92">
        <v>155</v>
      </c>
      <c r="J43" s="90">
        <v>0</v>
      </c>
      <c r="K43" s="91">
        <v>0</v>
      </c>
      <c r="L43" s="92">
        <v>23.82</v>
      </c>
      <c r="M43" s="93" t="s">
        <v>1599</v>
      </c>
      <c r="N43" s="94" t="s">
        <v>1599</v>
      </c>
      <c r="O43" s="95">
        <v>7.2539999999999996</v>
      </c>
      <c r="P43" s="90">
        <v>132.52000000000001</v>
      </c>
      <c r="Q43" s="91">
        <v>189.51</v>
      </c>
      <c r="R43" s="91">
        <v>480.26</v>
      </c>
      <c r="S43" s="92">
        <v>255.24</v>
      </c>
      <c r="T43" s="95">
        <v>250.70099999999999</v>
      </c>
      <c r="U43" s="95">
        <v>10.73</v>
      </c>
      <c r="V43" s="90">
        <v>4.49</v>
      </c>
      <c r="W43" s="91">
        <v>20.04</v>
      </c>
      <c r="X43" s="91">
        <v>0.79</v>
      </c>
      <c r="Y43" s="96" t="s">
        <v>1599</v>
      </c>
      <c r="Z43" s="94" t="s">
        <v>1599</v>
      </c>
      <c r="AA43" s="90">
        <v>270.3</v>
      </c>
      <c r="AB43" s="92">
        <v>793.471</v>
      </c>
      <c r="AC43" s="90">
        <v>227.529</v>
      </c>
      <c r="AD43" s="91">
        <v>66.278999999999996</v>
      </c>
      <c r="AE43" s="91">
        <v>150.76400000000001</v>
      </c>
      <c r="AF43" s="92">
        <v>0</v>
      </c>
      <c r="AG43" s="90">
        <v>23.000520000000002</v>
      </c>
      <c r="AH43" s="91">
        <v>24</v>
      </c>
      <c r="AI43" s="91">
        <v>8.45716</v>
      </c>
      <c r="AJ43" s="91">
        <v>27.9</v>
      </c>
      <c r="AK43" s="92">
        <v>27.5</v>
      </c>
      <c r="AL43" s="90">
        <v>45.68</v>
      </c>
      <c r="AM43" s="92">
        <v>45.97</v>
      </c>
      <c r="AN43" s="90">
        <v>72.058000000000007</v>
      </c>
      <c r="AO43" s="96" t="s">
        <v>1599</v>
      </c>
      <c r="AP43" s="96" t="s">
        <v>1599</v>
      </c>
      <c r="AQ43" s="96" t="s">
        <v>1599</v>
      </c>
      <c r="AR43" s="91">
        <v>12.45866</v>
      </c>
      <c r="AS43" s="91">
        <v>6.7561799999999996</v>
      </c>
      <c r="AT43" s="91">
        <v>41.488999999999997</v>
      </c>
      <c r="AU43" s="91">
        <v>18.556999999999999</v>
      </c>
      <c r="AV43" s="92">
        <v>48.530999999999999</v>
      </c>
      <c r="AW43" s="95">
        <v>10.255000000000001</v>
      </c>
    </row>
    <row r="44" spans="1:49" x14ac:dyDescent="0.3">
      <c r="A44" s="97" t="s">
        <v>841</v>
      </c>
      <c r="B44" s="90">
        <v>8.6</v>
      </c>
      <c r="C44" s="91">
        <v>38</v>
      </c>
      <c r="D44" s="91">
        <v>126.8</v>
      </c>
      <c r="E44" s="91">
        <v>126.62996</v>
      </c>
      <c r="F44" s="91">
        <v>29.5</v>
      </c>
      <c r="G44" s="92">
        <v>135</v>
      </c>
      <c r="H44" s="90">
        <v>45</v>
      </c>
      <c r="I44" s="92">
        <v>157</v>
      </c>
      <c r="J44" s="90">
        <v>0</v>
      </c>
      <c r="K44" s="91">
        <v>0</v>
      </c>
      <c r="L44" s="92">
        <v>23.95</v>
      </c>
      <c r="M44" s="93" t="s">
        <v>1599</v>
      </c>
      <c r="N44" s="94" t="s">
        <v>1599</v>
      </c>
      <c r="O44" s="95">
        <v>7.2539999999999996</v>
      </c>
      <c r="P44" s="90">
        <v>132.52000000000001</v>
      </c>
      <c r="Q44" s="91">
        <v>188.29</v>
      </c>
      <c r="R44" s="91">
        <v>475.69</v>
      </c>
      <c r="S44" s="92">
        <v>247.49</v>
      </c>
      <c r="T44" s="95">
        <v>238.887</v>
      </c>
      <c r="U44" s="95">
        <v>10.72</v>
      </c>
      <c r="V44" s="90">
        <v>7.94</v>
      </c>
      <c r="W44" s="91">
        <v>23.5</v>
      </c>
      <c r="X44" s="91">
        <v>0.78</v>
      </c>
      <c r="Y44" s="96" t="s">
        <v>1599</v>
      </c>
      <c r="Z44" s="94" t="s">
        <v>1599</v>
      </c>
      <c r="AA44" s="90">
        <v>261.11</v>
      </c>
      <c r="AB44" s="92">
        <v>788.19299999999998</v>
      </c>
      <c r="AC44" s="90">
        <v>219.976</v>
      </c>
      <c r="AD44" s="91">
        <v>54.926000000000002</v>
      </c>
      <c r="AE44" s="91">
        <v>149.47499999999999</v>
      </c>
      <c r="AF44" s="92">
        <v>0</v>
      </c>
      <c r="AG44" s="90">
        <v>23.000520000000002</v>
      </c>
      <c r="AH44" s="91">
        <v>25.7</v>
      </c>
      <c r="AI44" s="91">
        <v>8.45716</v>
      </c>
      <c r="AJ44" s="91">
        <v>27.9</v>
      </c>
      <c r="AK44" s="92">
        <v>27</v>
      </c>
      <c r="AL44" s="90">
        <v>45.37</v>
      </c>
      <c r="AM44" s="92">
        <v>45.66</v>
      </c>
      <c r="AN44" s="90">
        <v>72.058000000000007</v>
      </c>
      <c r="AO44" s="96" t="s">
        <v>1599</v>
      </c>
      <c r="AP44" s="96" t="s">
        <v>1599</v>
      </c>
      <c r="AQ44" s="96" t="s">
        <v>1599</v>
      </c>
      <c r="AR44" s="91">
        <v>12.641870000000001</v>
      </c>
      <c r="AS44" s="91">
        <v>6.7561799999999996</v>
      </c>
      <c r="AT44" s="91">
        <v>41.488999999999997</v>
      </c>
      <c r="AU44" s="91">
        <v>19.440000000000001</v>
      </c>
      <c r="AV44" s="92">
        <v>48.466000000000001</v>
      </c>
      <c r="AW44" s="95">
        <v>9.9</v>
      </c>
    </row>
    <row r="45" spans="1:49" x14ac:dyDescent="0.3">
      <c r="A45" s="97" t="s">
        <v>842</v>
      </c>
      <c r="B45" s="90">
        <v>8.6</v>
      </c>
      <c r="C45" s="91">
        <v>38</v>
      </c>
      <c r="D45" s="91">
        <v>126.8</v>
      </c>
      <c r="E45" s="91">
        <v>126.62996</v>
      </c>
      <c r="F45" s="91">
        <v>29.5</v>
      </c>
      <c r="G45" s="92">
        <v>135</v>
      </c>
      <c r="H45" s="90">
        <v>45</v>
      </c>
      <c r="I45" s="92">
        <v>157</v>
      </c>
      <c r="J45" s="90">
        <v>0</v>
      </c>
      <c r="K45" s="91">
        <v>0</v>
      </c>
      <c r="L45" s="92">
        <v>23.95</v>
      </c>
      <c r="M45" s="93" t="s">
        <v>1599</v>
      </c>
      <c r="N45" s="94" t="s">
        <v>1599</v>
      </c>
      <c r="O45" s="95">
        <v>7.2539999999999996</v>
      </c>
      <c r="P45" s="90">
        <v>132.52000000000001</v>
      </c>
      <c r="Q45" s="91">
        <v>188.29</v>
      </c>
      <c r="R45" s="91">
        <v>475.69</v>
      </c>
      <c r="S45" s="92">
        <v>247.49</v>
      </c>
      <c r="T45" s="95">
        <v>238.887</v>
      </c>
      <c r="U45" s="95">
        <v>10.72</v>
      </c>
      <c r="V45" s="90">
        <v>7.94</v>
      </c>
      <c r="W45" s="91">
        <v>23.5</v>
      </c>
      <c r="X45" s="91">
        <v>0.78</v>
      </c>
      <c r="Y45" s="96" t="s">
        <v>1599</v>
      </c>
      <c r="Z45" s="94" t="s">
        <v>1599</v>
      </c>
      <c r="AA45" s="90">
        <v>261.11</v>
      </c>
      <c r="AB45" s="92">
        <v>788.19299999999998</v>
      </c>
      <c r="AC45" s="90">
        <v>219.976</v>
      </c>
      <c r="AD45" s="91">
        <v>54.926000000000002</v>
      </c>
      <c r="AE45" s="91">
        <v>149.47499999999999</v>
      </c>
      <c r="AF45" s="92">
        <v>0</v>
      </c>
      <c r="AG45" s="90">
        <v>23.000520000000002</v>
      </c>
      <c r="AH45" s="91">
        <v>25.7</v>
      </c>
      <c r="AI45" s="91">
        <v>8.45716</v>
      </c>
      <c r="AJ45" s="91">
        <v>27.9</v>
      </c>
      <c r="AK45" s="92">
        <v>27</v>
      </c>
      <c r="AL45" s="90">
        <v>45.37</v>
      </c>
      <c r="AM45" s="92">
        <v>45.66</v>
      </c>
      <c r="AN45" s="90">
        <v>72.058000000000007</v>
      </c>
      <c r="AO45" s="96" t="s">
        <v>1599</v>
      </c>
      <c r="AP45" s="96" t="s">
        <v>1599</v>
      </c>
      <c r="AQ45" s="96" t="s">
        <v>1599</v>
      </c>
      <c r="AR45" s="91">
        <v>12.641870000000001</v>
      </c>
      <c r="AS45" s="91">
        <v>6.7561799999999996</v>
      </c>
      <c r="AT45" s="91">
        <v>41.488999999999997</v>
      </c>
      <c r="AU45" s="91">
        <v>19.440000000000001</v>
      </c>
      <c r="AV45" s="92">
        <v>48.466000000000001</v>
      </c>
      <c r="AW45" s="95">
        <v>9.9</v>
      </c>
    </row>
    <row r="46" spans="1:49" x14ac:dyDescent="0.3">
      <c r="A46" s="97" t="s">
        <v>843</v>
      </c>
      <c r="B46" s="90">
        <v>8.6</v>
      </c>
      <c r="C46" s="91">
        <v>38</v>
      </c>
      <c r="D46" s="91">
        <v>126.8</v>
      </c>
      <c r="E46" s="91">
        <v>115.38759</v>
      </c>
      <c r="F46" s="91">
        <v>39.4</v>
      </c>
      <c r="G46" s="92">
        <v>135</v>
      </c>
      <c r="H46" s="90">
        <v>43.9</v>
      </c>
      <c r="I46" s="92">
        <v>157</v>
      </c>
      <c r="J46" s="90">
        <v>0</v>
      </c>
      <c r="K46" s="91">
        <v>0</v>
      </c>
      <c r="L46" s="92">
        <v>23.75</v>
      </c>
      <c r="M46" s="93" t="s">
        <v>1599</v>
      </c>
      <c r="N46" s="94" t="s">
        <v>1599</v>
      </c>
      <c r="O46" s="95">
        <v>7.2539999999999996</v>
      </c>
      <c r="P46" s="90">
        <v>132.52000000000001</v>
      </c>
      <c r="Q46" s="91">
        <v>187.07</v>
      </c>
      <c r="R46" s="91">
        <v>471.14</v>
      </c>
      <c r="S46" s="92">
        <v>246.12</v>
      </c>
      <c r="T46" s="95">
        <v>234.10400000000001</v>
      </c>
      <c r="U46" s="95">
        <v>10.65</v>
      </c>
      <c r="V46" s="90">
        <v>3.05</v>
      </c>
      <c r="W46" s="91">
        <v>24.32</v>
      </c>
      <c r="X46" s="91">
        <v>0.79</v>
      </c>
      <c r="Y46" s="96" t="s">
        <v>1599</v>
      </c>
      <c r="Z46" s="94" t="s">
        <v>1599</v>
      </c>
      <c r="AA46" s="90">
        <v>262.61</v>
      </c>
      <c r="AB46" s="92">
        <v>789.68799999999999</v>
      </c>
      <c r="AC46" s="90">
        <v>219.976</v>
      </c>
      <c r="AD46" s="91">
        <v>54.761000000000003</v>
      </c>
      <c r="AE46" s="91">
        <v>147.99</v>
      </c>
      <c r="AF46" s="92">
        <v>0</v>
      </c>
      <c r="AG46" s="90">
        <v>23.000520000000002</v>
      </c>
      <c r="AH46" s="91">
        <v>28.6</v>
      </c>
      <c r="AI46" s="91">
        <v>8.45716</v>
      </c>
      <c r="AJ46" s="91">
        <v>27.9</v>
      </c>
      <c r="AK46" s="92">
        <v>26.8</v>
      </c>
      <c r="AL46" s="90">
        <v>45.2</v>
      </c>
      <c r="AM46" s="92">
        <v>45.49</v>
      </c>
      <c r="AN46" s="90">
        <v>71.56</v>
      </c>
      <c r="AO46" s="96" t="s">
        <v>1599</v>
      </c>
      <c r="AP46" s="96" t="s">
        <v>1599</v>
      </c>
      <c r="AQ46" s="96" t="s">
        <v>1599</v>
      </c>
      <c r="AR46" s="91">
        <v>12.793340000000001</v>
      </c>
      <c r="AS46" s="91">
        <v>6.7561799999999996</v>
      </c>
      <c r="AT46" s="91">
        <v>41.488999999999997</v>
      </c>
      <c r="AU46" s="91">
        <v>20.170000000000002</v>
      </c>
      <c r="AV46" s="92">
        <v>48.23</v>
      </c>
      <c r="AW46" s="95">
        <v>9.6349999999999998</v>
      </c>
    </row>
    <row r="47" spans="1:49" x14ac:dyDescent="0.3">
      <c r="A47" s="97" t="s">
        <v>844</v>
      </c>
      <c r="B47" s="90">
        <v>8.6</v>
      </c>
      <c r="C47" s="91">
        <v>38</v>
      </c>
      <c r="D47" s="91">
        <v>126.8</v>
      </c>
      <c r="E47" s="91">
        <v>115.38759</v>
      </c>
      <c r="F47" s="91">
        <v>39.4</v>
      </c>
      <c r="G47" s="92">
        <v>135</v>
      </c>
      <c r="H47" s="90">
        <v>43.9</v>
      </c>
      <c r="I47" s="92">
        <v>157</v>
      </c>
      <c r="J47" s="90">
        <v>0</v>
      </c>
      <c r="K47" s="91">
        <v>0</v>
      </c>
      <c r="L47" s="92">
        <v>23.75</v>
      </c>
      <c r="M47" s="93" t="s">
        <v>1599</v>
      </c>
      <c r="N47" s="94" t="s">
        <v>1599</v>
      </c>
      <c r="O47" s="95">
        <v>7.2539999999999996</v>
      </c>
      <c r="P47" s="90">
        <v>132.52000000000001</v>
      </c>
      <c r="Q47" s="91">
        <v>187.07</v>
      </c>
      <c r="R47" s="91">
        <v>471.14</v>
      </c>
      <c r="S47" s="92">
        <v>246.12</v>
      </c>
      <c r="T47" s="95">
        <v>234.10400000000001</v>
      </c>
      <c r="U47" s="95">
        <v>10.65</v>
      </c>
      <c r="V47" s="90">
        <v>3.05</v>
      </c>
      <c r="W47" s="91">
        <v>24.32</v>
      </c>
      <c r="X47" s="91">
        <v>0.79</v>
      </c>
      <c r="Y47" s="96" t="s">
        <v>1599</v>
      </c>
      <c r="Z47" s="94" t="s">
        <v>1599</v>
      </c>
      <c r="AA47" s="90">
        <v>262.61</v>
      </c>
      <c r="AB47" s="92">
        <v>789.68799999999999</v>
      </c>
      <c r="AC47" s="90">
        <v>219.976</v>
      </c>
      <c r="AD47" s="91">
        <v>54.761000000000003</v>
      </c>
      <c r="AE47" s="91">
        <v>147.99</v>
      </c>
      <c r="AF47" s="92">
        <v>0</v>
      </c>
      <c r="AG47" s="90">
        <v>23.000520000000002</v>
      </c>
      <c r="AH47" s="91">
        <v>28.6</v>
      </c>
      <c r="AI47" s="91">
        <v>8.45716</v>
      </c>
      <c r="AJ47" s="91">
        <v>27.9</v>
      </c>
      <c r="AK47" s="92">
        <v>26.8</v>
      </c>
      <c r="AL47" s="90">
        <v>45.2</v>
      </c>
      <c r="AM47" s="92">
        <v>45.49</v>
      </c>
      <c r="AN47" s="90">
        <v>71.56</v>
      </c>
      <c r="AO47" s="96" t="s">
        <v>1599</v>
      </c>
      <c r="AP47" s="96" t="s">
        <v>1599</v>
      </c>
      <c r="AQ47" s="96" t="s">
        <v>1599</v>
      </c>
      <c r="AR47" s="91">
        <v>12.793340000000001</v>
      </c>
      <c r="AS47" s="91">
        <v>6.7561799999999996</v>
      </c>
      <c r="AT47" s="91">
        <v>41.488999999999997</v>
      </c>
      <c r="AU47" s="91">
        <v>20.170000000000002</v>
      </c>
      <c r="AV47" s="92">
        <v>48.23</v>
      </c>
      <c r="AW47" s="95">
        <v>9.6349999999999998</v>
      </c>
    </row>
    <row r="48" spans="1:49" x14ac:dyDescent="0.3">
      <c r="A48" s="97" t="s">
        <v>845</v>
      </c>
      <c r="B48" s="90">
        <v>8.6</v>
      </c>
      <c r="C48" s="91">
        <v>38</v>
      </c>
      <c r="D48" s="91">
        <v>121.8</v>
      </c>
      <c r="E48" s="91">
        <v>116.71684999999999</v>
      </c>
      <c r="F48" s="91">
        <v>34</v>
      </c>
      <c r="G48" s="92">
        <v>130</v>
      </c>
      <c r="H48" s="90">
        <v>43.9</v>
      </c>
      <c r="I48" s="92">
        <v>157</v>
      </c>
      <c r="J48" s="90">
        <v>0</v>
      </c>
      <c r="K48" s="91">
        <v>0</v>
      </c>
      <c r="L48" s="92">
        <v>23.73</v>
      </c>
      <c r="M48" s="90">
        <v>1.07</v>
      </c>
      <c r="N48" s="92">
        <v>188.55</v>
      </c>
      <c r="O48" s="95">
        <v>7.2539999999999996</v>
      </c>
      <c r="P48" s="90">
        <v>131.88</v>
      </c>
      <c r="Q48" s="91">
        <v>164.64</v>
      </c>
      <c r="R48" s="91">
        <v>466.63</v>
      </c>
      <c r="S48" s="92">
        <v>244.76</v>
      </c>
      <c r="T48" s="95">
        <v>227.22</v>
      </c>
      <c r="U48" s="95">
        <v>10.66</v>
      </c>
      <c r="V48" s="90">
        <v>5.7</v>
      </c>
      <c r="W48" s="91">
        <v>26.36</v>
      </c>
      <c r="X48" s="91">
        <v>0.79</v>
      </c>
      <c r="Y48" s="96" t="s">
        <v>1599</v>
      </c>
      <c r="Z48" s="94" t="s">
        <v>1599</v>
      </c>
      <c r="AA48" s="90">
        <v>265.19</v>
      </c>
      <c r="AB48" s="92">
        <v>792.26499999999999</v>
      </c>
      <c r="AC48" s="90">
        <v>217.50200000000001</v>
      </c>
      <c r="AD48" s="91">
        <v>66.117999999999995</v>
      </c>
      <c r="AE48" s="91">
        <v>147.02000000000001</v>
      </c>
      <c r="AF48" s="92">
        <v>0</v>
      </c>
      <c r="AG48" s="90">
        <v>23.000520000000002</v>
      </c>
      <c r="AH48" s="91">
        <v>25.4</v>
      </c>
      <c r="AI48" s="91">
        <v>8.45716</v>
      </c>
      <c r="AJ48" s="91">
        <v>27.9</v>
      </c>
      <c r="AK48" s="92">
        <v>26.8</v>
      </c>
      <c r="AL48" s="90">
        <v>44.9</v>
      </c>
      <c r="AM48" s="92">
        <v>45.19</v>
      </c>
      <c r="AN48" s="90">
        <v>71.061000000000007</v>
      </c>
      <c r="AO48" s="96" t="s">
        <v>1599</v>
      </c>
      <c r="AP48" s="96" t="s">
        <v>1599</v>
      </c>
      <c r="AQ48" s="96" t="s">
        <v>1599</v>
      </c>
      <c r="AR48" s="91">
        <v>12.838150000000001</v>
      </c>
      <c r="AS48" s="91">
        <v>6.7561799999999996</v>
      </c>
      <c r="AT48" s="91">
        <v>41.488999999999997</v>
      </c>
      <c r="AU48" s="91">
        <v>20.385999999999999</v>
      </c>
      <c r="AV48" s="92">
        <v>47.902000000000001</v>
      </c>
      <c r="AW48" s="95">
        <v>9.4410000000000007</v>
      </c>
    </row>
    <row r="49" spans="1:49" x14ac:dyDescent="0.3">
      <c r="A49" s="97" t="s">
        <v>846</v>
      </c>
      <c r="B49" s="90">
        <v>8.6</v>
      </c>
      <c r="C49" s="91">
        <v>38</v>
      </c>
      <c r="D49" s="91">
        <v>121.8</v>
      </c>
      <c r="E49" s="91">
        <v>116.71684999999999</v>
      </c>
      <c r="F49" s="91">
        <v>34</v>
      </c>
      <c r="G49" s="92">
        <v>130</v>
      </c>
      <c r="H49" s="90">
        <v>43.9</v>
      </c>
      <c r="I49" s="92">
        <v>157</v>
      </c>
      <c r="J49" s="90">
        <v>0</v>
      </c>
      <c r="K49" s="91">
        <v>0</v>
      </c>
      <c r="L49" s="92">
        <v>23.73</v>
      </c>
      <c r="M49" s="90">
        <v>1.07</v>
      </c>
      <c r="N49" s="92">
        <v>188.55</v>
      </c>
      <c r="O49" s="95">
        <v>7.2539999999999996</v>
      </c>
      <c r="P49" s="90">
        <v>131.88</v>
      </c>
      <c r="Q49" s="91">
        <v>164.64</v>
      </c>
      <c r="R49" s="91">
        <v>466.63</v>
      </c>
      <c r="S49" s="92">
        <v>244.76</v>
      </c>
      <c r="T49" s="95">
        <v>227.22</v>
      </c>
      <c r="U49" s="95">
        <v>10.66</v>
      </c>
      <c r="V49" s="90">
        <v>5.7</v>
      </c>
      <c r="W49" s="91">
        <v>26.36</v>
      </c>
      <c r="X49" s="91">
        <v>0.79</v>
      </c>
      <c r="Y49" s="96" t="s">
        <v>1599</v>
      </c>
      <c r="Z49" s="94" t="s">
        <v>1599</v>
      </c>
      <c r="AA49" s="90">
        <v>265.19</v>
      </c>
      <c r="AB49" s="92">
        <v>792.26499999999999</v>
      </c>
      <c r="AC49" s="90">
        <v>217.50200000000001</v>
      </c>
      <c r="AD49" s="91">
        <v>66.117999999999995</v>
      </c>
      <c r="AE49" s="91">
        <v>147.02000000000001</v>
      </c>
      <c r="AF49" s="92">
        <v>0</v>
      </c>
      <c r="AG49" s="90">
        <v>23.000520000000002</v>
      </c>
      <c r="AH49" s="91">
        <v>25.4</v>
      </c>
      <c r="AI49" s="91">
        <v>8.45716</v>
      </c>
      <c r="AJ49" s="91">
        <v>27.9</v>
      </c>
      <c r="AK49" s="92">
        <v>26.8</v>
      </c>
      <c r="AL49" s="90">
        <v>44.9</v>
      </c>
      <c r="AM49" s="92">
        <v>45.19</v>
      </c>
      <c r="AN49" s="90">
        <v>71.061000000000007</v>
      </c>
      <c r="AO49" s="96" t="s">
        <v>1599</v>
      </c>
      <c r="AP49" s="96" t="s">
        <v>1599</v>
      </c>
      <c r="AQ49" s="96" t="s">
        <v>1599</v>
      </c>
      <c r="AR49" s="91">
        <v>12.838150000000001</v>
      </c>
      <c r="AS49" s="91">
        <v>6.7561799999999996</v>
      </c>
      <c r="AT49" s="91">
        <v>41.488999999999997</v>
      </c>
      <c r="AU49" s="91">
        <v>20.385999999999999</v>
      </c>
      <c r="AV49" s="92">
        <v>47.902000000000001</v>
      </c>
      <c r="AW49" s="95">
        <v>9.4410000000000007</v>
      </c>
    </row>
    <row r="50" spans="1:49" x14ac:dyDescent="0.3">
      <c r="A50" s="97" t="s">
        <v>847</v>
      </c>
      <c r="B50" s="90">
        <v>8.6</v>
      </c>
      <c r="C50" s="91">
        <v>38</v>
      </c>
      <c r="D50" s="91">
        <v>121.8</v>
      </c>
      <c r="E50" s="91">
        <v>112.01094000000001</v>
      </c>
      <c r="F50" s="91">
        <v>35.700000000000003</v>
      </c>
      <c r="G50" s="92">
        <v>130</v>
      </c>
      <c r="H50" s="90">
        <v>45</v>
      </c>
      <c r="I50" s="92">
        <v>160</v>
      </c>
      <c r="J50" s="90">
        <v>0</v>
      </c>
      <c r="K50" s="91">
        <v>0</v>
      </c>
      <c r="L50" s="92">
        <v>23.86</v>
      </c>
      <c r="M50" s="93" t="s">
        <v>1599</v>
      </c>
      <c r="N50" s="94" t="s">
        <v>1599</v>
      </c>
      <c r="O50" s="95">
        <v>7.2539999999999996</v>
      </c>
      <c r="P50" s="90">
        <v>132.52000000000001</v>
      </c>
      <c r="Q50" s="91">
        <v>183.43</v>
      </c>
      <c r="R50" s="91">
        <v>462.14</v>
      </c>
      <c r="S50" s="92">
        <v>251.1</v>
      </c>
      <c r="T50" s="95">
        <v>219.20099999999999</v>
      </c>
      <c r="U50" s="95">
        <v>10.98</v>
      </c>
      <c r="V50" s="90">
        <v>7.01</v>
      </c>
      <c r="W50" s="91">
        <v>21.4</v>
      </c>
      <c r="X50" s="91">
        <v>0.79</v>
      </c>
      <c r="Y50" s="96" t="s">
        <v>1599</v>
      </c>
      <c r="Z50" s="94" t="s">
        <v>1599</v>
      </c>
      <c r="AA50" s="90">
        <v>280.16000000000003</v>
      </c>
      <c r="AB50" s="92">
        <v>807.82399999999996</v>
      </c>
      <c r="AC50" s="90">
        <v>217.50200000000001</v>
      </c>
      <c r="AD50" s="91">
        <v>66.055999999999997</v>
      </c>
      <c r="AE50" s="91">
        <v>145.97300000000001</v>
      </c>
      <c r="AF50" s="92">
        <v>0</v>
      </c>
      <c r="AG50" s="90">
        <v>23.000520000000002</v>
      </c>
      <c r="AH50" s="91">
        <v>24.4</v>
      </c>
      <c r="AI50" s="91">
        <v>8.8467300000000009</v>
      </c>
      <c r="AJ50" s="91">
        <v>27.9</v>
      </c>
      <c r="AK50" s="92">
        <v>26.8</v>
      </c>
      <c r="AL50" s="90">
        <v>44.21</v>
      </c>
      <c r="AM50" s="92">
        <v>44.5</v>
      </c>
      <c r="AN50" s="90">
        <v>71.061000000000007</v>
      </c>
      <c r="AO50" s="96" t="s">
        <v>1599</v>
      </c>
      <c r="AP50" s="96" t="s">
        <v>1599</v>
      </c>
      <c r="AQ50" s="96" t="s">
        <v>1599</v>
      </c>
      <c r="AR50" s="91">
        <v>13.003729999999999</v>
      </c>
      <c r="AS50" s="91">
        <v>6.7561799999999996</v>
      </c>
      <c r="AT50" s="91">
        <v>41.488999999999997</v>
      </c>
      <c r="AU50" s="91">
        <v>21.184000000000001</v>
      </c>
      <c r="AV50" s="92">
        <v>47.829000000000001</v>
      </c>
      <c r="AW50" s="95">
        <v>9.2569999999999997</v>
      </c>
    </row>
    <row r="51" spans="1:49" x14ac:dyDescent="0.3">
      <c r="A51" s="97" t="s">
        <v>848</v>
      </c>
      <c r="B51" s="90">
        <v>8.6</v>
      </c>
      <c r="C51" s="91">
        <v>38</v>
      </c>
      <c r="D51" s="91">
        <v>121.8</v>
      </c>
      <c r="E51" s="91">
        <v>112.01094000000001</v>
      </c>
      <c r="F51" s="91">
        <v>35.700000000000003</v>
      </c>
      <c r="G51" s="92">
        <v>130</v>
      </c>
      <c r="H51" s="90">
        <v>45</v>
      </c>
      <c r="I51" s="92">
        <v>160</v>
      </c>
      <c r="J51" s="90">
        <v>0</v>
      </c>
      <c r="K51" s="91">
        <v>0</v>
      </c>
      <c r="L51" s="92">
        <v>23.86</v>
      </c>
      <c r="M51" s="93" t="s">
        <v>1599</v>
      </c>
      <c r="N51" s="94" t="s">
        <v>1599</v>
      </c>
      <c r="O51" s="95">
        <v>7.2539999999999996</v>
      </c>
      <c r="P51" s="90">
        <v>132.52000000000001</v>
      </c>
      <c r="Q51" s="91">
        <v>183.43</v>
      </c>
      <c r="R51" s="91">
        <v>462.14</v>
      </c>
      <c r="S51" s="92">
        <v>251.1</v>
      </c>
      <c r="T51" s="95">
        <v>219.20099999999999</v>
      </c>
      <c r="U51" s="95">
        <v>10.98</v>
      </c>
      <c r="V51" s="90">
        <v>7.01</v>
      </c>
      <c r="W51" s="91">
        <v>21.4</v>
      </c>
      <c r="X51" s="91">
        <v>0.79</v>
      </c>
      <c r="Y51" s="96" t="s">
        <v>1599</v>
      </c>
      <c r="Z51" s="94" t="s">
        <v>1599</v>
      </c>
      <c r="AA51" s="90">
        <v>280.16000000000003</v>
      </c>
      <c r="AB51" s="92">
        <v>807.82399999999996</v>
      </c>
      <c r="AC51" s="90">
        <v>217.50200000000001</v>
      </c>
      <c r="AD51" s="91">
        <v>66.055999999999997</v>
      </c>
      <c r="AE51" s="91">
        <v>145.97300000000001</v>
      </c>
      <c r="AF51" s="92">
        <v>0</v>
      </c>
      <c r="AG51" s="90">
        <v>23.000520000000002</v>
      </c>
      <c r="AH51" s="91">
        <v>24.4</v>
      </c>
      <c r="AI51" s="91">
        <v>8.8467300000000009</v>
      </c>
      <c r="AJ51" s="91">
        <v>27.9</v>
      </c>
      <c r="AK51" s="92">
        <v>26.8</v>
      </c>
      <c r="AL51" s="90">
        <v>44.21</v>
      </c>
      <c r="AM51" s="92">
        <v>44.5</v>
      </c>
      <c r="AN51" s="90">
        <v>71.061000000000007</v>
      </c>
      <c r="AO51" s="96" t="s">
        <v>1599</v>
      </c>
      <c r="AP51" s="96" t="s">
        <v>1599</v>
      </c>
      <c r="AQ51" s="96" t="s">
        <v>1599</v>
      </c>
      <c r="AR51" s="91">
        <v>13.003729999999999</v>
      </c>
      <c r="AS51" s="91">
        <v>6.7561799999999996</v>
      </c>
      <c r="AT51" s="91">
        <v>41.488999999999997</v>
      </c>
      <c r="AU51" s="91">
        <v>21.184000000000001</v>
      </c>
      <c r="AV51" s="92">
        <v>47.829000000000001</v>
      </c>
      <c r="AW51" s="95">
        <v>9.2569999999999997</v>
      </c>
    </row>
    <row r="52" spans="1:49" x14ac:dyDescent="0.3">
      <c r="A52" s="97" t="s">
        <v>849</v>
      </c>
      <c r="B52" s="90">
        <v>8.6</v>
      </c>
      <c r="C52" s="91">
        <v>38</v>
      </c>
      <c r="D52" s="91">
        <v>116.8</v>
      </c>
      <c r="E52" s="91">
        <v>109.63009</v>
      </c>
      <c r="F52" s="91">
        <v>39.799999999999997</v>
      </c>
      <c r="G52" s="92">
        <v>125</v>
      </c>
      <c r="H52" s="90">
        <v>45</v>
      </c>
      <c r="I52" s="92">
        <v>160</v>
      </c>
      <c r="J52" s="90">
        <v>0</v>
      </c>
      <c r="K52" s="91">
        <v>0</v>
      </c>
      <c r="L52" s="92">
        <v>23.83</v>
      </c>
      <c r="M52" s="93" t="s">
        <v>1599</v>
      </c>
      <c r="N52" s="94" t="s">
        <v>1599</v>
      </c>
      <c r="O52" s="95">
        <v>7.2539999999999996</v>
      </c>
      <c r="P52" s="90">
        <v>132.52000000000001</v>
      </c>
      <c r="Q52" s="91">
        <v>183.43</v>
      </c>
      <c r="R52" s="91">
        <v>455.45</v>
      </c>
      <c r="S52" s="92">
        <v>247.44</v>
      </c>
      <c r="T52" s="95">
        <v>214.07400000000001</v>
      </c>
      <c r="U52" s="95">
        <v>10.89</v>
      </c>
      <c r="V52" s="90">
        <v>5.7</v>
      </c>
      <c r="W52" s="91">
        <v>24.3</v>
      </c>
      <c r="X52" s="91">
        <v>2.0099999999999998</v>
      </c>
      <c r="Y52" s="96" t="s">
        <v>1599</v>
      </c>
      <c r="Z52" s="94" t="s">
        <v>1599</v>
      </c>
      <c r="AA52" s="90">
        <v>260.55</v>
      </c>
      <c r="AB52" s="92">
        <v>788.21699999999998</v>
      </c>
      <c r="AC52" s="90">
        <v>210.208</v>
      </c>
      <c r="AD52" s="91">
        <v>65.926000000000002</v>
      </c>
      <c r="AE52" s="91">
        <v>161.249</v>
      </c>
      <c r="AF52" s="92">
        <v>0</v>
      </c>
      <c r="AG52" s="90">
        <v>23.000520000000002</v>
      </c>
      <c r="AH52" s="91">
        <v>29</v>
      </c>
      <c r="AI52" s="91">
        <v>8.9060900000000007</v>
      </c>
      <c r="AJ52" s="91">
        <v>27.9</v>
      </c>
      <c r="AK52" s="92">
        <v>28.4</v>
      </c>
      <c r="AL52" s="90">
        <v>44.13</v>
      </c>
      <c r="AM52" s="92">
        <v>44.42</v>
      </c>
      <c r="AN52" s="90">
        <v>70.56</v>
      </c>
      <c r="AO52" s="96" t="s">
        <v>1599</v>
      </c>
      <c r="AP52" s="96" t="s">
        <v>1599</v>
      </c>
      <c r="AQ52" s="96" t="s">
        <v>1599</v>
      </c>
      <c r="AR52" s="91">
        <v>12.87405</v>
      </c>
      <c r="AS52" s="91">
        <v>6.7561799999999996</v>
      </c>
      <c r="AT52" s="91">
        <v>41.488999999999997</v>
      </c>
      <c r="AU52" s="91">
        <v>20.559000000000001</v>
      </c>
      <c r="AV52" s="92">
        <v>47.829000000000001</v>
      </c>
      <c r="AW52" s="95">
        <v>9.2240000000000002</v>
      </c>
    </row>
    <row r="53" spans="1:49" x14ac:dyDescent="0.3">
      <c r="A53" s="97" t="s">
        <v>850</v>
      </c>
      <c r="B53" s="90">
        <v>8.6</v>
      </c>
      <c r="C53" s="91">
        <v>38</v>
      </c>
      <c r="D53" s="91">
        <v>116.8</v>
      </c>
      <c r="E53" s="91">
        <v>109.63009</v>
      </c>
      <c r="F53" s="91">
        <v>39.799999999999997</v>
      </c>
      <c r="G53" s="92">
        <v>125</v>
      </c>
      <c r="H53" s="90">
        <v>45</v>
      </c>
      <c r="I53" s="92">
        <v>160</v>
      </c>
      <c r="J53" s="90">
        <v>0</v>
      </c>
      <c r="K53" s="91">
        <v>0</v>
      </c>
      <c r="L53" s="92">
        <v>23.83</v>
      </c>
      <c r="M53" s="93" t="s">
        <v>1599</v>
      </c>
      <c r="N53" s="94" t="s">
        <v>1599</v>
      </c>
      <c r="O53" s="95">
        <v>7.2539999999999996</v>
      </c>
      <c r="P53" s="90">
        <v>132.52000000000001</v>
      </c>
      <c r="Q53" s="91">
        <v>183.43</v>
      </c>
      <c r="R53" s="91">
        <v>455.45</v>
      </c>
      <c r="S53" s="92">
        <v>247.44</v>
      </c>
      <c r="T53" s="95">
        <v>214.07400000000001</v>
      </c>
      <c r="U53" s="95">
        <v>10.89</v>
      </c>
      <c r="V53" s="90">
        <v>5.7</v>
      </c>
      <c r="W53" s="91">
        <v>24.3</v>
      </c>
      <c r="X53" s="91">
        <v>2.0099999999999998</v>
      </c>
      <c r="Y53" s="96" t="s">
        <v>1599</v>
      </c>
      <c r="Z53" s="94" t="s">
        <v>1599</v>
      </c>
      <c r="AA53" s="90">
        <v>260.55</v>
      </c>
      <c r="AB53" s="92">
        <v>788.21699999999998</v>
      </c>
      <c r="AC53" s="90">
        <v>210.208</v>
      </c>
      <c r="AD53" s="91">
        <v>65.926000000000002</v>
      </c>
      <c r="AE53" s="91">
        <v>161.249</v>
      </c>
      <c r="AF53" s="92">
        <v>0</v>
      </c>
      <c r="AG53" s="90">
        <v>23.000520000000002</v>
      </c>
      <c r="AH53" s="91">
        <v>29</v>
      </c>
      <c r="AI53" s="91">
        <v>8.9060900000000007</v>
      </c>
      <c r="AJ53" s="91">
        <v>27.9</v>
      </c>
      <c r="AK53" s="92">
        <v>28.4</v>
      </c>
      <c r="AL53" s="90">
        <v>44.13</v>
      </c>
      <c r="AM53" s="92">
        <v>44.42</v>
      </c>
      <c r="AN53" s="90">
        <v>70.56</v>
      </c>
      <c r="AO53" s="96" t="s">
        <v>1599</v>
      </c>
      <c r="AP53" s="96" t="s">
        <v>1599</v>
      </c>
      <c r="AQ53" s="96" t="s">
        <v>1599</v>
      </c>
      <c r="AR53" s="91">
        <v>12.87405</v>
      </c>
      <c r="AS53" s="91">
        <v>6.7561799999999996</v>
      </c>
      <c r="AT53" s="91">
        <v>41.488999999999997</v>
      </c>
      <c r="AU53" s="91">
        <v>20.559000000000001</v>
      </c>
      <c r="AV53" s="92">
        <v>47.829000000000001</v>
      </c>
      <c r="AW53" s="95">
        <v>9.2240000000000002</v>
      </c>
    </row>
    <row r="54" spans="1:49" x14ac:dyDescent="0.3">
      <c r="A54" s="97" t="s">
        <v>851</v>
      </c>
      <c r="B54" s="90">
        <v>8.6</v>
      </c>
      <c r="C54" s="91">
        <v>38</v>
      </c>
      <c r="D54" s="91">
        <v>116.8</v>
      </c>
      <c r="E54" s="91">
        <v>110.77571</v>
      </c>
      <c r="F54" s="91">
        <v>38.1</v>
      </c>
      <c r="G54" s="92">
        <v>125</v>
      </c>
      <c r="H54" s="90">
        <v>45</v>
      </c>
      <c r="I54" s="92">
        <v>162</v>
      </c>
      <c r="J54" s="90">
        <v>0</v>
      </c>
      <c r="K54" s="91">
        <v>0</v>
      </c>
      <c r="L54" s="92">
        <v>23.81</v>
      </c>
      <c r="M54" s="93" t="s">
        <v>1599</v>
      </c>
      <c r="N54" s="94" t="s">
        <v>1599</v>
      </c>
      <c r="O54" s="95">
        <v>7.2539999999999996</v>
      </c>
      <c r="P54" s="90">
        <v>132.52000000000001</v>
      </c>
      <c r="Q54" s="91">
        <v>182.22</v>
      </c>
      <c r="R54" s="91">
        <v>453.23</v>
      </c>
      <c r="S54" s="92">
        <v>246.73</v>
      </c>
      <c r="T54" s="95">
        <v>210.04499999999999</v>
      </c>
      <c r="U54" s="95">
        <v>10.82</v>
      </c>
      <c r="V54" s="90">
        <v>5.28</v>
      </c>
      <c r="W54" s="91">
        <v>24.48</v>
      </c>
      <c r="X54" s="91">
        <v>5.48</v>
      </c>
      <c r="Y54" s="96" t="s">
        <v>1599</v>
      </c>
      <c r="Z54" s="94" t="s">
        <v>1599</v>
      </c>
      <c r="AA54" s="90">
        <v>265.33</v>
      </c>
      <c r="AB54" s="92">
        <v>792.99800000000005</v>
      </c>
      <c r="AC54" s="90">
        <v>219.976</v>
      </c>
      <c r="AD54" s="91">
        <v>66.114999999999995</v>
      </c>
      <c r="AE54" s="91">
        <v>177.636</v>
      </c>
      <c r="AF54" s="92">
        <v>0</v>
      </c>
      <c r="AG54" s="90">
        <v>23.000520000000002</v>
      </c>
      <c r="AH54" s="91">
        <v>29</v>
      </c>
      <c r="AI54" s="91">
        <v>8.7362500000000001</v>
      </c>
      <c r="AJ54" s="91">
        <v>27.9</v>
      </c>
      <c r="AK54" s="92">
        <v>28.4</v>
      </c>
      <c r="AL54" s="90">
        <v>44.62</v>
      </c>
      <c r="AM54" s="92">
        <v>44.91</v>
      </c>
      <c r="AN54" s="90">
        <v>70.56</v>
      </c>
      <c r="AO54" s="96" t="s">
        <v>1599</v>
      </c>
      <c r="AP54" s="96" t="s">
        <v>1599</v>
      </c>
      <c r="AQ54" s="96" t="s">
        <v>1599</v>
      </c>
      <c r="AR54" s="91">
        <v>12.797280000000001</v>
      </c>
      <c r="AS54" s="91">
        <v>6.7561799999999996</v>
      </c>
      <c r="AT54" s="91">
        <v>41.488999999999997</v>
      </c>
      <c r="AU54" s="91">
        <v>20.189</v>
      </c>
      <c r="AV54" s="92">
        <v>47.829000000000001</v>
      </c>
      <c r="AW54" s="95">
        <v>9.2880000000000003</v>
      </c>
    </row>
    <row r="55" spans="1:49" x14ac:dyDescent="0.3">
      <c r="A55" s="97" t="s">
        <v>852</v>
      </c>
      <c r="B55" s="90">
        <v>8.6</v>
      </c>
      <c r="C55" s="91">
        <v>38</v>
      </c>
      <c r="D55" s="91">
        <v>116.8</v>
      </c>
      <c r="E55" s="91">
        <v>110.77571</v>
      </c>
      <c r="F55" s="91">
        <v>38.1</v>
      </c>
      <c r="G55" s="92">
        <v>125</v>
      </c>
      <c r="H55" s="90">
        <v>45</v>
      </c>
      <c r="I55" s="92">
        <v>162</v>
      </c>
      <c r="J55" s="90">
        <v>0</v>
      </c>
      <c r="K55" s="91">
        <v>0</v>
      </c>
      <c r="L55" s="92">
        <v>23.81</v>
      </c>
      <c r="M55" s="93" t="s">
        <v>1599</v>
      </c>
      <c r="N55" s="94" t="s">
        <v>1599</v>
      </c>
      <c r="O55" s="95">
        <v>7.2539999999999996</v>
      </c>
      <c r="P55" s="90">
        <v>132.52000000000001</v>
      </c>
      <c r="Q55" s="91">
        <v>182.22</v>
      </c>
      <c r="R55" s="91">
        <v>453.23</v>
      </c>
      <c r="S55" s="92">
        <v>246.73</v>
      </c>
      <c r="T55" s="95">
        <v>210.04499999999999</v>
      </c>
      <c r="U55" s="95">
        <v>10.82</v>
      </c>
      <c r="V55" s="90">
        <v>5.28</v>
      </c>
      <c r="W55" s="91">
        <v>24.48</v>
      </c>
      <c r="X55" s="91">
        <v>5.48</v>
      </c>
      <c r="Y55" s="96" t="s">
        <v>1599</v>
      </c>
      <c r="Z55" s="94" t="s">
        <v>1599</v>
      </c>
      <c r="AA55" s="90">
        <v>265.33</v>
      </c>
      <c r="AB55" s="92">
        <v>792.99800000000005</v>
      </c>
      <c r="AC55" s="90">
        <v>219.976</v>
      </c>
      <c r="AD55" s="91">
        <v>66.114999999999995</v>
      </c>
      <c r="AE55" s="91">
        <v>177.636</v>
      </c>
      <c r="AF55" s="92">
        <v>0</v>
      </c>
      <c r="AG55" s="90">
        <v>23.000520000000002</v>
      </c>
      <c r="AH55" s="91">
        <v>29</v>
      </c>
      <c r="AI55" s="91">
        <v>8.7362500000000001</v>
      </c>
      <c r="AJ55" s="91">
        <v>27.9</v>
      </c>
      <c r="AK55" s="92">
        <v>28.4</v>
      </c>
      <c r="AL55" s="90">
        <v>44.62</v>
      </c>
      <c r="AM55" s="92">
        <v>44.91</v>
      </c>
      <c r="AN55" s="90">
        <v>70.56</v>
      </c>
      <c r="AO55" s="96" t="s">
        <v>1599</v>
      </c>
      <c r="AP55" s="96" t="s">
        <v>1599</v>
      </c>
      <c r="AQ55" s="96" t="s">
        <v>1599</v>
      </c>
      <c r="AR55" s="91">
        <v>12.797280000000001</v>
      </c>
      <c r="AS55" s="91">
        <v>6.7561799999999996</v>
      </c>
      <c r="AT55" s="91">
        <v>41.488999999999997</v>
      </c>
      <c r="AU55" s="91">
        <v>20.189</v>
      </c>
      <c r="AV55" s="92">
        <v>47.829000000000001</v>
      </c>
      <c r="AW55" s="95">
        <v>9.2880000000000003</v>
      </c>
    </row>
    <row r="56" spans="1:49" x14ac:dyDescent="0.3">
      <c r="A56" s="97" t="s">
        <v>853</v>
      </c>
      <c r="B56" s="90">
        <v>8.6999999999999993</v>
      </c>
      <c r="C56" s="91">
        <v>38</v>
      </c>
      <c r="D56" s="91">
        <v>116.8</v>
      </c>
      <c r="E56" s="91">
        <v>112.69283</v>
      </c>
      <c r="F56" s="91">
        <v>37.700000000000003</v>
      </c>
      <c r="G56" s="92">
        <v>125</v>
      </c>
      <c r="H56" s="90">
        <v>45</v>
      </c>
      <c r="I56" s="92">
        <v>162</v>
      </c>
      <c r="J56" s="90">
        <v>0</v>
      </c>
      <c r="K56" s="91">
        <v>0</v>
      </c>
      <c r="L56" s="92">
        <v>23.84</v>
      </c>
      <c r="M56" s="93" t="s">
        <v>1599</v>
      </c>
      <c r="N56" s="94" t="s">
        <v>1599</v>
      </c>
      <c r="O56" s="95">
        <v>7.2539999999999996</v>
      </c>
      <c r="P56" s="90">
        <v>132.52000000000001</v>
      </c>
      <c r="Q56" s="91">
        <v>182.22</v>
      </c>
      <c r="R56" s="91">
        <v>446.62</v>
      </c>
      <c r="S56" s="92">
        <v>256.24</v>
      </c>
      <c r="T56" s="95">
        <v>210.054</v>
      </c>
      <c r="U56" s="95">
        <v>10.78</v>
      </c>
      <c r="V56" s="90">
        <v>4.49</v>
      </c>
      <c r="W56" s="91">
        <v>22.43</v>
      </c>
      <c r="X56" s="91">
        <v>5.4</v>
      </c>
      <c r="Y56" s="96" t="s">
        <v>1599</v>
      </c>
      <c r="Z56" s="94" t="s">
        <v>1599</v>
      </c>
      <c r="AA56" s="90">
        <v>261.58</v>
      </c>
      <c r="AB56" s="92">
        <v>789.24699999999996</v>
      </c>
      <c r="AC56" s="90">
        <v>210.208</v>
      </c>
      <c r="AD56" s="91">
        <v>66.147000000000006</v>
      </c>
      <c r="AE56" s="91">
        <v>173.756</v>
      </c>
      <c r="AF56" s="92">
        <v>0</v>
      </c>
      <c r="AG56" s="90">
        <v>23.000520000000002</v>
      </c>
      <c r="AH56" s="91">
        <v>28</v>
      </c>
      <c r="AI56" s="91">
        <v>8.8193000000000001</v>
      </c>
      <c r="AJ56" s="91">
        <v>27.9</v>
      </c>
      <c r="AK56" s="92">
        <v>28</v>
      </c>
      <c r="AL56" s="90">
        <v>43.94</v>
      </c>
      <c r="AM56" s="92">
        <v>44.22</v>
      </c>
      <c r="AN56" s="90">
        <v>70.56</v>
      </c>
      <c r="AO56" s="96" t="s">
        <v>1599</v>
      </c>
      <c r="AP56" s="96" t="s">
        <v>1599</v>
      </c>
      <c r="AQ56" s="96" t="s">
        <v>1599</v>
      </c>
      <c r="AR56" s="91">
        <v>12.713039999999999</v>
      </c>
      <c r="AS56" s="91">
        <v>6.7561799999999996</v>
      </c>
      <c r="AT56" s="91">
        <v>41.488999999999997</v>
      </c>
      <c r="AU56" s="91">
        <v>19.783000000000001</v>
      </c>
      <c r="AV56" s="92">
        <v>47.829000000000001</v>
      </c>
      <c r="AW56" s="95">
        <v>9.4860000000000007</v>
      </c>
    </row>
    <row r="57" spans="1:49" x14ac:dyDescent="0.3">
      <c r="A57" s="97" t="s">
        <v>854</v>
      </c>
      <c r="B57" s="90">
        <v>8.6999999999999993</v>
      </c>
      <c r="C57" s="91">
        <v>38</v>
      </c>
      <c r="D57" s="91">
        <v>116.8</v>
      </c>
      <c r="E57" s="91">
        <v>112.69283</v>
      </c>
      <c r="F57" s="91">
        <v>37.700000000000003</v>
      </c>
      <c r="G57" s="92">
        <v>125</v>
      </c>
      <c r="H57" s="90">
        <v>45</v>
      </c>
      <c r="I57" s="92">
        <v>162</v>
      </c>
      <c r="J57" s="90">
        <v>0</v>
      </c>
      <c r="K57" s="91">
        <v>0</v>
      </c>
      <c r="L57" s="92">
        <v>23.84</v>
      </c>
      <c r="M57" s="93" t="s">
        <v>1599</v>
      </c>
      <c r="N57" s="94" t="s">
        <v>1599</v>
      </c>
      <c r="O57" s="95">
        <v>7.2539999999999996</v>
      </c>
      <c r="P57" s="90">
        <v>132.52000000000001</v>
      </c>
      <c r="Q57" s="91">
        <v>182.22</v>
      </c>
      <c r="R57" s="91">
        <v>446.62</v>
      </c>
      <c r="S57" s="92">
        <v>256.24</v>
      </c>
      <c r="T57" s="95">
        <v>210.054</v>
      </c>
      <c r="U57" s="95">
        <v>10.78</v>
      </c>
      <c r="V57" s="90">
        <v>4.49</v>
      </c>
      <c r="W57" s="91">
        <v>22.43</v>
      </c>
      <c r="X57" s="91">
        <v>5.4</v>
      </c>
      <c r="Y57" s="96" t="s">
        <v>1599</v>
      </c>
      <c r="Z57" s="94" t="s">
        <v>1599</v>
      </c>
      <c r="AA57" s="90">
        <v>261.58</v>
      </c>
      <c r="AB57" s="92">
        <v>789.24699999999996</v>
      </c>
      <c r="AC57" s="90">
        <v>210.208</v>
      </c>
      <c r="AD57" s="91">
        <v>66.147000000000006</v>
      </c>
      <c r="AE57" s="91">
        <v>173.756</v>
      </c>
      <c r="AF57" s="92">
        <v>0</v>
      </c>
      <c r="AG57" s="90">
        <v>23.000520000000002</v>
      </c>
      <c r="AH57" s="91">
        <v>28</v>
      </c>
      <c r="AI57" s="91">
        <v>8.8193000000000001</v>
      </c>
      <c r="AJ57" s="91">
        <v>27.9</v>
      </c>
      <c r="AK57" s="92">
        <v>28</v>
      </c>
      <c r="AL57" s="90">
        <v>43.94</v>
      </c>
      <c r="AM57" s="92">
        <v>44.22</v>
      </c>
      <c r="AN57" s="90">
        <v>70.56</v>
      </c>
      <c r="AO57" s="96" t="s">
        <v>1599</v>
      </c>
      <c r="AP57" s="96" t="s">
        <v>1599</v>
      </c>
      <c r="AQ57" s="96" t="s">
        <v>1599</v>
      </c>
      <c r="AR57" s="91">
        <v>12.713039999999999</v>
      </c>
      <c r="AS57" s="91">
        <v>6.7561799999999996</v>
      </c>
      <c r="AT57" s="91">
        <v>41.488999999999997</v>
      </c>
      <c r="AU57" s="91">
        <v>19.783000000000001</v>
      </c>
      <c r="AV57" s="92">
        <v>47.829000000000001</v>
      </c>
      <c r="AW57" s="95">
        <v>9.4860000000000007</v>
      </c>
    </row>
    <row r="58" spans="1:49" x14ac:dyDescent="0.3">
      <c r="A58" s="97" t="s">
        <v>855</v>
      </c>
      <c r="B58" s="90">
        <v>8.6999999999999993</v>
      </c>
      <c r="C58" s="91">
        <v>38</v>
      </c>
      <c r="D58" s="91">
        <v>116.7</v>
      </c>
      <c r="E58" s="91">
        <v>114.78805</v>
      </c>
      <c r="F58" s="91">
        <v>39.1</v>
      </c>
      <c r="G58" s="92">
        <v>125</v>
      </c>
      <c r="H58" s="90">
        <v>45</v>
      </c>
      <c r="I58" s="92">
        <v>160</v>
      </c>
      <c r="J58" s="90">
        <v>0</v>
      </c>
      <c r="K58" s="91">
        <v>0</v>
      </c>
      <c r="L58" s="92">
        <v>23.84</v>
      </c>
      <c r="M58" s="93" t="s">
        <v>1599</v>
      </c>
      <c r="N58" s="94" t="s">
        <v>1599</v>
      </c>
      <c r="O58" s="95">
        <v>7.2539999999999996</v>
      </c>
      <c r="P58" s="90">
        <v>133.66999999999999</v>
      </c>
      <c r="Q58" s="91">
        <v>181.02</v>
      </c>
      <c r="R58" s="91">
        <v>442.24</v>
      </c>
      <c r="S58" s="92">
        <v>264.47000000000003</v>
      </c>
      <c r="T58" s="95">
        <v>210.179</v>
      </c>
      <c r="U58" s="95">
        <v>10.78</v>
      </c>
      <c r="V58" s="90">
        <v>8.42</v>
      </c>
      <c r="W58" s="91">
        <v>21.23</v>
      </c>
      <c r="X58" s="91">
        <v>0.48</v>
      </c>
      <c r="Y58" s="96" t="s">
        <v>1599</v>
      </c>
      <c r="Z58" s="94" t="s">
        <v>1599</v>
      </c>
      <c r="AA58" s="90">
        <v>272.86</v>
      </c>
      <c r="AB58" s="92">
        <v>800.52099999999996</v>
      </c>
      <c r="AC58" s="90">
        <v>212.74299999999999</v>
      </c>
      <c r="AD58" s="91">
        <v>65.733999999999995</v>
      </c>
      <c r="AE58" s="91">
        <v>181.125</v>
      </c>
      <c r="AF58" s="92">
        <v>0.1</v>
      </c>
      <c r="AG58" s="90">
        <v>23.000520000000002</v>
      </c>
      <c r="AH58" s="91">
        <v>27</v>
      </c>
      <c r="AI58" s="91">
        <v>8.3702400000000008</v>
      </c>
      <c r="AJ58" s="91">
        <v>27.9</v>
      </c>
      <c r="AK58" s="92">
        <v>28</v>
      </c>
      <c r="AL58" s="90">
        <v>43.64</v>
      </c>
      <c r="AM58" s="92">
        <v>43.93</v>
      </c>
      <c r="AN58" s="90">
        <v>71.061000000000007</v>
      </c>
      <c r="AO58" s="91">
        <v>85.16319</v>
      </c>
      <c r="AP58" s="91">
        <v>104.15042</v>
      </c>
      <c r="AQ58" s="91">
        <v>97.937659999999994</v>
      </c>
      <c r="AR58" s="91">
        <v>12.45472</v>
      </c>
      <c r="AS58" s="91">
        <v>6.7561799999999996</v>
      </c>
      <c r="AT58" s="91">
        <v>41.488999999999997</v>
      </c>
      <c r="AU58" s="91">
        <v>18.538</v>
      </c>
      <c r="AV58" s="92">
        <v>47.829000000000001</v>
      </c>
      <c r="AW58" s="95">
        <v>9.4939999999999998</v>
      </c>
    </row>
    <row r="59" spans="1:49" x14ac:dyDescent="0.3">
      <c r="A59" s="98" t="s">
        <v>856</v>
      </c>
      <c r="B59" s="99">
        <v>8.6999999999999993</v>
      </c>
      <c r="C59" s="100">
        <v>38</v>
      </c>
      <c r="D59" s="100">
        <v>116.7</v>
      </c>
      <c r="E59" s="100">
        <v>114.78805</v>
      </c>
      <c r="F59" s="100">
        <v>39.1</v>
      </c>
      <c r="G59" s="101">
        <v>125</v>
      </c>
      <c r="H59" s="99">
        <v>45</v>
      </c>
      <c r="I59" s="101">
        <v>160</v>
      </c>
      <c r="J59" s="99">
        <v>0</v>
      </c>
      <c r="K59" s="100">
        <v>0</v>
      </c>
      <c r="L59" s="101">
        <v>23.84</v>
      </c>
      <c r="M59" s="102" t="s">
        <v>1599</v>
      </c>
      <c r="N59" s="103" t="s">
        <v>1599</v>
      </c>
      <c r="O59" s="104">
        <v>7.2539999999999996</v>
      </c>
      <c r="P59" s="99">
        <v>133.66999999999999</v>
      </c>
      <c r="Q59" s="100">
        <v>181.02</v>
      </c>
      <c r="R59" s="100">
        <v>442.24</v>
      </c>
      <c r="S59" s="101">
        <v>264.47000000000003</v>
      </c>
      <c r="T59" s="104">
        <v>210.179</v>
      </c>
      <c r="U59" s="104">
        <v>10.78</v>
      </c>
      <c r="V59" s="99">
        <v>8.42</v>
      </c>
      <c r="W59" s="100">
        <v>21.23</v>
      </c>
      <c r="X59" s="100">
        <v>0.48</v>
      </c>
      <c r="Y59" s="105" t="s">
        <v>1599</v>
      </c>
      <c r="Z59" s="103" t="s">
        <v>1599</v>
      </c>
      <c r="AA59" s="99">
        <v>272.86</v>
      </c>
      <c r="AB59" s="101">
        <v>800.52099999999996</v>
      </c>
      <c r="AC59" s="99">
        <v>212.74299999999999</v>
      </c>
      <c r="AD59" s="100">
        <v>65.733999999999995</v>
      </c>
      <c r="AE59" s="100">
        <v>181.125</v>
      </c>
      <c r="AF59" s="101">
        <v>0.1</v>
      </c>
      <c r="AG59" s="99">
        <v>23.000520000000002</v>
      </c>
      <c r="AH59" s="100">
        <v>27</v>
      </c>
      <c r="AI59" s="100">
        <v>8.3702400000000008</v>
      </c>
      <c r="AJ59" s="100">
        <v>27.9</v>
      </c>
      <c r="AK59" s="101">
        <v>28</v>
      </c>
      <c r="AL59" s="99">
        <v>43.64</v>
      </c>
      <c r="AM59" s="101">
        <v>43.93</v>
      </c>
      <c r="AN59" s="99">
        <v>71.061000000000007</v>
      </c>
      <c r="AO59" s="100">
        <v>85.16319</v>
      </c>
      <c r="AP59" s="100">
        <v>104.15042</v>
      </c>
      <c r="AQ59" s="100">
        <v>97.937659999999994</v>
      </c>
      <c r="AR59" s="100">
        <v>12.45472</v>
      </c>
      <c r="AS59" s="100">
        <v>6.7561799999999996</v>
      </c>
      <c r="AT59" s="100">
        <v>41.488999999999997</v>
      </c>
      <c r="AU59" s="100">
        <v>18.538</v>
      </c>
      <c r="AV59" s="101">
        <v>47.829000000000001</v>
      </c>
      <c r="AW59" s="104">
        <v>9.4939999999999998</v>
      </c>
    </row>
    <row r="60" spans="1:49" x14ac:dyDescent="0.3">
      <c r="A60" s="106" t="s">
        <v>1530</v>
      </c>
      <c r="B60" s="107">
        <f t="shared" ref="B60:AW60" si="0">MIN(B12:B59)</f>
        <v>8.6</v>
      </c>
      <c r="C60" s="107">
        <f t="shared" si="0"/>
        <v>38</v>
      </c>
      <c r="D60" s="107">
        <f t="shared" si="0"/>
        <v>116.7</v>
      </c>
      <c r="E60" s="107">
        <f t="shared" si="0"/>
        <v>109.63009</v>
      </c>
      <c r="F60" s="107">
        <f t="shared" si="0"/>
        <v>11.7</v>
      </c>
      <c r="G60" s="107">
        <f t="shared" si="0"/>
        <v>125</v>
      </c>
      <c r="H60" s="107">
        <f t="shared" si="0"/>
        <v>43.9</v>
      </c>
      <c r="I60" s="107">
        <f t="shared" si="0"/>
        <v>155</v>
      </c>
      <c r="J60" s="107">
        <f t="shared" si="0"/>
        <v>0</v>
      </c>
      <c r="K60" s="107">
        <f t="shared" si="0"/>
        <v>0</v>
      </c>
      <c r="L60" s="107">
        <f t="shared" si="0"/>
        <v>23.66</v>
      </c>
      <c r="M60" s="107">
        <f t="shared" si="0"/>
        <v>1.07</v>
      </c>
      <c r="N60" s="107">
        <f t="shared" si="0"/>
        <v>187.35</v>
      </c>
      <c r="O60" s="107">
        <f t="shared" si="0"/>
        <v>7.2539999999999996</v>
      </c>
      <c r="P60" s="107">
        <f t="shared" si="0"/>
        <v>131.38</v>
      </c>
      <c r="Q60" s="107">
        <f t="shared" si="0"/>
        <v>164.64</v>
      </c>
      <c r="R60" s="107">
        <f t="shared" si="0"/>
        <v>442.24</v>
      </c>
      <c r="S60" s="107">
        <f t="shared" si="0"/>
        <v>244.76</v>
      </c>
      <c r="T60" s="107">
        <f t="shared" si="0"/>
        <v>210.04499999999999</v>
      </c>
      <c r="U60" s="107">
        <f t="shared" si="0"/>
        <v>10.53</v>
      </c>
      <c r="V60" s="107">
        <f t="shared" si="0"/>
        <v>3.05</v>
      </c>
      <c r="W60" s="107">
        <f t="shared" si="0"/>
        <v>18.550999999999998</v>
      </c>
      <c r="X60" s="107">
        <f t="shared" si="0"/>
        <v>0.48</v>
      </c>
      <c r="Y60" s="107">
        <f t="shared" si="0"/>
        <v>0</v>
      </c>
      <c r="Z60" s="107">
        <f t="shared" si="0"/>
        <v>0</v>
      </c>
      <c r="AA60" s="107">
        <f t="shared" si="0"/>
        <v>181.27</v>
      </c>
      <c r="AB60" s="107">
        <f t="shared" si="0"/>
        <v>788.19299999999998</v>
      </c>
      <c r="AC60" s="107">
        <f t="shared" si="0"/>
        <v>210.208</v>
      </c>
      <c r="AD60" s="107">
        <f t="shared" si="0"/>
        <v>54.761000000000003</v>
      </c>
      <c r="AE60" s="107">
        <f t="shared" si="0"/>
        <v>145.97300000000001</v>
      </c>
      <c r="AF60" s="107">
        <f t="shared" si="0"/>
        <v>0</v>
      </c>
      <c r="AG60" s="107">
        <f t="shared" si="0"/>
        <v>23.000520000000002</v>
      </c>
      <c r="AH60" s="107">
        <f t="shared" si="0"/>
        <v>20.8</v>
      </c>
      <c r="AI60" s="107">
        <f t="shared" si="0"/>
        <v>8.3702400000000008</v>
      </c>
      <c r="AJ60" s="107">
        <f t="shared" si="0"/>
        <v>27.9</v>
      </c>
      <c r="AK60" s="107">
        <f t="shared" si="0"/>
        <v>26.8</v>
      </c>
      <c r="AL60" s="107">
        <f t="shared" si="0"/>
        <v>43.64</v>
      </c>
      <c r="AM60" s="107">
        <f t="shared" si="0"/>
        <v>43.93</v>
      </c>
      <c r="AN60" s="107">
        <f t="shared" si="0"/>
        <v>70.56</v>
      </c>
      <c r="AO60" s="107">
        <f t="shared" si="0"/>
        <v>85.16319</v>
      </c>
      <c r="AP60" s="107">
        <f t="shared" si="0"/>
        <v>104.15042</v>
      </c>
      <c r="AQ60" s="107">
        <f t="shared" si="0"/>
        <v>97.937659999999994</v>
      </c>
      <c r="AR60" s="107">
        <f t="shared" si="0"/>
        <v>12.204079999999999</v>
      </c>
      <c r="AS60" s="107">
        <f t="shared" si="0"/>
        <v>6.7561799999999996</v>
      </c>
      <c r="AT60" s="107">
        <f t="shared" si="0"/>
        <v>41.488999999999997</v>
      </c>
      <c r="AU60" s="107">
        <f t="shared" si="0"/>
        <v>17.329999999999998</v>
      </c>
      <c r="AV60" s="107">
        <f t="shared" si="0"/>
        <v>47.829000000000001</v>
      </c>
      <c r="AW60" s="108">
        <f t="shared" si="0"/>
        <v>9.2240000000000002</v>
      </c>
    </row>
    <row r="61" spans="1:49" x14ac:dyDescent="0.3">
      <c r="A61" s="109" t="s">
        <v>1529</v>
      </c>
      <c r="B61" s="110">
        <f t="shared" ref="B61:AW61" si="1">MAX(B12:B59)</f>
        <v>8.6999999999999993</v>
      </c>
      <c r="C61" s="110">
        <f t="shared" si="1"/>
        <v>38</v>
      </c>
      <c r="D61" s="110">
        <f t="shared" si="1"/>
        <v>161.9</v>
      </c>
      <c r="E61" s="110">
        <f t="shared" si="1"/>
        <v>177.934</v>
      </c>
      <c r="F61" s="110">
        <f t="shared" si="1"/>
        <v>39.9</v>
      </c>
      <c r="G61" s="110">
        <f t="shared" si="1"/>
        <v>170</v>
      </c>
      <c r="H61" s="110">
        <f t="shared" si="1"/>
        <v>53</v>
      </c>
      <c r="I61" s="110">
        <f t="shared" si="1"/>
        <v>178</v>
      </c>
      <c r="J61" s="110">
        <f t="shared" si="1"/>
        <v>0</v>
      </c>
      <c r="K61" s="110">
        <f t="shared" si="1"/>
        <v>0</v>
      </c>
      <c r="L61" s="110">
        <f t="shared" si="1"/>
        <v>24.11</v>
      </c>
      <c r="M61" s="110">
        <f t="shared" si="1"/>
        <v>1.07</v>
      </c>
      <c r="N61" s="110">
        <f t="shared" si="1"/>
        <v>188.55</v>
      </c>
      <c r="O61" s="110">
        <f t="shared" si="1"/>
        <v>7.2539999999999996</v>
      </c>
      <c r="P61" s="110">
        <f t="shared" si="1"/>
        <v>176.41</v>
      </c>
      <c r="Q61" s="110">
        <f t="shared" si="1"/>
        <v>229.06</v>
      </c>
      <c r="R61" s="110">
        <f t="shared" si="1"/>
        <v>534.65</v>
      </c>
      <c r="S61" s="110">
        <f t="shared" si="1"/>
        <v>403.46</v>
      </c>
      <c r="T61" s="110">
        <f t="shared" si="1"/>
        <v>251.755</v>
      </c>
      <c r="U61" s="110">
        <f t="shared" si="1"/>
        <v>11.28</v>
      </c>
      <c r="V61" s="110">
        <f t="shared" si="1"/>
        <v>12.09</v>
      </c>
      <c r="W61" s="110">
        <f t="shared" si="1"/>
        <v>27.114000000000001</v>
      </c>
      <c r="X61" s="110">
        <f t="shared" si="1"/>
        <v>10.39</v>
      </c>
      <c r="Y61" s="110">
        <f t="shared" si="1"/>
        <v>0</v>
      </c>
      <c r="Z61" s="110">
        <f t="shared" si="1"/>
        <v>0</v>
      </c>
      <c r="AA61" s="110">
        <f t="shared" si="1"/>
        <v>282.36</v>
      </c>
      <c r="AB61" s="110">
        <f t="shared" si="1"/>
        <v>905.476</v>
      </c>
      <c r="AC61" s="110">
        <f t="shared" si="1"/>
        <v>331.66399999999999</v>
      </c>
      <c r="AD61" s="110">
        <f t="shared" si="1"/>
        <v>67.150999999999996</v>
      </c>
      <c r="AE61" s="110">
        <f t="shared" si="1"/>
        <v>181.125</v>
      </c>
      <c r="AF61" s="110">
        <f t="shared" si="1"/>
        <v>0.1</v>
      </c>
      <c r="AG61" s="110">
        <f t="shared" si="1"/>
        <v>23.000520000000002</v>
      </c>
      <c r="AH61" s="110">
        <f t="shared" si="1"/>
        <v>31</v>
      </c>
      <c r="AI61" s="110">
        <f t="shared" si="1"/>
        <v>9.2435399999999994</v>
      </c>
      <c r="AJ61" s="110">
        <f t="shared" si="1"/>
        <v>27.9</v>
      </c>
      <c r="AK61" s="110">
        <f t="shared" si="1"/>
        <v>29</v>
      </c>
      <c r="AL61" s="110">
        <f t="shared" si="1"/>
        <v>47.94</v>
      </c>
      <c r="AM61" s="110">
        <f t="shared" si="1"/>
        <v>48.22</v>
      </c>
      <c r="AN61" s="110">
        <f t="shared" si="1"/>
        <v>85.052000000000007</v>
      </c>
      <c r="AO61" s="110">
        <f t="shared" si="1"/>
        <v>85.16319</v>
      </c>
      <c r="AP61" s="110">
        <f t="shared" si="1"/>
        <v>133.92367999999999</v>
      </c>
      <c r="AQ61" s="110">
        <f t="shared" si="1"/>
        <v>97.937659999999994</v>
      </c>
      <c r="AR61" s="110">
        <f t="shared" si="1"/>
        <v>13.189629999999999</v>
      </c>
      <c r="AS61" s="110">
        <f t="shared" si="1"/>
        <v>6.7561799999999996</v>
      </c>
      <c r="AT61" s="110">
        <f t="shared" si="1"/>
        <v>41.488999999999997</v>
      </c>
      <c r="AU61" s="110">
        <f t="shared" si="1"/>
        <v>22.08</v>
      </c>
      <c r="AV61" s="110">
        <f t="shared" si="1"/>
        <v>51.74</v>
      </c>
      <c r="AW61" s="111">
        <f t="shared" si="1"/>
        <v>11.614000000000001</v>
      </c>
    </row>
    <row r="62" spans="1:49" x14ac:dyDescent="0.3">
      <c r="A62" s="112" t="s">
        <v>1600</v>
      </c>
      <c r="B62" s="113">
        <f t="shared" ref="B62:AW62" si="2">AVERAGE(B12:B59)</f>
        <v>8.6083333333333361</v>
      </c>
      <c r="C62" s="113">
        <f t="shared" si="2"/>
        <v>38</v>
      </c>
      <c r="D62" s="113">
        <f t="shared" si="2"/>
        <v>133.26666666666677</v>
      </c>
      <c r="E62" s="113">
        <f t="shared" si="2"/>
        <v>131.75562208333335</v>
      </c>
      <c r="F62" s="113">
        <f t="shared" si="2"/>
        <v>34.637499999999996</v>
      </c>
      <c r="G62" s="113">
        <f t="shared" si="2"/>
        <v>141.45833333333334</v>
      </c>
      <c r="H62" s="113">
        <f t="shared" si="2"/>
        <v>47.645833333333343</v>
      </c>
      <c r="I62" s="113">
        <f t="shared" si="2"/>
        <v>163.70833333333334</v>
      </c>
      <c r="J62" s="113">
        <f t="shared" si="2"/>
        <v>0</v>
      </c>
      <c r="K62" s="113">
        <f t="shared" si="2"/>
        <v>0</v>
      </c>
      <c r="L62" s="113">
        <f t="shared" si="2"/>
        <v>23.80541666666667</v>
      </c>
      <c r="M62" s="113">
        <f t="shared" si="2"/>
        <v>1.07</v>
      </c>
      <c r="N62" s="113">
        <f t="shared" si="2"/>
        <v>187.95</v>
      </c>
      <c r="O62" s="113">
        <f t="shared" si="2"/>
        <v>7.2540000000000022</v>
      </c>
      <c r="P62" s="113">
        <f t="shared" si="2"/>
        <v>145.3183333333335</v>
      </c>
      <c r="Q62" s="113">
        <f t="shared" si="2"/>
        <v>201.28208333333336</v>
      </c>
      <c r="R62" s="113">
        <f t="shared" si="2"/>
        <v>498.41249999999991</v>
      </c>
      <c r="S62" s="113">
        <f t="shared" si="2"/>
        <v>293.41833333333335</v>
      </c>
      <c r="T62" s="113">
        <f t="shared" si="2"/>
        <v>234.94549999999995</v>
      </c>
      <c r="U62" s="113">
        <f t="shared" si="2"/>
        <v>10.899999999999999</v>
      </c>
      <c r="V62" s="113">
        <f t="shared" si="2"/>
        <v>8.3541666666666643</v>
      </c>
      <c r="W62" s="113">
        <f t="shared" si="2"/>
        <v>22.795291666666671</v>
      </c>
      <c r="X62" s="113">
        <f t="shared" si="2"/>
        <v>2.9504166666666678</v>
      </c>
      <c r="Y62" s="113" t="e">
        <f t="shared" si="2"/>
        <v>#DIV/0!</v>
      </c>
      <c r="Z62" s="113" t="e">
        <f t="shared" si="2"/>
        <v>#DIV/0!</v>
      </c>
      <c r="AA62" s="113">
        <f t="shared" si="2"/>
        <v>242.76541666666665</v>
      </c>
      <c r="AB62" s="113">
        <f t="shared" si="2"/>
        <v>835.93775000000005</v>
      </c>
      <c r="AC62" s="113">
        <f t="shared" si="2"/>
        <v>254.73333333333349</v>
      </c>
      <c r="AD62" s="113">
        <f t="shared" si="2"/>
        <v>65.159583333333302</v>
      </c>
      <c r="AE62" s="113">
        <f t="shared" si="2"/>
        <v>156.18087500000004</v>
      </c>
      <c r="AF62" s="113">
        <f t="shared" si="2"/>
        <v>8.3333333333333332E-3</v>
      </c>
      <c r="AG62" s="113">
        <f t="shared" si="2"/>
        <v>23.000520000000023</v>
      </c>
      <c r="AH62" s="113">
        <f t="shared" si="2"/>
        <v>25.841666666666669</v>
      </c>
      <c r="AI62" s="113">
        <f t="shared" si="2"/>
        <v>8.7554158333333287</v>
      </c>
      <c r="AJ62" s="113">
        <f t="shared" si="2"/>
        <v>27.900000000000009</v>
      </c>
      <c r="AK62" s="113">
        <f t="shared" si="2"/>
        <v>27.900000000000002</v>
      </c>
      <c r="AL62" s="113">
        <f t="shared" si="2"/>
        <v>46.107500000000009</v>
      </c>
      <c r="AM62" s="113">
        <f t="shared" si="2"/>
        <v>46.395416666666677</v>
      </c>
      <c r="AN62" s="113">
        <f t="shared" si="2"/>
        <v>73.845250000000007</v>
      </c>
      <c r="AO62" s="113">
        <f t="shared" si="2"/>
        <v>85.16319</v>
      </c>
      <c r="AP62" s="113">
        <f t="shared" si="2"/>
        <v>119.03704999999999</v>
      </c>
      <c r="AQ62" s="113">
        <f t="shared" si="2"/>
        <v>97.937659999999994</v>
      </c>
      <c r="AR62" s="113">
        <f t="shared" si="2"/>
        <v>12.688211249999997</v>
      </c>
      <c r="AS62" s="113">
        <f t="shared" si="2"/>
        <v>6.7561799999999934</v>
      </c>
      <c r="AT62" s="113">
        <f t="shared" si="2"/>
        <v>41.489000000000019</v>
      </c>
      <c r="AU62" s="113">
        <f t="shared" si="2"/>
        <v>19.66333333333333</v>
      </c>
      <c r="AV62" s="113">
        <f t="shared" si="2"/>
        <v>49.378833333333354</v>
      </c>
      <c r="AW62" s="114">
        <f t="shared" si="2"/>
        <v>10.225624999999996</v>
      </c>
    </row>
    <row r="63" spans="1:49" x14ac:dyDescent="0.3">
      <c r="A63" s="115" t="s">
        <v>7</v>
      </c>
      <c r="B63" s="110">
        <f t="shared" ref="B63:AW63" si="3">B12</f>
        <v>8.6</v>
      </c>
      <c r="C63" s="110">
        <f t="shared" si="3"/>
        <v>38</v>
      </c>
      <c r="D63" s="110">
        <f t="shared" si="3"/>
        <v>161.9</v>
      </c>
      <c r="E63" s="110">
        <f t="shared" si="3"/>
        <v>177.934</v>
      </c>
      <c r="F63" s="110">
        <f t="shared" si="3"/>
        <v>11.7</v>
      </c>
      <c r="G63" s="110">
        <f t="shared" si="3"/>
        <v>170</v>
      </c>
      <c r="H63" s="110">
        <f t="shared" si="3"/>
        <v>53</v>
      </c>
      <c r="I63" s="110">
        <f t="shared" si="3"/>
        <v>178</v>
      </c>
      <c r="J63" s="110">
        <f t="shared" si="3"/>
        <v>0</v>
      </c>
      <c r="K63" s="110">
        <f t="shared" si="3"/>
        <v>0</v>
      </c>
      <c r="L63" s="110">
        <f t="shared" si="3"/>
        <v>23.7</v>
      </c>
      <c r="M63" s="110" t="str">
        <f t="shared" si="3"/>
        <v>--</v>
      </c>
      <c r="N63" s="110" t="str">
        <f t="shared" si="3"/>
        <v>--</v>
      </c>
      <c r="O63" s="110">
        <f t="shared" si="3"/>
        <v>7.2539999999999996</v>
      </c>
      <c r="P63" s="110">
        <f t="shared" si="3"/>
        <v>176.41</v>
      </c>
      <c r="Q63" s="110">
        <f t="shared" si="3"/>
        <v>229.06</v>
      </c>
      <c r="R63" s="110">
        <f t="shared" si="3"/>
        <v>527.36</v>
      </c>
      <c r="S63" s="110">
        <f t="shared" si="3"/>
        <v>319.35000000000002</v>
      </c>
      <c r="T63" s="110">
        <f t="shared" si="3"/>
        <v>240.85900000000001</v>
      </c>
      <c r="U63" s="110">
        <f t="shared" si="3"/>
        <v>11.28</v>
      </c>
      <c r="V63" s="110">
        <f t="shared" si="3"/>
        <v>7.94</v>
      </c>
      <c r="W63" s="110">
        <f t="shared" si="3"/>
        <v>27.114000000000001</v>
      </c>
      <c r="X63" s="110">
        <f t="shared" si="3"/>
        <v>10.39</v>
      </c>
      <c r="Y63" s="110" t="str">
        <f t="shared" si="3"/>
        <v>--</v>
      </c>
      <c r="Z63" s="110" t="str">
        <f t="shared" si="3"/>
        <v>--</v>
      </c>
      <c r="AA63" s="110">
        <f t="shared" si="3"/>
        <v>242.33</v>
      </c>
      <c r="AB63" s="110">
        <f t="shared" si="3"/>
        <v>905.476</v>
      </c>
      <c r="AC63" s="110">
        <f t="shared" si="3"/>
        <v>289.71899999999999</v>
      </c>
      <c r="AD63" s="110">
        <f t="shared" si="3"/>
        <v>66.141000000000005</v>
      </c>
      <c r="AE63" s="110">
        <f t="shared" si="3"/>
        <v>156.38399999999999</v>
      </c>
      <c r="AF63" s="110">
        <f t="shared" si="3"/>
        <v>0</v>
      </c>
      <c r="AG63" s="110">
        <f t="shared" si="3"/>
        <v>23.000520000000002</v>
      </c>
      <c r="AH63" s="110">
        <f t="shared" si="3"/>
        <v>31</v>
      </c>
      <c r="AI63" s="110">
        <f t="shared" si="3"/>
        <v>8.6661999999999999</v>
      </c>
      <c r="AJ63" s="110">
        <f t="shared" si="3"/>
        <v>27.9</v>
      </c>
      <c r="AK63" s="110">
        <f t="shared" si="3"/>
        <v>29</v>
      </c>
      <c r="AL63" s="110">
        <f t="shared" si="3"/>
        <v>47.35</v>
      </c>
      <c r="AM63" s="110">
        <f t="shared" si="3"/>
        <v>47.63</v>
      </c>
      <c r="AN63" s="110">
        <f t="shared" si="3"/>
        <v>76.968999999999994</v>
      </c>
      <c r="AO63" s="110" t="str">
        <f t="shared" si="3"/>
        <v>--</v>
      </c>
      <c r="AP63" s="110">
        <f t="shared" si="3"/>
        <v>133.92367999999999</v>
      </c>
      <c r="AQ63" s="110" t="str">
        <f t="shared" si="3"/>
        <v>--</v>
      </c>
      <c r="AR63" s="110">
        <f t="shared" si="3"/>
        <v>13.189629999999999</v>
      </c>
      <c r="AS63" s="110">
        <f t="shared" si="3"/>
        <v>6.7561799999999996</v>
      </c>
      <c r="AT63" s="110">
        <f t="shared" si="3"/>
        <v>41.488999999999997</v>
      </c>
      <c r="AU63" s="110">
        <f t="shared" si="3"/>
        <v>22.08</v>
      </c>
      <c r="AV63" s="110">
        <f t="shared" si="3"/>
        <v>50.921999999999997</v>
      </c>
      <c r="AW63" s="110">
        <f t="shared" si="3"/>
        <v>9.8539999999999992</v>
      </c>
    </row>
    <row r="64" spans="1:49" x14ac:dyDescent="0.3">
      <c r="A64" s="115" t="s">
        <v>8</v>
      </c>
      <c r="B64" s="110">
        <f t="shared" ref="B64:AW64" si="4">B59</f>
        <v>8.6999999999999993</v>
      </c>
      <c r="C64" s="110">
        <f t="shared" si="4"/>
        <v>38</v>
      </c>
      <c r="D64" s="110">
        <f t="shared" si="4"/>
        <v>116.7</v>
      </c>
      <c r="E64" s="110">
        <f t="shared" si="4"/>
        <v>114.78805</v>
      </c>
      <c r="F64" s="110">
        <f t="shared" si="4"/>
        <v>39.1</v>
      </c>
      <c r="G64" s="110">
        <f t="shared" si="4"/>
        <v>125</v>
      </c>
      <c r="H64" s="110">
        <f t="shared" si="4"/>
        <v>45</v>
      </c>
      <c r="I64" s="110">
        <f t="shared" si="4"/>
        <v>160</v>
      </c>
      <c r="J64" s="110">
        <f t="shared" si="4"/>
        <v>0</v>
      </c>
      <c r="K64" s="110">
        <f t="shared" si="4"/>
        <v>0</v>
      </c>
      <c r="L64" s="110">
        <f t="shared" si="4"/>
        <v>23.84</v>
      </c>
      <c r="M64" s="110" t="str">
        <f t="shared" si="4"/>
        <v>--</v>
      </c>
      <c r="N64" s="110" t="str">
        <f t="shared" si="4"/>
        <v>--</v>
      </c>
      <c r="O64" s="110">
        <f t="shared" si="4"/>
        <v>7.2539999999999996</v>
      </c>
      <c r="P64" s="110">
        <f t="shared" si="4"/>
        <v>133.66999999999999</v>
      </c>
      <c r="Q64" s="110">
        <f t="shared" si="4"/>
        <v>181.02</v>
      </c>
      <c r="R64" s="110">
        <f t="shared" si="4"/>
        <v>442.24</v>
      </c>
      <c r="S64" s="110">
        <f t="shared" si="4"/>
        <v>264.47000000000003</v>
      </c>
      <c r="T64" s="110">
        <f t="shared" si="4"/>
        <v>210.179</v>
      </c>
      <c r="U64" s="110">
        <f t="shared" si="4"/>
        <v>10.78</v>
      </c>
      <c r="V64" s="110">
        <f t="shared" si="4"/>
        <v>8.42</v>
      </c>
      <c r="W64" s="110">
        <f t="shared" si="4"/>
        <v>21.23</v>
      </c>
      <c r="X64" s="110">
        <f t="shared" si="4"/>
        <v>0.48</v>
      </c>
      <c r="Y64" s="110" t="str">
        <f t="shared" si="4"/>
        <v>--</v>
      </c>
      <c r="Z64" s="110" t="str">
        <f t="shared" si="4"/>
        <v>--</v>
      </c>
      <c r="AA64" s="110">
        <f t="shared" si="4"/>
        <v>272.86</v>
      </c>
      <c r="AB64" s="110">
        <f t="shared" si="4"/>
        <v>800.52099999999996</v>
      </c>
      <c r="AC64" s="110">
        <f t="shared" si="4"/>
        <v>212.74299999999999</v>
      </c>
      <c r="AD64" s="110">
        <f t="shared" si="4"/>
        <v>65.733999999999995</v>
      </c>
      <c r="AE64" s="110">
        <f t="shared" si="4"/>
        <v>181.125</v>
      </c>
      <c r="AF64" s="110">
        <f t="shared" si="4"/>
        <v>0.1</v>
      </c>
      <c r="AG64" s="110">
        <f t="shared" si="4"/>
        <v>23.000520000000002</v>
      </c>
      <c r="AH64" s="110">
        <f t="shared" si="4"/>
        <v>27</v>
      </c>
      <c r="AI64" s="110">
        <f t="shared" si="4"/>
        <v>8.3702400000000008</v>
      </c>
      <c r="AJ64" s="110">
        <f t="shared" si="4"/>
        <v>27.9</v>
      </c>
      <c r="AK64" s="110">
        <f t="shared" si="4"/>
        <v>28</v>
      </c>
      <c r="AL64" s="110">
        <f t="shared" si="4"/>
        <v>43.64</v>
      </c>
      <c r="AM64" s="110">
        <f t="shared" si="4"/>
        <v>43.93</v>
      </c>
      <c r="AN64" s="110">
        <f t="shared" si="4"/>
        <v>71.061000000000007</v>
      </c>
      <c r="AO64" s="110">
        <f t="shared" si="4"/>
        <v>85.16319</v>
      </c>
      <c r="AP64" s="110">
        <f t="shared" si="4"/>
        <v>104.15042</v>
      </c>
      <c r="AQ64" s="110">
        <f t="shared" si="4"/>
        <v>97.937659999999994</v>
      </c>
      <c r="AR64" s="110">
        <f t="shared" si="4"/>
        <v>12.45472</v>
      </c>
      <c r="AS64" s="110">
        <f t="shared" si="4"/>
        <v>6.7561799999999996</v>
      </c>
      <c r="AT64" s="110">
        <f t="shared" si="4"/>
        <v>41.488999999999997</v>
      </c>
      <c r="AU64" s="110">
        <f t="shared" si="4"/>
        <v>18.538</v>
      </c>
      <c r="AV64" s="110">
        <f t="shared" si="4"/>
        <v>47.829000000000001</v>
      </c>
      <c r="AW64" s="110">
        <f t="shared" si="4"/>
        <v>9.4939999999999998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6"/>
      <c r="C66" s="1" t="s">
        <v>1601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8" t="s">
        <v>3</v>
      </c>
      <c r="B5" s="88" t="s">
        <v>96</v>
      </c>
      <c r="C5" s="88" t="s">
        <v>596</v>
      </c>
      <c r="D5" s="88" t="s">
        <v>598</v>
      </c>
      <c r="E5" s="88" t="s">
        <v>157</v>
      </c>
      <c r="F5" s="88" t="s">
        <v>157</v>
      </c>
      <c r="G5" s="88" t="s">
        <v>157</v>
      </c>
      <c r="H5" s="88" t="s">
        <v>73</v>
      </c>
      <c r="I5" s="88" t="s">
        <v>73</v>
      </c>
      <c r="J5" s="88" t="s">
        <v>73</v>
      </c>
      <c r="K5" s="88" t="s">
        <v>73</v>
      </c>
      <c r="L5" s="88" t="s">
        <v>73</v>
      </c>
      <c r="M5" s="88" t="s">
        <v>73</v>
      </c>
      <c r="N5" s="88" t="s">
        <v>73</v>
      </c>
      <c r="O5" s="88" t="s">
        <v>73</v>
      </c>
      <c r="P5" s="88" t="s">
        <v>106</v>
      </c>
      <c r="Q5" s="88" t="s">
        <v>106</v>
      </c>
      <c r="R5" s="88" t="s">
        <v>106</v>
      </c>
      <c r="S5" s="88" t="s">
        <v>133</v>
      </c>
      <c r="T5" s="88" t="s">
        <v>133</v>
      </c>
      <c r="U5" s="88" t="s">
        <v>594</v>
      </c>
      <c r="V5" s="88" t="s">
        <v>42</v>
      </c>
      <c r="W5" s="88" t="s">
        <v>91</v>
      </c>
      <c r="X5" s="88" t="s">
        <v>91</v>
      </c>
      <c r="Y5" s="88" t="s">
        <v>504</v>
      </c>
      <c r="Z5" s="88" t="s">
        <v>504</v>
      </c>
      <c r="AA5" s="88" t="s">
        <v>87</v>
      </c>
      <c r="AB5" s="88" t="s">
        <v>87</v>
      </c>
      <c r="AC5" s="88" t="s">
        <v>118</v>
      </c>
      <c r="AD5" s="88" t="s">
        <v>985</v>
      </c>
    </row>
    <row r="6" spans="1:30" ht="26.4" x14ac:dyDescent="0.3">
      <c r="A6" s="88" t="s">
        <v>1536</v>
      </c>
      <c r="B6" s="88" t="s">
        <v>289</v>
      </c>
      <c r="C6" s="88" t="s">
        <v>1602</v>
      </c>
      <c r="D6" s="88" t="s">
        <v>1603</v>
      </c>
      <c r="E6" s="88" t="s">
        <v>1553</v>
      </c>
      <c r="F6" s="88" t="s">
        <v>1553</v>
      </c>
      <c r="G6" s="88" t="s">
        <v>1553</v>
      </c>
      <c r="H6" s="88" t="s">
        <v>289</v>
      </c>
      <c r="I6" s="88" t="s">
        <v>1546</v>
      </c>
      <c r="J6" s="88" t="s">
        <v>1555</v>
      </c>
      <c r="K6" s="88" t="s">
        <v>1604</v>
      </c>
      <c r="L6" s="88" t="s">
        <v>289</v>
      </c>
      <c r="M6" s="88" t="s">
        <v>289</v>
      </c>
      <c r="N6" s="88" t="s">
        <v>1605</v>
      </c>
      <c r="O6" s="88" t="s">
        <v>1605</v>
      </c>
      <c r="P6" s="88" t="s">
        <v>1546</v>
      </c>
      <c r="Q6" s="88" t="s">
        <v>1546</v>
      </c>
      <c r="R6" s="88" t="s">
        <v>1550</v>
      </c>
      <c r="S6" s="88" t="s">
        <v>1550</v>
      </c>
      <c r="T6" s="88" t="s">
        <v>1551</v>
      </c>
      <c r="U6" s="88" t="s">
        <v>1541</v>
      </c>
      <c r="V6" s="88" t="s">
        <v>1606</v>
      </c>
      <c r="W6" s="88" t="s">
        <v>1540</v>
      </c>
      <c r="X6" s="88" t="s">
        <v>1540</v>
      </c>
      <c r="Y6" s="88" t="s">
        <v>504</v>
      </c>
      <c r="Z6" s="88" t="s">
        <v>504</v>
      </c>
      <c r="AA6" s="88" t="s">
        <v>1537</v>
      </c>
      <c r="AB6" s="88" t="s">
        <v>1537</v>
      </c>
      <c r="AC6" s="88" t="s">
        <v>289</v>
      </c>
      <c r="AD6" s="88" t="s">
        <v>1553</v>
      </c>
    </row>
    <row r="7" spans="1:30" ht="26.4" x14ac:dyDescent="0.3">
      <c r="A7" s="88" t="s">
        <v>1558</v>
      </c>
      <c r="B7" s="88" t="s">
        <v>1559</v>
      </c>
      <c r="C7" s="88" t="s">
        <v>1559</v>
      </c>
      <c r="D7" s="88" t="s">
        <v>1559</v>
      </c>
      <c r="E7" s="88" t="s">
        <v>1559</v>
      </c>
      <c r="F7" s="88" t="s">
        <v>1559</v>
      </c>
      <c r="G7" s="88" t="s">
        <v>1559</v>
      </c>
      <c r="H7" s="88" t="s">
        <v>1559</v>
      </c>
      <c r="I7" s="88" t="s">
        <v>1559</v>
      </c>
      <c r="J7" s="88" t="s">
        <v>1559</v>
      </c>
      <c r="K7" s="88" t="s">
        <v>1559</v>
      </c>
      <c r="L7" s="88" t="s">
        <v>1559</v>
      </c>
      <c r="M7" s="88" t="s">
        <v>1559</v>
      </c>
      <c r="N7" s="88" t="s">
        <v>1559</v>
      </c>
      <c r="O7" s="88" t="s">
        <v>1559</v>
      </c>
      <c r="P7" s="88" t="s">
        <v>1559</v>
      </c>
      <c r="Q7" s="88" t="s">
        <v>1559</v>
      </c>
      <c r="R7" s="88" t="s">
        <v>1559</v>
      </c>
      <c r="S7" s="88" t="s">
        <v>1559</v>
      </c>
      <c r="T7" s="88" t="s">
        <v>1559</v>
      </c>
      <c r="U7" s="88" t="s">
        <v>1559</v>
      </c>
      <c r="V7" s="88" t="s">
        <v>1559</v>
      </c>
      <c r="W7" s="88" t="s">
        <v>1559</v>
      </c>
      <c r="X7" s="88" t="s">
        <v>1559</v>
      </c>
      <c r="Y7" s="88" t="s">
        <v>1559</v>
      </c>
      <c r="Z7" s="88" t="s">
        <v>1559</v>
      </c>
      <c r="AA7" s="88" t="s">
        <v>1559</v>
      </c>
      <c r="AB7" s="88" t="s">
        <v>1559</v>
      </c>
      <c r="AC7" s="88" t="s">
        <v>1559</v>
      </c>
      <c r="AD7" s="88" t="s">
        <v>1559</v>
      </c>
    </row>
    <row r="8" spans="1:30" ht="39.6" x14ac:dyDescent="0.3">
      <c r="A8" s="88" t="s">
        <v>6</v>
      </c>
      <c r="B8" s="88" t="s">
        <v>1607</v>
      </c>
      <c r="C8" s="88" t="s">
        <v>1608</v>
      </c>
      <c r="D8" s="88" t="s">
        <v>1609</v>
      </c>
      <c r="E8" s="88" t="s">
        <v>1610</v>
      </c>
      <c r="F8" s="88" t="s">
        <v>1611</v>
      </c>
      <c r="G8" s="88" t="s">
        <v>1612</v>
      </c>
      <c r="H8" s="88" t="s">
        <v>1613</v>
      </c>
      <c r="I8" s="88" t="s">
        <v>1614</v>
      </c>
      <c r="J8" s="88" t="s">
        <v>1615</v>
      </c>
      <c r="K8" s="88" t="s">
        <v>1616</v>
      </c>
      <c r="L8" s="88" t="s">
        <v>1613</v>
      </c>
      <c r="M8" s="88" t="s">
        <v>1617</v>
      </c>
      <c r="N8" s="88" t="s">
        <v>1618</v>
      </c>
      <c r="O8" s="88" t="s">
        <v>1557</v>
      </c>
      <c r="P8" s="88" t="s">
        <v>1574</v>
      </c>
      <c r="Q8" s="88" t="s">
        <v>1574</v>
      </c>
      <c r="R8" s="88" t="s">
        <v>1548</v>
      </c>
      <c r="S8" s="88" t="s">
        <v>1619</v>
      </c>
      <c r="T8" s="88" t="s">
        <v>1579</v>
      </c>
      <c r="U8" s="88" t="s">
        <v>1620</v>
      </c>
      <c r="V8" s="88" t="s">
        <v>1621</v>
      </c>
      <c r="W8" s="88" t="s">
        <v>257</v>
      </c>
      <c r="X8" s="88" t="s">
        <v>1565</v>
      </c>
      <c r="Y8" s="88" t="s">
        <v>1622</v>
      </c>
      <c r="Z8" s="88" t="s">
        <v>1623</v>
      </c>
      <c r="AA8" s="88" t="s">
        <v>1563</v>
      </c>
      <c r="AB8" s="88" t="s">
        <v>1624</v>
      </c>
      <c r="AC8" s="88" t="s">
        <v>1625</v>
      </c>
      <c r="AD8" s="88" t="s">
        <v>1626</v>
      </c>
    </row>
    <row r="9" spans="1:30" ht="26.4" x14ac:dyDescent="0.3">
      <c r="A9" s="88" t="s">
        <v>1118</v>
      </c>
      <c r="B9" s="88" t="s">
        <v>1627</v>
      </c>
      <c r="C9" s="88" t="s">
        <v>1628</v>
      </c>
      <c r="D9" s="88" t="s">
        <v>1628</v>
      </c>
      <c r="E9" s="88" t="s">
        <v>1628</v>
      </c>
      <c r="F9" s="88" t="s">
        <v>1628</v>
      </c>
      <c r="G9" s="88" t="s">
        <v>1628</v>
      </c>
      <c r="H9" s="88" t="s">
        <v>1627</v>
      </c>
      <c r="I9" s="88" t="s">
        <v>1628</v>
      </c>
      <c r="J9" s="88" t="s">
        <v>1628</v>
      </c>
      <c r="K9" s="88" t="s">
        <v>1628</v>
      </c>
      <c r="L9" s="88" t="s">
        <v>1628</v>
      </c>
      <c r="M9" s="88" t="s">
        <v>1628</v>
      </c>
      <c r="N9" s="88" t="s">
        <v>1628</v>
      </c>
      <c r="O9" s="88" t="s">
        <v>1628</v>
      </c>
      <c r="P9" s="88" t="s">
        <v>1627</v>
      </c>
      <c r="Q9" s="88" t="s">
        <v>1628</v>
      </c>
      <c r="R9" s="88" t="s">
        <v>1628</v>
      </c>
      <c r="S9" s="88" t="s">
        <v>1628</v>
      </c>
      <c r="T9" s="88" t="s">
        <v>965</v>
      </c>
      <c r="U9" s="88" t="s">
        <v>1628</v>
      </c>
      <c r="V9" s="88" t="s">
        <v>1628</v>
      </c>
      <c r="W9" s="88" t="s">
        <v>1628</v>
      </c>
      <c r="X9" s="88" t="s">
        <v>1628</v>
      </c>
      <c r="Y9" s="88" t="s">
        <v>1628</v>
      </c>
      <c r="Z9" s="88" t="s">
        <v>1628</v>
      </c>
      <c r="AA9" s="88" t="s">
        <v>1628</v>
      </c>
      <c r="AB9" s="88" t="s">
        <v>1628</v>
      </c>
      <c r="AC9" s="88" t="s">
        <v>1628</v>
      </c>
      <c r="AD9" s="88" t="s">
        <v>1628</v>
      </c>
    </row>
    <row r="10" spans="1:30" x14ac:dyDescent="0.3">
      <c r="A10" s="88" t="s">
        <v>80</v>
      </c>
      <c r="B10" s="88" t="s">
        <v>1629</v>
      </c>
      <c r="C10" s="88" t="s">
        <v>1630</v>
      </c>
      <c r="D10" s="88" t="s">
        <v>1630</v>
      </c>
      <c r="E10" s="88" t="s">
        <v>1630</v>
      </c>
      <c r="F10" s="88" t="s">
        <v>1630</v>
      </c>
      <c r="G10" s="88" t="s">
        <v>1630</v>
      </c>
      <c r="H10" s="88" t="s">
        <v>1629</v>
      </c>
      <c r="I10" s="88" t="s">
        <v>1630</v>
      </c>
      <c r="J10" s="88" t="s">
        <v>1630</v>
      </c>
      <c r="K10" s="88" t="s">
        <v>1630</v>
      </c>
      <c r="L10" s="88" t="s">
        <v>1630</v>
      </c>
      <c r="M10" s="88" t="s">
        <v>1630</v>
      </c>
      <c r="N10" s="88" t="s">
        <v>1630</v>
      </c>
      <c r="O10" s="88" t="s">
        <v>1630</v>
      </c>
      <c r="P10" s="88" t="s">
        <v>1629</v>
      </c>
      <c r="Q10" s="88" t="s">
        <v>1630</v>
      </c>
      <c r="R10" s="88" t="s">
        <v>1630</v>
      </c>
      <c r="S10" s="88" t="s">
        <v>1630</v>
      </c>
      <c r="T10" s="88" t="s">
        <v>1630</v>
      </c>
      <c r="U10" s="88" t="s">
        <v>1630</v>
      </c>
      <c r="V10" s="88" t="s">
        <v>1630</v>
      </c>
      <c r="W10" s="88" t="s">
        <v>1630</v>
      </c>
      <c r="X10" s="88" t="s">
        <v>1630</v>
      </c>
      <c r="Y10" s="88" t="s">
        <v>1630</v>
      </c>
      <c r="Z10" s="88" t="s">
        <v>1630</v>
      </c>
      <c r="AA10" s="88" t="s">
        <v>1630</v>
      </c>
      <c r="AB10" s="88" t="s">
        <v>1630</v>
      </c>
      <c r="AC10" s="88" t="s">
        <v>1630</v>
      </c>
      <c r="AD10" s="88" t="s">
        <v>1630</v>
      </c>
    </row>
    <row r="11" spans="1:30" x14ac:dyDescent="0.3">
      <c r="A11" s="89" t="s">
        <v>85</v>
      </c>
      <c r="B11" s="117">
        <v>2695</v>
      </c>
      <c r="C11" s="117">
        <v>8.4910599999999992</v>
      </c>
      <c r="D11" s="117">
        <v>0.75800000000000001</v>
      </c>
      <c r="E11" s="117">
        <v>0.41549999999999998</v>
      </c>
      <c r="F11" s="117">
        <v>0</v>
      </c>
      <c r="G11" s="117">
        <v>3.8249999999999999E-2</v>
      </c>
      <c r="H11" s="117">
        <v>3874.6651499999998</v>
      </c>
      <c r="I11" s="89" t="s">
        <v>1599</v>
      </c>
      <c r="J11" s="89" t="s">
        <v>1599</v>
      </c>
      <c r="K11" s="117">
        <v>0.49764000000000003</v>
      </c>
      <c r="L11" s="117">
        <v>21.368069999999999</v>
      </c>
      <c r="M11" s="89" t="s">
        <v>1599</v>
      </c>
      <c r="N11" s="117">
        <v>0.40867999999999999</v>
      </c>
      <c r="O11" s="117">
        <v>1.1100000000000001E-3</v>
      </c>
      <c r="P11" s="117">
        <v>2411.84</v>
      </c>
      <c r="Q11" s="117">
        <v>0.94099999999999995</v>
      </c>
      <c r="R11" s="89" t="s">
        <v>1599</v>
      </c>
      <c r="S11" s="117">
        <v>0.44500000000000001</v>
      </c>
      <c r="T11" s="117">
        <v>0.42</v>
      </c>
      <c r="U11" s="89" t="s">
        <v>1599</v>
      </c>
      <c r="V11" s="117">
        <v>262.73099999999999</v>
      </c>
      <c r="W11" s="117">
        <v>0</v>
      </c>
      <c r="X11" s="117">
        <v>0</v>
      </c>
      <c r="Y11" s="117">
        <v>36.840000000000003</v>
      </c>
      <c r="Z11" s="117">
        <v>0.12</v>
      </c>
      <c r="AA11" s="117">
        <v>0.24277000000000001</v>
      </c>
      <c r="AB11" s="117">
        <v>0.10985</v>
      </c>
      <c r="AC11" s="117">
        <v>9.09</v>
      </c>
      <c r="AD11" s="117">
        <v>0.35399999999999998</v>
      </c>
    </row>
    <row r="12" spans="1:30" x14ac:dyDescent="0.3">
      <c r="A12" s="97" t="s">
        <v>810</v>
      </c>
      <c r="B12" s="95">
        <v>2695</v>
      </c>
      <c r="C12" s="95">
        <v>8.4910599999999992</v>
      </c>
      <c r="D12" s="95">
        <v>0.75800000000000001</v>
      </c>
      <c r="E12" s="95">
        <v>0.41549999999999998</v>
      </c>
      <c r="F12" s="95">
        <v>0</v>
      </c>
      <c r="G12" s="95">
        <v>3.8249999999999999E-2</v>
      </c>
      <c r="H12" s="95">
        <v>3874.6651499999998</v>
      </c>
      <c r="I12" s="97" t="s">
        <v>1599</v>
      </c>
      <c r="J12" s="97" t="s">
        <v>1599</v>
      </c>
      <c r="K12" s="95">
        <v>0.49764000000000003</v>
      </c>
      <c r="L12" s="95">
        <v>21.368069999999999</v>
      </c>
      <c r="M12" s="97" t="s">
        <v>1599</v>
      </c>
      <c r="N12" s="95">
        <v>0.40867999999999999</v>
      </c>
      <c r="O12" s="95">
        <v>1.1100000000000001E-3</v>
      </c>
      <c r="P12" s="95">
        <v>2411.84</v>
      </c>
      <c r="Q12" s="95">
        <v>0.94099999999999995</v>
      </c>
      <c r="R12" s="97" t="s">
        <v>1599</v>
      </c>
      <c r="S12" s="95">
        <v>0.44500000000000001</v>
      </c>
      <c r="T12" s="95">
        <v>0.42</v>
      </c>
      <c r="U12" s="97" t="s">
        <v>1599</v>
      </c>
      <c r="V12" s="95">
        <v>262.73099999999999</v>
      </c>
      <c r="W12" s="95">
        <v>0</v>
      </c>
      <c r="X12" s="95">
        <v>0</v>
      </c>
      <c r="Y12" s="95">
        <v>36.840000000000003</v>
      </c>
      <c r="Z12" s="95">
        <v>0.12</v>
      </c>
      <c r="AA12" s="95">
        <v>0.24277000000000001</v>
      </c>
      <c r="AB12" s="95">
        <v>0.10985</v>
      </c>
      <c r="AC12" s="95">
        <v>9.09</v>
      </c>
      <c r="AD12" s="95">
        <v>0.35399999999999998</v>
      </c>
    </row>
    <row r="13" spans="1:30" x14ac:dyDescent="0.3">
      <c r="A13" s="97" t="s">
        <v>811</v>
      </c>
      <c r="B13" s="95">
        <v>2695</v>
      </c>
      <c r="C13" s="95">
        <v>8.2750599999999999</v>
      </c>
      <c r="D13" s="95">
        <v>0.75049999999999994</v>
      </c>
      <c r="E13" s="95">
        <v>0.372</v>
      </c>
      <c r="F13" s="95">
        <v>0</v>
      </c>
      <c r="G13" s="95">
        <v>4.1390000000000003E-2</v>
      </c>
      <c r="H13" s="95">
        <v>3874.6621</v>
      </c>
      <c r="I13" s="97" t="s">
        <v>1599</v>
      </c>
      <c r="J13" s="97" t="s">
        <v>1599</v>
      </c>
      <c r="K13" s="95">
        <v>0.49764999999999998</v>
      </c>
      <c r="L13" s="95">
        <v>21.360440000000001</v>
      </c>
      <c r="M13" s="97" t="s">
        <v>1599</v>
      </c>
      <c r="N13" s="95">
        <v>0.40867999999999999</v>
      </c>
      <c r="O13" s="95">
        <v>1.1100000000000001E-3</v>
      </c>
      <c r="P13" s="95">
        <v>2411.63</v>
      </c>
      <c r="Q13" s="95">
        <v>0.91600000000000004</v>
      </c>
      <c r="R13" s="97" t="s">
        <v>1599</v>
      </c>
      <c r="S13" s="95">
        <v>0.44400000000000001</v>
      </c>
      <c r="T13" s="95">
        <v>0.41799999999999998</v>
      </c>
      <c r="U13" s="97" t="s">
        <v>1599</v>
      </c>
      <c r="V13" s="95">
        <v>262.733</v>
      </c>
      <c r="W13" s="95">
        <v>0</v>
      </c>
      <c r="X13" s="95">
        <v>0</v>
      </c>
      <c r="Y13" s="95">
        <v>36.840000000000003</v>
      </c>
      <c r="Z13" s="95">
        <v>0.11700000000000001</v>
      </c>
      <c r="AA13" s="95">
        <v>0.27739999999999998</v>
      </c>
      <c r="AB13" s="95">
        <v>0.10231999999999999</v>
      </c>
      <c r="AC13" s="95">
        <v>9.02</v>
      </c>
      <c r="AD13" s="95">
        <v>0.34699999999999998</v>
      </c>
    </row>
    <row r="14" spans="1:30" x14ac:dyDescent="0.3">
      <c r="A14" s="97" t="s">
        <v>812</v>
      </c>
      <c r="B14" s="95">
        <v>2695</v>
      </c>
      <c r="C14" s="95">
        <v>8.2750599999999999</v>
      </c>
      <c r="D14" s="95">
        <v>0.75049999999999994</v>
      </c>
      <c r="E14" s="95">
        <v>0.372</v>
      </c>
      <c r="F14" s="95">
        <v>0</v>
      </c>
      <c r="G14" s="95">
        <v>4.1390000000000003E-2</v>
      </c>
      <c r="H14" s="95">
        <v>3874.6621</v>
      </c>
      <c r="I14" s="97" t="s">
        <v>1599</v>
      </c>
      <c r="J14" s="97" t="s">
        <v>1599</v>
      </c>
      <c r="K14" s="95">
        <v>0.49764999999999998</v>
      </c>
      <c r="L14" s="95">
        <v>21.360440000000001</v>
      </c>
      <c r="M14" s="97" t="s">
        <v>1599</v>
      </c>
      <c r="N14" s="95">
        <v>0.40867999999999999</v>
      </c>
      <c r="O14" s="95">
        <v>1.1100000000000001E-3</v>
      </c>
      <c r="P14" s="95">
        <v>2411.63</v>
      </c>
      <c r="Q14" s="95">
        <v>0.91600000000000004</v>
      </c>
      <c r="R14" s="97" t="s">
        <v>1599</v>
      </c>
      <c r="S14" s="95">
        <v>0.44400000000000001</v>
      </c>
      <c r="T14" s="95">
        <v>0.41799999999999998</v>
      </c>
      <c r="U14" s="97" t="s">
        <v>1599</v>
      </c>
      <c r="V14" s="95">
        <v>262.733</v>
      </c>
      <c r="W14" s="95">
        <v>0</v>
      </c>
      <c r="X14" s="95">
        <v>0</v>
      </c>
      <c r="Y14" s="95">
        <v>36.840000000000003</v>
      </c>
      <c r="Z14" s="95">
        <v>0.11700000000000001</v>
      </c>
      <c r="AA14" s="95">
        <v>0.27739999999999998</v>
      </c>
      <c r="AB14" s="95">
        <v>0.10231999999999999</v>
      </c>
      <c r="AC14" s="95">
        <v>9.02</v>
      </c>
      <c r="AD14" s="95">
        <v>0.34699999999999998</v>
      </c>
    </row>
    <row r="15" spans="1:30" x14ac:dyDescent="0.3">
      <c r="A15" s="97" t="s">
        <v>813</v>
      </c>
      <c r="B15" s="95">
        <v>2695</v>
      </c>
      <c r="C15" s="95">
        <v>8.0460100000000008</v>
      </c>
      <c r="D15" s="95">
        <v>0.75049999999999994</v>
      </c>
      <c r="E15" s="95">
        <v>0.38200000000000001</v>
      </c>
      <c r="F15" s="95">
        <v>0</v>
      </c>
      <c r="G15" s="95">
        <v>4.4499999999999998E-2</v>
      </c>
      <c r="H15" s="95">
        <v>3874.6608799999999</v>
      </c>
      <c r="I15" s="97" t="s">
        <v>1599</v>
      </c>
      <c r="J15" s="97" t="s">
        <v>1599</v>
      </c>
      <c r="K15" s="95">
        <v>0.49767</v>
      </c>
      <c r="L15" s="95">
        <v>21.357389999999999</v>
      </c>
      <c r="M15" s="97" t="s">
        <v>1599</v>
      </c>
      <c r="N15" s="95">
        <v>0.41570000000000001</v>
      </c>
      <c r="O15" s="95">
        <v>1.1100000000000001E-3</v>
      </c>
      <c r="P15" s="95">
        <v>2411.75</v>
      </c>
      <c r="Q15" s="95">
        <v>0.93</v>
      </c>
      <c r="R15" s="97" t="s">
        <v>1599</v>
      </c>
      <c r="S15" s="95">
        <v>0.44400000000000001</v>
      </c>
      <c r="T15" s="95">
        <v>0.42</v>
      </c>
      <c r="U15" s="97" t="s">
        <v>1599</v>
      </c>
      <c r="V15" s="95">
        <v>262.73399999999998</v>
      </c>
      <c r="W15" s="95">
        <v>0</v>
      </c>
      <c r="X15" s="95">
        <v>0</v>
      </c>
      <c r="Y15" s="95">
        <v>36.840000000000003</v>
      </c>
      <c r="Z15" s="95">
        <v>0.122</v>
      </c>
      <c r="AA15" s="95">
        <v>0.31981999999999999</v>
      </c>
      <c r="AB15" s="95">
        <v>8.1909999999999997E-2</v>
      </c>
      <c r="AC15" s="95">
        <v>9.06</v>
      </c>
      <c r="AD15" s="95">
        <v>0.34599999999999997</v>
      </c>
    </row>
    <row r="16" spans="1:30" x14ac:dyDescent="0.3">
      <c r="A16" s="97" t="s">
        <v>814</v>
      </c>
      <c r="B16" s="95">
        <v>2695</v>
      </c>
      <c r="C16" s="95">
        <v>8.0460100000000008</v>
      </c>
      <c r="D16" s="95">
        <v>0.75049999999999994</v>
      </c>
      <c r="E16" s="95">
        <v>0.38200000000000001</v>
      </c>
      <c r="F16" s="95">
        <v>0</v>
      </c>
      <c r="G16" s="95">
        <v>4.4499999999999998E-2</v>
      </c>
      <c r="H16" s="95">
        <v>3874.6608799999999</v>
      </c>
      <c r="I16" s="97" t="s">
        <v>1599</v>
      </c>
      <c r="J16" s="97" t="s">
        <v>1599</v>
      </c>
      <c r="K16" s="95">
        <v>0.49767</v>
      </c>
      <c r="L16" s="95">
        <v>21.357389999999999</v>
      </c>
      <c r="M16" s="97" t="s">
        <v>1599</v>
      </c>
      <c r="N16" s="95">
        <v>0.41570000000000001</v>
      </c>
      <c r="O16" s="95">
        <v>1.1100000000000001E-3</v>
      </c>
      <c r="P16" s="95">
        <v>2411.75</v>
      </c>
      <c r="Q16" s="95">
        <v>0.93</v>
      </c>
      <c r="R16" s="97" t="s">
        <v>1599</v>
      </c>
      <c r="S16" s="95">
        <v>0.44400000000000001</v>
      </c>
      <c r="T16" s="95">
        <v>0.42</v>
      </c>
      <c r="U16" s="97" t="s">
        <v>1599</v>
      </c>
      <c r="V16" s="95">
        <v>262.73399999999998</v>
      </c>
      <c r="W16" s="95">
        <v>0</v>
      </c>
      <c r="X16" s="95">
        <v>0</v>
      </c>
      <c r="Y16" s="95">
        <v>36.840000000000003</v>
      </c>
      <c r="Z16" s="95">
        <v>0.122</v>
      </c>
      <c r="AA16" s="95">
        <v>0.31981999999999999</v>
      </c>
      <c r="AB16" s="95">
        <v>8.1909999999999997E-2</v>
      </c>
      <c r="AC16" s="95">
        <v>9.06</v>
      </c>
      <c r="AD16" s="95">
        <v>0.34599999999999997</v>
      </c>
    </row>
    <row r="17" spans="1:30" x14ac:dyDescent="0.3">
      <c r="A17" s="97" t="s">
        <v>815</v>
      </c>
      <c r="B17" s="95">
        <v>2695</v>
      </c>
      <c r="C17" s="95">
        <v>7.8154599999999999</v>
      </c>
      <c r="D17" s="95">
        <v>0.73550000000000004</v>
      </c>
      <c r="E17" s="95">
        <v>0.39200000000000002</v>
      </c>
      <c r="F17" s="95">
        <v>0</v>
      </c>
      <c r="G17" s="95">
        <v>3.6060000000000002E-2</v>
      </c>
      <c r="H17" s="95">
        <v>3874.6642299999999</v>
      </c>
      <c r="I17" s="97" t="s">
        <v>1599</v>
      </c>
      <c r="J17" s="97" t="s">
        <v>1599</v>
      </c>
      <c r="K17" s="95">
        <v>0.49729000000000001</v>
      </c>
      <c r="L17" s="95">
        <v>21.365780000000001</v>
      </c>
      <c r="M17" s="97" t="s">
        <v>1599</v>
      </c>
      <c r="N17" s="95">
        <v>0.43725999999999998</v>
      </c>
      <c r="O17" s="95">
        <v>1.1100000000000001E-3</v>
      </c>
      <c r="P17" s="95">
        <v>2411.84</v>
      </c>
      <c r="Q17" s="95">
        <v>0.94099999999999995</v>
      </c>
      <c r="R17" s="97" t="s">
        <v>1599</v>
      </c>
      <c r="S17" s="95">
        <v>0.443</v>
      </c>
      <c r="T17" s="95">
        <v>0.42099999999999999</v>
      </c>
      <c r="U17" s="97" t="s">
        <v>1599</v>
      </c>
      <c r="V17" s="95">
        <v>262.73500000000001</v>
      </c>
      <c r="W17" s="95">
        <v>0</v>
      </c>
      <c r="X17" s="95">
        <v>0</v>
      </c>
      <c r="Y17" s="95">
        <v>36.840000000000003</v>
      </c>
      <c r="Z17" s="95">
        <v>0.126</v>
      </c>
      <c r="AA17" s="95">
        <v>0.35258</v>
      </c>
      <c r="AB17" s="95">
        <v>7.7679999999999999E-2</v>
      </c>
      <c r="AC17" s="95">
        <v>9.0500000000000007</v>
      </c>
      <c r="AD17" s="95">
        <v>0.34399999999999997</v>
      </c>
    </row>
    <row r="18" spans="1:30" x14ac:dyDescent="0.3">
      <c r="A18" s="97" t="s">
        <v>816</v>
      </c>
      <c r="B18" s="95">
        <v>2695</v>
      </c>
      <c r="C18" s="95">
        <v>7.8154599999999999</v>
      </c>
      <c r="D18" s="95">
        <v>0.73550000000000004</v>
      </c>
      <c r="E18" s="95">
        <v>0.39200000000000002</v>
      </c>
      <c r="F18" s="95">
        <v>0</v>
      </c>
      <c r="G18" s="95">
        <v>3.6060000000000002E-2</v>
      </c>
      <c r="H18" s="95">
        <v>3874.6642299999999</v>
      </c>
      <c r="I18" s="97" t="s">
        <v>1599</v>
      </c>
      <c r="J18" s="97" t="s">
        <v>1599</v>
      </c>
      <c r="K18" s="95">
        <v>0.49729000000000001</v>
      </c>
      <c r="L18" s="95">
        <v>21.365780000000001</v>
      </c>
      <c r="M18" s="97" t="s">
        <v>1599</v>
      </c>
      <c r="N18" s="95">
        <v>0.43725999999999998</v>
      </c>
      <c r="O18" s="95">
        <v>1.1100000000000001E-3</v>
      </c>
      <c r="P18" s="95">
        <v>2411.84</v>
      </c>
      <c r="Q18" s="95">
        <v>0.94099999999999995</v>
      </c>
      <c r="R18" s="97" t="s">
        <v>1599</v>
      </c>
      <c r="S18" s="95">
        <v>0.443</v>
      </c>
      <c r="T18" s="95">
        <v>0.42099999999999999</v>
      </c>
      <c r="U18" s="97" t="s">
        <v>1599</v>
      </c>
      <c r="V18" s="95">
        <v>262.73500000000001</v>
      </c>
      <c r="W18" s="95">
        <v>0</v>
      </c>
      <c r="X18" s="95">
        <v>0</v>
      </c>
      <c r="Y18" s="95">
        <v>36.840000000000003</v>
      </c>
      <c r="Z18" s="95">
        <v>0.126</v>
      </c>
      <c r="AA18" s="95">
        <v>0.35258</v>
      </c>
      <c r="AB18" s="95">
        <v>7.7679999999999999E-2</v>
      </c>
      <c r="AC18" s="95">
        <v>9.0500000000000007</v>
      </c>
      <c r="AD18" s="95">
        <v>0.34399999999999997</v>
      </c>
    </row>
    <row r="19" spans="1:30" x14ac:dyDescent="0.3">
      <c r="A19" s="97" t="s">
        <v>817</v>
      </c>
      <c r="B19" s="95">
        <v>2695</v>
      </c>
      <c r="C19" s="95">
        <v>7.5853299999999999</v>
      </c>
      <c r="D19" s="95">
        <v>0.72550000000000003</v>
      </c>
      <c r="E19" s="95">
        <v>0.39600000000000002</v>
      </c>
      <c r="F19" s="95">
        <v>0</v>
      </c>
      <c r="G19" s="95">
        <v>3.7679999999999998E-2</v>
      </c>
      <c r="H19" s="95">
        <v>3874.6867900000002</v>
      </c>
      <c r="I19" s="97" t="s">
        <v>1599</v>
      </c>
      <c r="J19" s="97" t="s">
        <v>1599</v>
      </c>
      <c r="K19" s="95">
        <v>0.49730999999999997</v>
      </c>
      <c r="L19" s="95">
        <v>21.422280000000001</v>
      </c>
      <c r="M19" s="97" t="s">
        <v>1599</v>
      </c>
      <c r="N19" s="95">
        <v>0.45905000000000001</v>
      </c>
      <c r="O19" s="95">
        <v>1.1100000000000001E-3</v>
      </c>
      <c r="P19" s="95">
        <v>2411.9</v>
      </c>
      <c r="Q19" s="95">
        <v>0.94899999999999995</v>
      </c>
      <c r="R19" s="97" t="s">
        <v>1599</v>
      </c>
      <c r="S19" s="95">
        <v>0.442</v>
      </c>
      <c r="T19" s="95">
        <v>0.42</v>
      </c>
      <c r="U19" s="97" t="s">
        <v>1599</v>
      </c>
      <c r="V19" s="95">
        <v>262.73599999999999</v>
      </c>
      <c r="W19" s="95">
        <v>0</v>
      </c>
      <c r="X19" s="95">
        <v>0</v>
      </c>
      <c r="Y19" s="95">
        <v>36.840000000000003</v>
      </c>
      <c r="Z19" s="95">
        <v>0.13</v>
      </c>
      <c r="AA19" s="95">
        <v>0.38291999999999998</v>
      </c>
      <c r="AB19" s="95">
        <v>8.0960000000000004E-2</v>
      </c>
      <c r="AC19" s="95">
        <v>9.02</v>
      </c>
      <c r="AD19" s="95">
        <v>0.34100000000000003</v>
      </c>
    </row>
    <row r="20" spans="1:30" x14ac:dyDescent="0.3">
      <c r="A20" s="97" t="s">
        <v>818</v>
      </c>
      <c r="B20" s="95">
        <v>2695</v>
      </c>
      <c r="C20" s="95">
        <v>7.5853299999999999</v>
      </c>
      <c r="D20" s="95">
        <v>0.72550000000000003</v>
      </c>
      <c r="E20" s="95">
        <v>0.39600000000000002</v>
      </c>
      <c r="F20" s="95">
        <v>0</v>
      </c>
      <c r="G20" s="95">
        <v>3.7679999999999998E-2</v>
      </c>
      <c r="H20" s="95">
        <v>3874.6867900000002</v>
      </c>
      <c r="I20" s="97" t="s">
        <v>1599</v>
      </c>
      <c r="J20" s="97" t="s">
        <v>1599</v>
      </c>
      <c r="K20" s="95">
        <v>0.49730999999999997</v>
      </c>
      <c r="L20" s="95">
        <v>21.422280000000001</v>
      </c>
      <c r="M20" s="97" t="s">
        <v>1599</v>
      </c>
      <c r="N20" s="95">
        <v>0.45905000000000001</v>
      </c>
      <c r="O20" s="95">
        <v>1.1100000000000001E-3</v>
      </c>
      <c r="P20" s="95">
        <v>2411.9</v>
      </c>
      <c r="Q20" s="95">
        <v>0.94899999999999995</v>
      </c>
      <c r="R20" s="97" t="s">
        <v>1599</v>
      </c>
      <c r="S20" s="95">
        <v>0.442</v>
      </c>
      <c r="T20" s="95">
        <v>0.42</v>
      </c>
      <c r="U20" s="97" t="s">
        <v>1599</v>
      </c>
      <c r="V20" s="95">
        <v>262.73599999999999</v>
      </c>
      <c r="W20" s="95">
        <v>0</v>
      </c>
      <c r="X20" s="95">
        <v>0</v>
      </c>
      <c r="Y20" s="95">
        <v>36.840000000000003</v>
      </c>
      <c r="Z20" s="95">
        <v>0.13</v>
      </c>
      <c r="AA20" s="95">
        <v>0.38291999999999998</v>
      </c>
      <c r="AB20" s="95">
        <v>8.0960000000000004E-2</v>
      </c>
      <c r="AC20" s="95">
        <v>9.02</v>
      </c>
      <c r="AD20" s="95">
        <v>0.34100000000000003</v>
      </c>
    </row>
    <row r="21" spans="1:30" x14ac:dyDescent="0.3">
      <c r="A21" s="97" t="s">
        <v>819</v>
      </c>
      <c r="B21" s="95">
        <v>2695</v>
      </c>
      <c r="C21" s="95">
        <v>7.3640499999999998</v>
      </c>
      <c r="D21" s="95">
        <v>0.72299999999999998</v>
      </c>
      <c r="E21" s="95">
        <v>0.40300000000000002</v>
      </c>
      <c r="F21" s="95">
        <v>0</v>
      </c>
      <c r="G21" s="95">
        <v>3.4750000000000003E-2</v>
      </c>
      <c r="H21" s="95">
        <v>3874.7169600000002</v>
      </c>
      <c r="I21" s="97" t="s">
        <v>1599</v>
      </c>
      <c r="J21" s="97" t="s">
        <v>1599</v>
      </c>
      <c r="K21" s="95">
        <v>0.49730999999999997</v>
      </c>
      <c r="L21" s="95">
        <v>21.49793</v>
      </c>
      <c r="M21" s="97" t="s">
        <v>1599</v>
      </c>
      <c r="N21" s="95">
        <v>0.47409000000000001</v>
      </c>
      <c r="O21" s="95">
        <v>1.1100000000000001E-3</v>
      </c>
      <c r="P21" s="95">
        <v>2411.9499999999998</v>
      </c>
      <c r="Q21" s="95">
        <v>0.95499999999999996</v>
      </c>
      <c r="R21" s="97" t="s">
        <v>1599</v>
      </c>
      <c r="S21" s="95">
        <v>0.442</v>
      </c>
      <c r="T21" s="95">
        <v>0.42</v>
      </c>
      <c r="U21" s="97" t="s">
        <v>1599</v>
      </c>
      <c r="V21" s="95">
        <v>262.73700000000002</v>
      </c>
      <c r="W21" s="95">
        <v>0</v>
      </c>
      <c r="X21" s="95">
        <v>0</v>
      </c>
      <c r="Y21" s="95">
        <v>36.840000000000003</v>
      </c>
      <c r="Z21" s="95">
        <v>0.13400000000000001</v>
      </c>
      <c r="AA21" s="95">
        <v>0.39916000000000001</v>
      </c>
      <c r="AB21" s="95">
        <v>8.4320000000000006E-2</v>
      </c>
      <c r="AC21" s="95">
        <v>9.06</v>
      </c>
      <c r="AD21" s="95">
        <v>0.33800000000000002</v>
      </c>
    </row>
    <row r="22" spans="1:30" x14ac:dyDescent="0.3">
      <c r="A22" s="97" t="s">
        <v>820</v>
      </c>
      <c r="B22" s="95">
        <v>2695</v>
      </c>
      <c r="C22" s="95">
        <v>7.3640499999999998</v>
      </c>
      <c r="D22" s="95">
        <v>0.72299999999999998</v>
      </c>
      <c r="E22" s="95">
        <v>0.40300000000000002</v>
      </c>
      <c r="F22" s="95">
        <v>0</v>
      </c>
      <c r="G22" s="95">
        <v>3.4750000000000003E-2</v>
      </c>
      <c r="H22" s="95">
        <v>3874.7169600000002</v>
      </c>
      <c r="I22" s="97" t="s">
        <v>1599</v>
      </c>
      <c r="J22" s="97" t="s">
        <v>1599</v>
      </c>
      <c r="K22" s="95">
        <v>0.49730999999999997</v>
      </c>
      <c r="L22" s="95">
        <v>21.49793</v>
      </c>
      <c r="M22" s="97" t="s">
        <v>1599</v>
      </c>
      <c r="N22" s="95">
        <v>0.47409000000000001</v>
      </c>
      <c r="O22" s="95">
        <v>1.1100000000000001E-3</v>
      </c>
      <c r="P22" s="95">
        <v>2411.9499999999998</v>
      </c>
      <c r="Q22" s="95">
        <v>0.95499999999999996</v>
      </c>
      <c r="R22" s="97" t="s">
        <v>1599</v>
      </c>
      <c r="S22" s="95">
        <v>0.442</v>
      </c>
      <c r="T22" s="95">
        <v>0.42</v>
      </c>
      <c r="U22" s="97" t="s">
        <v>1599</v>
      </c>
      <c r="V22" s="95">
        <v>262.73700000000002</v>
      </c>
      <c r="W22" s="95">
        <v>0</v>
      </c>
      <c r="X22" s="95">
        <v>0</v>
      </c>
      <c r="Y22" s="95">
        <v>36.840000000000003</v>
      </c>
      <c r="Z22" s="95">
        <v>0.13400000000000001</v>
      </c>
      <c r="AA22" s="95">
        <v>0.39916000000000001</v>
      </c>
      <c r="AB22" s="95">
        <v>8.4320000000000006E-2</v>
      </c>
      <c r="AC22" s="95">
        <v>9.06</v>
      </c>
      <c r="AD22" s="95">
        <v>0.33800000000000002</v>
      </c>
    </row>
    <row r="23" spans="1:30" x14ac:dyDescent="0.3">
      <c r="A23" s="97" t="s">
        <v>821</v>
      </c>
      <c r="B23" s="95">
        <v>2695</v>
      </c>
      <c r="C23" s="95">
        <v>7.1531599999999997</v>
      </c>
      <c r="D23" s="95">
        <v>0.73050000000000004</v>
      </c>
      <c r="E23" s="95">
        <v>0.40799999999999997</v>
      </c>
      <c r="F23" s="95">
        <v>0</v>
      </c>
      <c r="G23" s="95">
        <v>3.014E-2</v>
      </c>
      <c r="H23" s="95">
        <v>3874.75506</v>
      </c>
      <c r="I23" s="97" t="s">
        <v>1599</v>
      </c>
      <c r="J23" s="97" t="s">
        <v>1599</v>
      </c>
      <c r="K23" s="95">
        <v>0.49747999999999998</v>
      </c>
      <c r="L23" s="95">
        <v>21.593530000000001</v>
      </c>
      <c r="M23" s="97" t="s">
        <v>1599</v>
      </c>
      <c r="N23" s="95">
        <v>0.48913000000000001</v>
      </c>
      <c r="O23" s="95">
        <v>1.1100000000000001E-3</v>
      </c>
      <c r="P23" s="95">
        <v>2411.98</v>
      </c>
      <c r="Q23" s="95">
        <v>0.95899999999999996</v>
      </c>
      <c r="R23" s="97" t="s">
        <v>1599</v>
      </c>
      <c r="S23" s="95">
        <v>0.441</v>
      </c>
      <c r="T23" s="95">
        <v>0.41799999999999998</v>
      </c>
      <c r="U23" s="95">
        <v>73.86</v>
      </c>
      <c r="V23" s="95">
        <v>262.738</v>
      </c>
      <c r="W23" s="95">
        <v>0</v>
      </c>
      <c r="X23" s="95">
        <v>0</v>
      </c>
      <c r="Y23" s="95">
        <v>36.840000000000003</v>
      </c>
      <c r="Z23" s="95">
        <v>0.13800000000000001</v>
      </c>
      <c r="AA23" s="95">
        <v>0.40734999999999999</v>
      </c>
      <c r="AB23" s="95">
        <v>8.1909999999999997E-2</v>
      </c>
      <c r="AC23" s="95">
        <v>9.0500000000000007</v>
      </c>
      <c r="AD23" s="95">
        <v>0.34200000000000003</v>
      </c>
    </row>
    <row r="24" spans="1:30" x14ac:dyDescent="0.3">
      <c r="A24" s="97" t="s">
        <v>822</v>
      </c>
      <c r="B24" s="95">
        <v>2695</v>
      </c>
      <c r="C24" s="95">
        <v>7.1531599999999997</v>
      </c>
      <c r="D24" s="95">
        <v>0.73050000000000004</v>
      </c>
      <c r="E24" s="95">
        <v>0.40799999999999997</v>
      </c>
      <c r="F24" s="95">
        <v>0</v>
      </c>
      <c r="G24" s="95">
        <v>3.014E-2</v>
      </c>
      <c r="H24" s="95">
        <v>3874.75506</v>
      </c>
      <c r="I24" s="97" t="s">
        <v>1599</v>
      </c>
      <c r="J24" s="97" t="s">
        <v>1599</v>
      </c>
      <c r="K24" s="95">
        <v>0.49747999999999998</v>
      </c>
      <c r="L24" s="95">
        <v>21.593530000000001</v>
      </c>
      <c r="M24" s="97" t="s">
        <v>1599</v>
      </c>
      <c r="N24" s="95">
        <v>0.48913000000000001</v>
      </c>
      <c r="O24" s="95">
        <v>1.1100000000000001E-3</v>
      </c>
      <c r="P24" s="95">
        <v>2411.98</v>
      </c>
      <c r="Q24" s="95">
        <v>0.95899999999999996</v>
      </c>
      <c r="R24" s="97" t="s">
        <v>1599</v>
      </c>
      <c r="S24" s="95">
        <v>0.441</v>
      </c>
      <c r="T24" s="95">
        <v>0.41799999999999998</v>
      </c>
      <c r="U24" s="95">
        <v>73.86</v>
      </c>
      <c r="V24" s="95">
        <v>262.738</v>
      </c>
      <c r="W24" s="95">
        <v>0</v>
      </c>
      <c r="X24" s="95">
        <v>0</v>
      </c>
      <c r="Y24" s="95">
        <v>36.840000000000003</v>
      </c>
      <c r="Z24" s="95">
        <v>0.13800000000000001</v>
      </c>
      <c r="AA24" s="95">
        <v>0.40734999999999999</v>
      </c>
      <c r="AB24" s="95">
        <v>8.1909999999999997E-2</v>
      </c>
      <c r="AC24" s="95">
        <v>9.0500000000000007</v>
      </c>
      <c r="AD24" s="95">
        <v>0.34200000000000003</v>
      </c>
    </row>
    <row r="25" spans="1:30" x14ac:dyDescent="0.3">
      <c r="A25" s="97" t="s">
        <v>823</v>
      </c>
      <c r="B25" s="95">
        <v>2695</v>
      </c>
      <c r="C25" s="95">
        <v>6.9356299999999997</v>
      </c>
      <c r="D25" s="95">
        <v>0.73550000000000004</v>
      </c>
      <c r="E25" s="95">
        <v>0.40550000000000003</v>
      </c>
      <c r="F25" s="95">
        <v>0</v>
      </c>
      <c r="G25" s="95">
        <v>3.542E-2</v>
      </c>
      <c r="H25" s="95">
        <v>3874.78737</v>
      </c>
      <c r="I25" s="97" t="s">
        <v>1599</v>
      </c>
      <c r="J25" s="97" t="s">
        <v>1599</v>
      </c>
      <c r="K25" s="95">
        <v>0.49765999999999999</v>
      </c>
      <c r="L25" s="95">
        <v>21.674689999999998</v>
      </c>
      <c r="M25" s="97" t="s">
        <v>1599</v>
      </c>
      <c r="N25" s="95">
        <v>0.48913000000000001</v>
      </c>
      <c r="O25" s="95">
        <v>1.1100000000000001E-3</v>
      </c>
      <c r="P25" s="95">
        <v>2411.9499999999998</v>
      </c>
      <c r="Q25" s="95">
        <v>0.95499999999999996</v>
      </c>
      <c r="R25" s="97" t="s">
        <v>1599</v>
      </c>
      <c r="S25" s="95">
        <v>0.441</v>
      </c>
      <c r="T25" s="95">
        <v>0.42099999999999999</v>
      </c>
      <c r="U25" s="97" t="s">
        <v>1599</v>
      </c>
      <c r="V25" s="95">
        <v>262.74</v>
      </c>
      <c r="W25" s="95">
        <v>0</v>
      </c>
      <c r="X25" s="95">
        <v>0</v>
      </c>
      <c r="Y25" s="95">
        <v>36.840000000000003</v>
      </c>
      <c r="Z25" s="95">
        <v>0.13600000000000001</v>
      </c>
      <c r="AA25" s="95">
        <v>0.42054000000000002</v>
      </c>
      <c r="AB25" s="95">
        <v>8.0490000000000006E-2</v>
      </c>
      <c r="AC25" s="95">
        <v>9.02</v>
      </c>
      <c r="AD25" s="95">
        <v>0.36</v>
      </c>
    </row>
    <row r="26" spans="1:30" x14ac:dyDescent="0.3">
      <c r="A26" s="97" t="s">
        <v>824</v>
      </c>
      <c r="B26" s="95">
        <v>2695</v>
      </c>
      <c r="C26" s="95">
        <v>6.9356299999999997</v>
      </c>
      <c r="D26" s="95">
        <v>0.73550000000000004</v>
      </c>
      <c r="E26" s="95">
        <v>0.40550000000000003</v>
      </c>
      <c r="F26" s="95">
        <v>0</v>
      </c>
      <c r="G26" s="95">
        <v>3.542E-2</v>
      </c>
      <c r="H26" s="95">
        <v>3874.78737</v>
      </c>
      <c r="I26" s="97" t="s">
        <v>1599</v>
      </c>
      <c r="J26" s="97" t="s">
        <v>1599</v>
      </c>
      <c r="K26" s="95">
        <v>0.49765999999999999</v>
      </c>
      <c r="L26" s="95">
        <v>21.674689999999998</v>
      </c>
      <c r="M26" s="97" t="s">
        <v>1599</v>
      </c>
      <c r="N26" s="95">
        <v>0.48913000000000001</v>
      </c>
      <c r="O26" s="95">
        <v>1.1100000000000001E-3</v>
      </c>
      <c r="P26" s="95">
        <v>2411.9499999999998</v>
      </c>
      <c r="Q26" s="95">
        <v>0.95499999999999996</v>
      </c>
      <c r="R26" s="97" t="s">
        <v>1599</v>
      </c>
      <c r="S26" s="95">
        <v>0.441</v>
      </c>
      <c r="T26" s="95">
        <v>0.42099999999999999</v>
      </c>
      <c r="U26" s="97" t="s">
        <v>1599</v>
      </c>
      <c r="V26" s="95">
        <v>262.74</v>
      </c>
      <c r="W26" s="95">
        <v>0</v>
      </c>
      <c r="X26" s="95">
        <v>0</v>
      </c>
      <c r="Y26" s="95">
        <v>36.840000000000003</v>
      </c>
      <c r="Z26" s="95">
        <v>0.13600000000000001</v>
      </c>
      <c r="AA26" s="95">
        <v>0.42054000000000002</v>
      </c>
      <c r="AB26" s="95">
        <v>8.0490000000000006E-2</v>
      </c>
      <c r="AC26" s="95">
        <v>9.02</v>
      </c>
      <c r="AD26" s="95">
        <v>0.36</v>
      </c>
    </row>
    <row r="27" spans="1:30" x14ac:dyDescent="0.3">
      <c r="A27" s="97" t="s">
        <v>825</v>
      </c>
      <c r="B27" s="95">
        <v>2695</v>
      </c>
      <c r="C27" s="95">
        <v>6.7245699999999999</v>
      </c>
      <c r="D27" s="95">
        <v>0.72799999999999998</v>
      </c>
      <c r="E27" s="95">
        <v>0.40050000000000002</v>
      </c>
      <c r="F27" s="95">
        <v>0</v>
      </c>
      <c r="G27" s="95">
        <v>3.7199999999999997E-2</v>
      </c>
      <c r="H27" s="95">
        <v>3874.81907</v>
      </c>
      <c r="I27" s="97" t="s">
        <v>1599</v>
      </c>
      <c r="J27" s="97" t="s">
        <v>1599</v>
      </c>
      <c r="K27" s="95">
        <v>0.49764999999999998</v>
      </c>
      <c r="L27" s="95">
        <v>21.754390000000001</v>
      </c>
      <c r="M27" s="95">
        <v>142.20366999999999</v>
      </c>
      <c r="N27" s="95">
        <v>0.47409000000000001</v>
      </c>
      <c r="O27" s="95">
        <v>1.1100000000000001E-3</v>
      </c>
      <c r="P27" s="95">
        <v>2411.9</v>
      </c>
      <c r="Q27" s="95">
        <v>0.94899999999999995</v>
      </c>
      <c r="R27" s="97" t="s">
        <v>1599</v>
      </c>
      <c r="S27" s="95">
        <v>0.441</v>
      </c>
      <c r="T27" s="95">
        <v>0.42</v>
      </c>
      <c r="U27" s="97" t="s">
        <v>1599</v>
      </c>
      <c r="V27" s="95">
        <v>262.74099999999999</v>
      </c>
      <c r="W27" s="95">
        <v>0</v>
      </c>
      <c r="X27" s="95">
        <v>0</v>
      </c>
      <c r="Y27" s="95">
        <v>36.840000000000003</v>
      </c>
      <c r="Z27" s="95">
        <v>0.14699999999999999</v>
      </c>
      <c r="AA27" s="95">
        <v>0.40078999999999998</v>
      </c>
      <c r="AB27" s="95">
        <v>8.8289999999999993E-2</v>
      </c>
      <c r="AC27" s="95">
        <v>9.06</v>
      </c>
      <c r="AD27" s="95">
        <v>0.377</v>
      </c>
    </row>
    <row r="28" spans="1:30" x14ac:dyDescent="0.3">
      <c r="A28" s="97" t="s">
        <v>826</v>
      </c>
      <c r="B28" s="95">
        <v>2695</v>
      </c>
      <c r="C28" s="95">
        <v>6.7245699999999999</v>
      </c>
      <c r="D28" s="95">
        <v>0.72799999999999998</v>
      </c>
      <c r="E28" s="95">
        <v>0.40050000000000002</v>
      </c>
      <c r="F28" s="95">
        <v>0</v>
      </c>
      <c r="G28" s="95">
        <v>3.7199999999999997E-2</v>
      </c>
      <c r="H28" s="95">
        <v>3874.81907</v>
      </c>
      <c r="I28" s="97" t="s">
        <v>1599</v>
      </c>
      <c r="J28" s="97" t="s">
        <v>1599</v>
      </c>
      <c r="K28" s="95">
        <v>0.49764999999999998</v>
      </c>
      <c r="L28" s="95">
        <v>21.754390000000001</v>
      </c>
      <c r="M28" s="95">
        <v>142.20366999999999</v>
      </c>
      <c r="N28" s="95">
        <v>0.47409000000000001</v>
      </c>
      <c r="O28" s="95">
        <v>1.1100000000000001E-3</v>
      </c>
      <c r="P28" s="95">
        <v>2411.9</v>
      </c>
      <c r="Q28" s="95">
        <v>0.94899999999999995</v>
      </c>
      <c r="R28" s="97" t="s">
        <v>1599</v>
      </c>
      <c r="S28" s="95">
        <v>0.441</v>
      </c>
      <c r="T28" s="95">
        <v>0.42</v>
      </c>
      <c r="U28" s="97" t="s">
        <v>1599</v>
      </c>
      <c r="V28" s="95">
        <v>262.74099999999999</v>
      </c>
      <c r="W28" s="95">
        <v>0</v>
      </c>
      <c r="X28" s="95">
        <v>0</v>
      </c>
      <c r="Y28" s="95">
        <v>36.840000000000003</v>
      </c>
      <c r="Z28" s="95">
        <v>0.14699999999999999</v>
      </c>
      <c r="AA28" s="95">
        <v>0.40078999999999998</v>
      </c>
      <c r="AB28" s="95">
        <v>8.8289999999999993E-2</v>
      </c>
      <c r="AC28" s="95">
        <v>9.06</v>
      </c>
      <c r="AD28" s="95">
        <v>0.377</v>
      </c>
    </row>
    <row r="29" spans="1:30" x14ac:dyDescent="0.3">
      <c r="A29" s="97" t="s">
        <v>827</v>
      </c>
      <c r="B29" s="95">
        <v>2695</v>
      </c>
      <c r="C29" s="95">
        <v>6.5194400000000003</v>
      </c>
      <c r="D29" s="95">
        <v>0.71299999999999997</v>
      </c>
      <c r="E29" s="95">
        <v>0.40799999999999997</v>
      </c>
      <c r="F29" s="95">
        <v>0</v>
      </c>
      <c r="G29" s="95">
        <v>3.8769999999999999E-2</v>
      </c>
      <c r="H29" s="95">
        <v>3874.8455899999999</v>
      </c>
      <c r="I29" s="97" t="s">
        <v>1599</v>
      </c>
      <c r="J29" s="97" t="s">
        <v>1599</v>
      </c>
      <c r="K29" s="95">
        <v>0.49768000000000001</v>
      </c>
      <c r="L29" s="95">
        <v>21.821120000000001</v>
      </c>
      <c r="M29" s="97" t="s">
        <v>1599</v>
      </c>
      <c r="N29" s="95">
        <v>0.46656999999999998</v>
      </c>
      <c r="O29" s="95">
        <v>1.1100000000000001E-3</v>
      </c>
      <c r="P29" s="95">
        <v>2411.85</v>
      </c>
      <c r="Q29" s="95">
        <v>0.94299999999999995</v>
      </c>
      <c r="R29" s="97" t="s">
        <v>1599</v>
      </c>
      <c r="S29" s="95">
        <v>0.44</v>
      </c>
      <c r="T29" s="95">
        <v>0.42</v>
      </c>
      <c r="U29" s="97" t="s">
        <v>1599</v>
      </c>
      <c r="V29" s="95">
        <v>262.76499999999999</v>
      </c>
      <c r="W29" s="95">
        <v>0</v>
      </c>
      <c r="X29" s="95">
        <v>0</v>
      </c>
      <c r="Y29" s="95">
        <v>36.840000000000003</v>
      </c>
      <c r="Z29" s="95">
        <v>0.112</v>
      </c>
      <c r="AA29" s="95">
        <v>0.35891000000000001</v>
      </c>
      <c r="AB29" s="95">
        <v>9.7280000000000005E-2</v>
      </c>
      <c r="AC29" s="95">
        <v>9.06</v>
      </c>
      <c r="AD29" s="95">
        <v>0.379</v>
      </c>
    </row>
    <row r="30" spans="1:30" x14ac:dyDescent="0.3">
      <c r="A30" s="97" t="s">
        <v>828</v>
      </c>
      <c r="B30" s="95">
        <v>2695</v>
      </c>
      <c r="C30" s="95">
        <v>6.5194400000000003</v>
      </c>
      <c r="D30" s="95">
        <v>0.71299999999999997</v>
      </c>
      <c r="E30" s="95">
        <v>0.40799999999999997</v>
      </c>
      <c r="F30" s="95">
        <v>0</v>
      </c>
      <c r="G30" s="95">
        <v>3.8769999999999999E-2</v>
      </c>
      <c r="H30" s="95">
        <v>3874.8455899999999</v>
      </c>
      <c r="I30" s="97" t="s">
        <v>1599</v>
      </c>
      <c r="J30" s="97" t="s">
        <v>1599</v>
      </c>
      <c r="K30" s="95">
        <v>0.49768000000000001</v>
      </c>
      <c r="L30" s="95">
        <v>21.821120000000001</v>
      </c>
      <c r="M30" s="97" t="s">
        <v>1599</v>
      </c>
      <c r="N30" s="95">
        <v>0.46656999999999998</v>
      </c>
      <c r="O30" s="95">
        <v>1.1100000000000001E-3</v>
      </c>
      <c r="P30" s="95">
        <v>2411.85</v>
      </c>
      <c r="Q30" s="95">
        <v>0.94299999999999995</v>
      </c>
      <c r="R30" s="97" t="s">
        <v>1599</v>
      </c>
      <c r="S30" s="95">
        <v>0.44</v>
      </c>
      <c r="T30" s="95">
        <v>0.42</v>
      </c>
      <c r="U30" s="97" t="s">
        <v>1599</v>
      </c>
      <c r="V30" s="95">
        <v>262.76499999999999</v>
      </c>
      <c r="W30" s="95">
        <v>0</v>
      </c>
      <c r="X30" s="95">
        <v>0</v>
      </c>
      <c r="Y30" s="95">
        <v>36.840000000000003</v>
      </c>
      <c r="Z30" s="95">
        <v>0.112</v>
      </c>
      <c r="AA30" s="95">
        <v>0.35891000000000001</v>
      </c>
      <c r="AB30" s="95">
        <v>9.7280000000000005E-2</v>
      </c>
      <c r="AC30" s="95">
        <v>9.06</v>
      </c>
      <c r="AD30" s="95">
        <v>0.379</v>
      </c>
    </row>
    <row r="31" spans="1:30" x14ac:dyDescent="0.3">
      <c r="A31" s="97" t="s">
        <v>829</v>
      </c>
      <c r="B31" s="95">
        <v>2695</v>
      </c>
      <c r="C31" s="95">
        <v>6.28451</v>
      </c>
      <c r="D31" s="95">
        <v>0.67049999999999998</v>
      </c>
      <c r="E31" s="95">
        <v>0.40300000000000002</v>
      </c>
      <c r="F31" s="95">
        <v>0</v>
      </c>
      <c r="G31" s="95">
        <v>3.322E-2</v>
      </c>
      <c r="H31" s="95">
        <v>3874.87302</v>
      </c>
      <c r="I31" s="97" t="s">
        <v>1599</v>
      </c>
      <c r="J31" s="97" t="s">
        <v>1599</v>
      </c>
      <c r="K31" s="95">
        <v>0.49739</v>
      </c>
      <c r="L31" s="95">
        <v>21.8902</v>
      </c>
      <c r="M31" s="97" t="s">
        <v>1599</v>
      </c>
      <c r="N31" s="95">
        <v>0.44452000000000003</v>
      </c>
      <c r="O31" s="95">
        <v>1.1100000000000001E-3</v>
      </c>
      <c r="P31" s="95">
        <v>2411.87</v>
      </c>
      <c r="Q31" s="95">
        <v>0.94499999999999995</v>
      </c>
      <c r="R31" s="97" t="s">
        <v>1599</v>
      </c>
      <c r="S31" s="95">
        <v>0.44</v>
      </c>
      <c r="T31" s="95">
        <v>0.41899999999999998</v>
      </c>
      <c r="U31" s="97" t="s">
        <v>1599</v>
      </c>
      <c r="V31" s="95">
        <v>262.78800000000001</v>
      </c>
      <c r="W31" s="95">
        <v>0</v>
      </c>
      <c r="X31" s="95">
        <v>0</v>
      </c>
      <c r="Y31" s="95">
        <v>36.840000000000003</v>
      </c>
      <c r="Z31" s="95">
        <v>0.14399999999999999</v>
      </c>
      <c r="AA31" s="95">
        <v>0.36368</v>
      </c>
      <c r="AB31" s="95">
        <v>8.1439999999999999E-2</v>
      </c>
      <c r="AC31" s="95">
        <v>9.06</v>
      </c>
      <c r="AD31" s="95">
        <v>0.378</v>
      </c>
    </row>
    <row r="32" spans="1:30" x14ac:dyDescent="0.3">
      <c r="A32" s="97" t="s">
        <v>830</v>
      </c>
      <c r="B32" s="95">
        <v>2695</v>
      </c>
      <c r="C32" s="95">
        <v>6.28451</v>
      </c>
      <c r="D32" s="95">
        <v>0.67049999999999998</v>
      </c>
      <c r="E32" s="95">
        <v>0.40300000000000002</v>
      </c>
      <c r="F32" s="95">
        <v>0</v>
      </c>
      <c r="G32" s="95">
        <v>3.322E-2</v>
      </c>
      <c r="H32" s="95">
        <v>3874.87302</v>
      </c>
      <c r="I32" s="97" t="s">
        <v>1599</v>
      </c>
      <c r="J32" s="97" t="s">
        <v>1599</v>
      </c>
      <c r="K32" s="95">
        <v>0.49739</v>
      </c>
      <c r="L32" s="95">
        <v>21.8902</v>
      </c>
      <c r="M32" s="97" t="s">
        <v>1599</v>
      </c>
      <c r="N32" s="95">
        <v>0.44452000000000003</v>
      </c>
      <c r="O32" s="95">
        <v>1.1100000000000001E-3</v>
      </c>
      <c r="P32" s="95">
        <v>2411.87</v>
      </c>
      <c r="Q32" s="95">
        <v>0.94499999999999995</v>
      </c>
      <c r="R32" s="97" t="s">
        <v>1599</v>
      </c>
      <c r="S32" s="95">
        <v>0.44</v>
      </c>
      <c r="T32" s="95">
        <v>0.41899999999999998</v>
      </c>
      <c r="U32" s="97" t="s">
        <v>1599</v>
      </c>
      <c r="V32" s="95">
        <v>262.78800000000001</v>
      </c>
      <c r="W32" s="95">
        <v>0</v>
      </c>
      <c r="X32" s="95">
        <v>0</v>
      </c>
      <c r="Y32" s="95">
        <v>36.840000000000003</v>
      </c>
      <c r="Z32" s="95">
        <v>0.14399999999999999</v>
      </c>
      <c r="AA32" s="95">
        <v>0.36368</v>
      </c>
      <c r="AB32" s="95">
        <v>8.1439999999999999E-2</v>
      </c>
      <c r="AC32" s="95">
        <v>9.06</v>
      </c>
      <c r="AD32" s="95">
        <v>0.378</v>
      </c>
    </row>
    <row r="33" spans="1:30" x14ac:dyDescent="0.3">
      <c r="A33" s="97" t="s">
        <v>831</v>
      </c>
      <c r="B33" s="95">
        <v>2695</v>
      </c>
      <c r="C33" s="95">
        <v>6.0715899999999996</v>
      </c>
      <c r="D33" s="95">
        <v>0.62607000000000002</v>
      </c>
      <c r="E33" s="95">
        <v>0.39800000000000002</v>
      </c>
      <c r="F33" s="95">
        <v>0</v>
      </c>
      <c r="G33" s="95">
        <v>3.0470000000000001E-2</v>
      </c>
      <c r="H33" s="95">
        <v>3874.8928299999998</v>
      </c>
      <c r="I33" s="97" t="s">
        <v>1599</v>
      </c>
      <c r="J33" s="97" t="s">
        <v>1599</v>
      </c>
      <c r="K33" s="95">
        <v>0.49762000000000001</v>
      </c>
      <c r="L33" s="95">
        <v>21.94013</v>
      </c>
      <c r="M33" s="97" t="s">
        <v>1599</v>
      </c>
      <c r="N33" s="95">
        <v>0.42272999999999999</v>
      </c>
      <c r="O33" s="95">
        <v>1.1100000000000001E-3</v>
      </c>
      <c r="P33" s="95">
        <v>2411.9499999999998</v>
      </c>
      <c r="Q33" s="95">
        <v>0.95499999999999996</v>
      </c>
      <c r="R33" s="97" t="s">
        <v>1599</v>
      </c>
      <c r="S33" s="95">
        <v>0.439</v>
      </c>
      <c r="T33" s="95">
        <v>0.42099999999999999</v>
      </c>
      <c r="U33" s="97" t="s">
        <v>1599</v>
      </c>
      <c r="V33" s="95">
        <v>262.81200000000001</v>
      </c>
      <c r="W33" s="95">
        <v>0</v>
      </c>
      <c r="X33" s="95">
        <v>0</v>
      </c>
      <c r="Y33" s="95">
        <v>36.840000000000003</v>
      </c>
      <c r="Z33" s="95">
        <v>0.13600000000000001</v>
      </c>
      <c r="AA33" s="95">
        <v>0.36526999999999998</v>
      </c>
      <c r="AB33" s="95">
        <v>8.5790000000000005E-2</v>
      </c>
      <c r="AC33" s="95">
        <v>9.02</v>
      </c>
      <c r="AD33" s="95">
        <v>0.373</v>
      </c>
    </row>
    <row r="34" spans="1:30" x14ac:dyDescent="0.3">
      <c r="A34" s="97" t="s">
        <v>832</v>
      </c>
      <c r="B34" s="95">
        <v>2695</v>
      </c>
      <c r="C34" s="95">
        <v>6.0715899999999996</v>
      </c>
      <c r="D34" s="95">
        <v>0.62607000000000002</v>
      </c>
      <c r="E34" s="95">
        <v>0.39800000000000002</v>
      </c>
      <c r="F34" s="95">
        <v>0</v>
      </c>
      <c r="G34" s="95">
        <v>3.0470000000000001E-2</v>
      </c>
      <c r="H34" s="95">
        <v>3874.8928299999998</v>
      </c>
      <c r="I34" s="97" t="s">
        <v>1599</v>
      </c>
      <c r="J34" s="97" t="s">
        <v>1599</v>
      </c>
      <c r="K34" s="95">
        <v>0.49762000000000001</v>
      </c>
      <c r="L34" s="95">
        <v>21.94013</v>
      </c>
      <c r="M34" s="97" t="s">
        <v>1599</v>
      </c>
      <c r="N34" s="95">
        <v>0.42272999999999999</v>
      </c>
      <c r="O34" s="95">
        <v>1.1100000000000001E-3</v>
      </c>
      <c r="P34" s="95">
        <v>2411.9499999999998</v>
      </c>
      <c r="Q34" s="95">
        <v>0.95499999999999996</v>
      </c>
      <c r="R34" s="97" t="s">
        <v>1599</v>
      </c>
      <c r="S34" s="95">
        <v>0.439</v>
      </c>
      <c r="T34" s="95">
        <v>0.42099999999999999</v>
      </c>
      <c r="U34" s="97" t="s">
        <v>1599</v>
      </c>
      <c r="V34" s="95">
        <v>262.81200000000001</v>
      </c>
      <c r="W34" s="95">
        <v>0</v>
      </c>
      <c r="X34" s="95">
        <v>0</v>
      </c>
      <c r="Y34" s="95">
        <v>36.840000000000003</v>
      </c>
      <c r="Z34" s="95">
        <v>0.13600000000000001</v>
      </c>
      <c r="AA34" s="95">
        <v>0.36526999999999998</v>
      </c>
      <c r="AB34" s="95">
        <v>8.5790000000000005E-2</v>
      </c>
      <c r="AC34" s="95">
        <v>9.02</v>
      </c>
      <c r="AD34" s="95">
        <v>0.373</v>
      </c>
    </row>
    <row r="35" spans="1:30" x14ac:dyDescent="0.3">
      <c r="A35" s="97" t="s">
        <v>833</v>
      </c>
      <c r="B35" s="95">
        <v>2695</v>
      </c>
      <c r="C35" s="95">
        <v>5.89093</v>
      </c>
      <c r="D35" s="95">
        <v>0.57062999999999997</v>
      </c>
      <c r="E35" s="95">
        <v>0.39800000000000002</v>
      </c>
      <c r="F35" s="95">
        <v>0</v>
      </c>
      <c r="G35" s="95">
        <v>2.9690000000000001E-2</v>
      </c>
      <c r="H35" s="95">
        <v>3874.9160000000002</v>
      </c>
      <c r="I35" s="97" t="s">
        <v>1599</v>
      </c>
      <c r="J35" s="97" t="s">
        <v>1599</v>
      </c>
      <c r="K35" s="95">
        <v>0.49758999999999998</v>
      </c>
      <c r="L35" s="95">
        <v>21.998550000000002</v>
      </c>
      <c r="M35" s="97" t="s">
        <v>1599</v>
      </c>
      <c r="N35" s="95">
        <v>0.40165000000000001</v>
      </c>
      <c r="O35" s="95">
        <v>1.1100000000000001E-3</v>
      </c>
      <c r="P35" s="95">
        <v>2412.02</v>
      </c>
      <c r="Q35" s="95">
        <v>0.96399999999999997</v>
      </c>
      <c r="R35" s="97" t="s">
        <v>1599</v>
      </c>
      <c r="S35" s="95">
        <v>0.438</v>
      </c>
      <c r="T35" s="95">
        <v>0.42099999999999999</v>
      </c>
      <c r="U35" s="97" t="s">
        <v>1599</v>
      </c>
      <c r="V35" s="95">
        <v>262.83600000000001</v>
      </c>
      <c r="W35" s="95">
        <v>0</v>
      </c>
      <c r="X35" s="95">
        <v>0</v>
      </c>
      <c r="Y35" s="95">
        <v>36.840000000000003</v>
      </c>
      <c r="Z35" s="95">
        <v>0.13600000000000001</v>
      </c>
      <c r="AA35" s="95">
        <v>0.37167</v>
      </c>
      <c r="AB35" s="95">
        <v>9.6180000000000002E-2</v>
      </c>
      <c r="AC35" s="95">
        <v>9.0399999999999991</v>
      </c>
      <c r="AD35" s="95">
        <v>0.36799999999999999</v>
      </c>
    </row>
    <row r="36" spans="1:30" x14ac:dyDescent="0.3">
      <c r="A36" s="97" t="s">
        <v>834</v>
      </c>
      <c r="B36" s="95">
        <v>2695</v>
      </c>
      <c r="C36" s="95">
        <v>5.89093</v>
      </c>
      <c r="D36" s="95">
        <v>0.57062999999999997</v>
      </c>
      <c r="E36" s="95">
        <v>0.39800000000000002</v>
      </c>
      <c r="F36" s="95">
        <v>0</v>
      </c>
      <c r="G36" s="95">
        <v>2.9690000000000001E-2</v>
      </c>
      <c r="H36" s="95">
        <v>3874.9160000000002</v>
      </c>
      <c r="I36" s="97" t="s">
        <v>1599</v>
      </c>
      <c r="J36" s="97" t="s">
        <v>1599</v>
      </c>
      <c r="K36" s="95">
        <v>0.49758999999999998</v>
      </c>
      <c r="L36" s="95">
        <v>21.998550000000002</v>
      </c>
      <c r="M36" s="97" t="s">
        <v>1599</v>
      </c>
      <c r="N36" s="95">
        <v>0.40165000000000001</v>
      </c>
      <c r="O36" s="95">
        <v>1.1100000000000001E-3</v>
      </c>
      <c r="P36" s="95">
        <v>2412.02</v>
      </c>
      <c r="Q36" s="95">
        <v>0.96399999999999997</v>
      </c>
      <c r="R36" s="97" t="s">
        <v>1599</v>
      </c>
      <c r="S36" s="95">
        <v>0.438</v>
      </c>
      <c r="T36" s="95">
        <v>0.42099999999999999</v>
      </c>
      <c r="U36" s="97" t="s">
        <v>1599</v>
      </c>
      <c r="V36" s="95">
        <v>262.83600000000001</v>
      </c>
      <c r="W36" s="95">
        <v>0</v>
      </c>
      <c r="X36" s="95">
        <v>0</v>
      </c>
      <c r="Y36" s="95">
        <v>36.840000000000003</v>
      </c>
      <c r="Z36" s="95">
        <v>0.13600000000000001</v>
      </c>
      <c r="AA36" s="95">
        <v>0.37167</v>
      </c>
      <c r="AB36" s="95">
        <v>9.6180000000000002E-2</v>
      </c>
      <c r="AC36" s="95">
        <v>9.0399999999999991</v>
      </c>
      <c r="AD36" s="95">
        <v>0.36799999999999999</v>
      </c>
    </row>
    <row r="37" spans="1:30" x14ac:dyDescent="0.3">
      <c r="A37" s="97" t="s">
        <v>835</v>
      </c>
      <c r="B37" s="95">
        <v>2695</v>
      </c>
      <c r="C37" s="95">
        <v>5.7136699999999996</v>
      </c>
      <c r="D37" s="95">
        <v>0.55445999999999995</v>
      </c>
      <c r="E37" s="95">
        <v>0.41549999999999998</v>
      </c>
      <c r="F37" s="95">
        <v>0</v>
      </c>
      <c r="G37" s="95">
        <v>2.862E-2</v>
      </c>
      <c r="H37" s="95">
        <v>3874.9394699999998</v>
      </c>
      <c r="I37" s="97" t="s">
        <v>1599</v>
      </c>
      <c r="J37" s="97" t="s">
        <v>1599</v>
      </c>
      <c r="K37" s="95">
        <v>0.4975</v>
      </c>
      <c r="L37" s="95">
        <v>22.057770000000001</v>
      </c>
      <c r="M37" s="97" t="s">
        <v>1599</v>
      </c>
      <c r="N37" s="95">
        <v>0.37403999999999998</v>
      </c>
      <c r="O37" s="95">
        <v>1.1100000000000001E-3</v>
      </c>
      <c r="P37" s="95">
        <v>2412.09</v>
      </c>
      <c r="Q37" s="95">
        <v>0.97299999999999998</v>
      </c>
      <c r="R37" s="97" t="s">
        <v>1599</v>
      </c>
      <c r="S37" s="95">
        <v>0.437</v>
      </c>
      <c r="T37" s="95">
        <v>0.41799999999999998</v>
      </c>
      <c r="U37" s="97" t="s">
        <v>1599</v>
      </c>
      <c r="V37" s="95">
        <v>262.86</v>
      </c>
      <c r="W37" s="95">
        <v>0</v>
      </c>
      <c r="X37" s="95">
        <v>0</v>
      </c>
      <c r="Y37" s="95">
        <v>36.840000000000003</v>
      </c>
      <c r="Z37" s="95">
        <v>0.13500000000000001</v>
      </c>
      <c r="AA37" s="95">
        <v>0.34</v>
      </c>
      <c r="AB37" s="95">
        <v>0.11716</v>
      </c>
      <c r="AC37" s="95">
        <v>9.02</v>
      </c>
      <c r="AD37" s="95">
        <v>0.36299999999999999</v>
      </c>
    </row>
    <row r="38" spans="1:30" x14ac:dyDescent="0.3">
      <c r="A38" s="97" t="s">
        <v>836</v>
      </c>
      <c r="B38" s="95">
        <v>2695</v>
      </c>
      <c r="C38" s="95">
        <v>5.7136699999999996</v>
      </c>
      <c r="D38" s="95">
        <v>0.55445999999999995</v>
      </c>
      <c r="E38" s="95">
        <v>0.41549999999999998</v>
      </c>
      <c r="F38" s="95">
        <v>0</v>
      </c>
      <c r="G38" s="95">
        <v>2.862E-2</v>
      </c>
      <c r="H38" s="95">
        <v>3874.9394699999998</v>
      </c>
      <c r="I38" s="97" t="s">
        <v>1599</v>
      </c>
      <c r="J38" s="97" t="s">
        <v>1599</v>
      </c>
      <c r="K38" s="95">
        <v>0.4975</v>
      </c>
      <c r="L38" s="95">
        <v>22.057770000000001</v>
      </c>
      <c r="M38" s="97" t="s">
        <v>1599</v>
      </c>
      <c r="N38" s="95">
        <v>0.37403999999999998</v>
      </c>
      <c r="O38" s="95">
        <v>1.1100000000000001E-3</v>
      </c>
      <c r="P38" s="95">
        <v>2412.09</v>
      </c>
      <c r="Q38" s="95">
        <v>0.97299999999999998</v>
      </c>
      <c r="R38" s="97" t="s">
        <v>1599</v>
      </c>
      <c r="S38" s="95">
        <v>0.437</v>
      </c>
      <c r="T38" s="95">
        <v>0.41799999999999998</v>
      </c>
      <c r="U38" s="97" t="s">
        <v>1599</v>
      </c>
      <c r="V38" s="95">
        <v>262.86</v>
      </c>
      <c r="W38" s="95">
        <v>0</v>
      </c>
      <c r="X38" s="95">
        <v>0</v>
      </c>
      <c r="Y38" s="95">
        <v>36.840000000000003</v>
      </c>
      <c r="Z38" s="95">
        <v>0.13500000000000001</v>
      </c>
      <c r="AA38" s="95">
        <v>0.34</v>
      </c>
      <c r="AB38" s="95">
        <v>0.11716</v>
      </c>
      <c r="AC38" s="95">
        <v>9.02</v>
      </c>
      <c r="AD38" s="95">
        <v>0.36299999999999999</v>
      </c>
    </row>
    <row r="39" spans="1:30" x14ac:dyDescent="0.3">
      <c r="A39" s="97" t="s">
        <v>837</v>
      </c>
      <c r="B39" s="95">
        <v>2695</v>
      </c>
      <c r="C39" s="95">
        <v>5.5362600000000004</v>
      </c>
      <c r="D39" s="95">
        <v>0.54984</v>
      </c>
      <c r="E39" s="95">
        <v>0.41549999999999998</v>
      </c>
      <c r="F39" s="95">
        <v>0</v>
      </c>
      <c r="G39" s="95">
        <v>2.836E-2</v>
      </c>
      <c r="H39" s="95">
        <v>3874.9559300000001</v>
      </c>
      <c r="I39" s="97" t="s">
        <v>1599</v>
      </c>
      <c r="J39" s="97" t="s">
        <v>1599</v>
      </c>
      <c r="K39" s="95">
        <v>0.49739</v>
      </c>
      <c r="L39" s="95">
        <v>22.099329999999998</v>
      </c>
      <c r="M39" s="97" t="s">
        <v>1599</v>
      </c>
      <c r="N39" s="95">
        <v>0.3473</v>
      </c>
      <c r="O39" s="95">
        <v>1.1100000000000001E-3</v>
      </c>
      <c r="P39" s="95">
        <v>2412.14</v>
      </c>
      <c r="Q39" s="95">
        <v>0.97499999999999998</v>
      </c>
      <c r="R39" s="97" t="s">
        <v>1599</v>
      </c>
      <c r="S39" s="95">
        <v>0.438</v>
      </c>
      <c r="T39" s="95">
        <v>0.42</v>
      </c>
      <c r="U39" s="97" t="s">
        <v>1599</v>
      </c>
      <c r="V39" s="95">
        <v>262.88299999999998</v>
      </c>
      <c r="W39" s="95">
        <v>0</v>
      </c>
      <c r="X39" s="95">
        <v>0</v>
      </c>
      <c r="Y39" s="95">
        <v>36.840000000000003</v>
      </c>
      <c r="Z39" s="95">
        <v>0.13400000000000001</v>
      </c>
      <c r="AA39" s="95">
        <v>0.31828000000000001</v>
      </c>
      <c r="AB39" s="95">
        <v>0.11045000000000001</v>
      </c>
      <c r="AC39" s="95">
        <v>9.0399999999999991</v>
      </c>
      <c r="AD39" s="95">
        <v>0.35699999999999998</v>
      </c>
    </row>
    <row r="40" spans="1:30" x14ac:dyDescent="0.3">
      <c r="A40" s="97" t="s">
        <v>838</v>
      </c>
      <c r="B40" s="95">
        <v>2695</v>
      </c>
      <c r="C40" s="95">
        <v>5.5362600000000004</v>
      </c>
      <c r="D40" s="95">
        <v>0.54984</v>
      </c>
      <c r="E40" s="95">
        <v>0.41549999999999998</v>
      </c>
      <c r="F40" s="95">
        <v>0</v>
      </c>
      <c r="G40" s="95">
        <v>2.836E-2</v>
      </c>
      <c r="H40" s="95">
        <v>3874.9559300000001</v>
      </c>
      <c r="I40" s="97" t="s">
        <v>1599</v>
      </c>
      <c r="J40" s="97" t="s">
        <v>1599</v>
      </c>
      <c r="K40" s="95">
        <v>0.49739</v>
      </c>
      <c r="L40" s="95">
        <v>22.099329999999998</v>
      </c>
      <c r="M40" s="97" t="s">
        <v>1599</v>
      </c>
      <c r="N40" s="95">
        <v>0.3473</v>
      </c>
      <c r="O40" s="95">
        <v>1.1100000000000001E-3</v>
      </c>
      <c r="P40" s="95">
        <v>2412.14</v>
      </c>
      <c r="Q40" s="95">
        <v>0.97499999999999998</v>
      </c>
      <c r="R40" s="97" t="s">
        <v>1599</v>
      </c>
      <c r="S40" s="95">
        <v>0.438</v>
      </c>
      <c r="T40" s="95">
        <v>0.42</v>
      </c>
      <c r="U40" s="97" t="s">
        <v>1599</v>
      </c>
      <c r="V40" s="95">
        <v>262.88299999999998</v>
      </c>
      <c r="W40" s="95">
        <v>0</v>
      </c>
      <c r="X40" s="95">
        <v>0</v>
      </c>
      <c r="Y40" s="95">
        <v>36.840000000000003</v>
      </c>
      <c r="Z40" s="95">
        <v>0.13400000000000001</v>
      </c>
      <c r="AA40" s="95">
        <v>0.31828000000000001</v>
      </c>
      <c r="AB40" s="95">
        <v>0.11045000000000001</v>
      </c>
      <c r="AC40" s="95">
        <v>9.0399999999999991</v>
      </c>
      <c r="AD40" s="95">
        <v>0.35699999999999998</v>
      </c>
    </row>
    <row r="41" spans="1:30" x14ac:dyDescent="0.3">
      <c r="A41" s="97" t="s">
        <v>839</v>
      </c>
      <c r="B41" s="95">
        <v>2695</v>
      </c>
      <c r="C41" s="95">
        <v>5.35731</v>
      </c>
      <c r="D41" s="95">
        <v>0.58218000000000003</v>
      </c>
      <c r="E41" s="95">
        <v>0.40799999999999997</v>
      </c>
      <c r="F41" s="95">
        <v>0</v>
      </c>
      <c r="G41" s="95">
        <v>2.879E-2</v>
      </c>
      <c r="H41" s="95">
        <v>3874.9739100000002</v>
      </c>
      <c r="I41" s="97" t="s">
        <v>1599</v>
      </c>
      <c r="J41" s="97" t="s">
        <v>1599</v>
      </c>
      <c r="K41" s="95">
        <v>0.49726999999999999</v>
      </c>
      <c r="L41" s="95">
        <v>22.144749999999998</v>
      </c>
      <c r="M41" s="97" t="s">
        <v>1599</v>
      </c>
      <c r="N41" s="95">
        <v>0.31575999999999999</v>
      </c>
      <c r="O41" s="95">
        <v>1.1100000000000001E-3</v>
      </c>
      <c r="P41" s="95">
        <v>2412.16</v>
      </c>
      <c r="Q41" s="95">
        <v>0.98199999999999998</v>
      </c>
      <c r="R41" s="97" t="s">
        <v>1599</v>
      </c>
      <c r="S41" s="95">
        <v>0.436</v>
      </c>
      <c r="T41" s="95">
        <v>0.42199999999999999</v>
      </c>
      <c r="U41" s="97" t="s">
        <v>1599</v>
      </c>
      <c r="V41" s="95">
        <v>262.90699999999998</v>
      </c>
      <c r="W41" s="95">
        <v>0</v>
      </c>
      <c r="X41" s="95">
        <v>0</v>
      </c>
      <c r="Y41" s="95">
        <v>36.840000000000003</v>
      </c>
      <c r="Z41" s="95">
        <v>0.13200000000000001</v>
      </c>
      <c r="AA41" s="95">
        <v>0.32135999999999998</v>
      </c>
      <c r="AB41" s="95">
        <v>9.8390000000000005E-2</v>
      </c>
      <c r="AC41" s="95">
        <v>9.11</v>
      </c>
      <c r="AD41" s="95">
        <v>0.35199999999999998</v>
      </c>
    </row>
    <row r="42" spans="1:30" x14ac:dyDescent="0.3">
      <c r="A42" s="97" t="s">
        <v>840</v>
      </c>
      <c r="B42" s="95">
        <v>2695</v>
      </c>
      <c r="C42" s="95">
        <v>5.35731</v>
      </c>
      <c r="D42" s="95">
        <v>0.58218000000000003</v>
      </c>
      <c r="E42" s="95">
        <v>0.40799999999999997</v>
      </c>
      <c r="F42" s="95">
        <v>0</v>
      </c>
      <c r="G42" s="95">
        <v>2.879E-2</v>
      </c>
      <c r="H42" s="95">
        <v>3874.9739100000002</v>
      </c>
      <c r="I42" s="97" t="s">
        <v>1599</v>
      </c>
      <c r="J42" s="97" t="s">
        <v>1599</v>
      </c>
      <c r="K42" s="95">
        <v>0.49726999999999999</v>
      </c>
      <c r="L42" s="95">
        <v>22.144749999999998</v>
      </c>
      <c r="M42" s="97" t="s">
        <v>1599</v>
      </c>
      <c r="N42" s="95">
        <v>0.31575999999999999</v>
      </c>
      <c r="O42" s="95">
        <v>1.1100000000000001E-3</v>
      </c>
      <c r="P42" s="95">
        <v>2412.16</v>
      </c>
      <c r="Q42" s="95">
        <v>0.98199999999999998</v>
      </c>
      <c r="R42" s="97" t="s">
        <v>1599</v>
      </c>
      <c r="S42" s="95">
        <v>0.436</v>
      </c>
      <c r="T42" s="95">
        <v>0.42199999999999999</v>
      </c>
      <c r="U42" s="97" t="s">
        <v>1599</v>
      </c>
      <c r="V42" s="95">
        <v>262.90699999999998</v>
      </c>
      <c r="W42" s="95">
        <v>0</v>
      </c>
      <c r="X42" s="95">
        <v>0</v>
      </c>
      <c r="Y42" s="95">
        <v>36.840000000000003</v>
      </c>
      <c r="Z42" s="95">
        <v>0.13200000000000001</v>
      </c>
      <c r="AA42" s="95">
        <v>0.32135999999999998</v>
      </c>
      <c r="AB42" s="95">
        <v>9.8390000000000005E-2</v>
      </c>
      <c r="AC42" s="95">
        <v>9.11</v>
      </c>
      <c r="AD42" s="95">
        <v>0.35199999999999998</v>
      </c>
    </row>
    <row r="43" spans="1:30" x14ac:dyDescent="0.3">
      <c r="A43" s="97" t="s">
        <v>841</v>
      </c>
      <c r="B43" s="95">
        <v>2695</v>
      </c>
      <c r="C43" s="95">
        <v>5.6820899999999996</v>
      </c>
      <c r="D43" s="95">
        <v>0.6099</v>
      </c>
      <c r="E43" s="95">
        <v>0.40799999999999997</v>
      </c>
      <c r="F43" s="95">
        <v>0</v>
      </c>
      <c r="G43" s="95">
        <v>2.921E-2</v>
      </c>
      <c r="H43" s="95">
        <v>3874.9934199999998</v>
      </c>
      <c r="I43" s="97" t="s">
        <v>1599</v>
      </c>
      <c r="J43" s="97" t="s">
        <v>1599</v>
      </c>
      <c r="K43" s="95">
        <v>0.49717</v>
      </c>
      <c r="L43" s="95">
        <v>22.19406</v>
      </c>
      <c r="M43" s="97" t="s">
        <v>1599</v>
      </c>
      <c r="N43" s="95">
        <v>0.29221999999999998</v>
      </c>
      <c r="O43" s="95">
        <v>1.1100000000000001E-3</v>
      </c>
      <c r="P43" s="95">
        <v>2412.14</v>
      </c>
      <c r="Q43" s="95">
        <v>0.97899999999999998</v>
      </c>
      <c r="R43" s="97" t="s">
        <v>1599</v>
      </c>
      <c r="S43" s="95">
        <v>0.436</v>
      </c>
      <c r="T43" s="95">
        <v>0.41599999999999998</v>
      </c>
      <c r="U43" s="97" t="s">
        <v>1599</v>
      </c>
      <c r="V43" s="95">
        <v>262.93099999999998</v>
      </c>
      <c r="W43" s="95">
        <v>0</v>
      </c>
      <c r="X43" s="95">
        <v>0</v>
      </c>
      <c r="Y43" s="95">
        <v>36.840000000000003</v>
      </c>
      <c r="Z43" s="95">
        <v>0.129</v>
      </c>
      <c r="AA43" s="95">
        <v>0.30298000000000003</v>
      </c>
      <c r="AB43" s="95">
        <v>0.10231999999999999</v>
      </c>
      <c r="AC43" s="95">
        <v>9.15</v>
      </c>
      <c r="AD43" s="95">
        <v>0.34599999999999997</v>
      </c>
    </row>
    <row r="44" spans="1:30" x14ac:dyDescent="0.3">
      <c r="A44" s="97" t="s">
        <v>842</v>
      </c>
      <c r="B44" s="95">
        <v>2695</v>
      </c>
      <c r="C44" s="95">
        <v>5.6820899999999996</v>
      </c>
      <c r="D44" s="95">
        <v>0.6099</v>
      </c>
      <c r="E44" s="95">
        <v>0.40799999999999997</v>
      </c>
      <c r="F44" s="95">
        <v>0</v>
      </c>
      <c r="G44" s="95">
        <v>2.921E-2</v>
      </c>
      <c r="H44" s="95">
        <v>3874.9934199999998</v>
      </c>
      <c r="I44" s="97" t="s">
        <v>1599</v>
      </c>
      <c r="J44" s="97" t="s">
        <v>1599</v>
      </c>
      <c r="K44" s="95">
        <v>0.49717</v>
      </c>
      <c r="L44" s="95">
        <v>22.19406</v>
      </c>
      <c r="M44" s="97" t="s">
        <v>1599</v>
      </c>
      <c r="N44" s="95">
        <v>0.29221999999999998</v>
      </c>
      <c r="O44" s="95">
        <v>1.1100000000000001E-3</v>
      </c>
      <c r="P44" s="95">
        <v>2412.14</v>
      </c>
      <c r="Q44" s="95">
        <v>0.97899999999999998</v>
      </c>
      <c r="R44" s="97" t="s">
        <v>1599</v>
      </c>
      <c r="S44" s="95">
        <v>0.436</v>
      </c>
      <c r="T44" s="95">
        <v>0.41599999999999998</v>
      </c>
      <c r="U44" s="97" t="s">
        <v>1599</v>
      </c>
      <c r="V44" s="95">
        <v>262.93099999999998</v>
      </c>
      <c r="W44" s="95">
        <v>0</v>
      </c>
      <c r="X44" s="95">
        <v>0</v>
      </c>
      <c r="Y44" s="95">
        <v>36.840000000000003</v>
      </c>
      <c r="Z44" s="95">
        <v>0.129</v>
      </c>
      <c r="AA44" s="95">
        <v>0.30298000000000003</v>
      </c>
      <c r="AB44" s="95">
        <v>0.10231999999999999</v>
      </c>
      <c r="AC44" s="95">
        <v>9.15</v>
      </c>
      <c r="AD44" s="95">
        <v>0.34599999999999997</v>
      </c>
    </row>
    <row r="45" spans="1:30" x14ac:dyDescent="0.3">
      <c r="A45" s="97" t="s">
        <v>843</v>
      </c>
      <c r="B45" s="95">
        <v>2695</v>
      </c>
      <c r="C45" s="95">
        <v>5.9935200000000002</v>
      </c>
      <c r="D45" s="95">
        <v>0.63300000000000001</v>
      </c>
      <c r="E45" s="95">
        <v>0.41049999999999998</v>
      </c>
      <c r="F45" s="95">
        <v>0</v>
      </c>
      <c r="G45" s="95">
        <v>3.0040000000000001E-2</v>
      </c>
      <c r="H45" s="95">
        <v>3875.0101800000002</v>
      </c>
      <c r="I45" s="97" t="s">
        <v>1599</v>
      </c>
      <c r="J45" s="95">
        <v>8.6791999999999998</v>
      </c>
      <c r="K45" s="95">
        <v>0.49752999999999997</v>
      </c>
      <c r="L45" s="95">
        <v>22.236450000000001</v>
      </c>
      <c r="M45" s="97" t="s">
        <v>1599</v>
      </c>
      <c r="N45" s="95">
        <v>0.28129999999999999</v>
      </c>
      <c r="O45" s="95">
        <v>1.1100000000000001E-3</v>
      </c>
      <c r="P45" s="95">
        <v>2412.1799999999998</v>
      </c>
      <c r="Q45" s="95">
        <v>0.98399999999999999</v>
      </c>
      <c r="R45" s="97" t="s">
        <v>1599</v>
      </c>
      <c r="S45" s="95">
        <v>0.436</v>
      </c>
      <c r="T45" s="95">
        <v>0.42099999999999999</v>
      </c>
      <c r="U45" s="97" t="s">
        <v>1599</v>
      </c>
      <c r="V45" s="95">
        <v>262.95499999999998</v>
      </c>
      <c r="W45" s="95">
        <v>0</v>
      </c>
      <c r="X45" s="95">
        <v>0</v>
      </c>
      <c r="Y45" s="95">
        <v>36.840000000000003</v>
      </c>
      <c r="Z45" s="95">
        <v>0.126</v>
      </c>
      <c r="AA45" s="95">
        <v>0.32135999999999998</v>
      </c>
      <c r="AB45" s="95">
        <v>8.4809999999999997E-2</v>
      </c>
      <c r="AC45" s="95">
        <v>9.18</v>
      </c>
      <c r="AD45" s="95">
        <v>0.33</v>
      </c>
    </row>
    <row r="46" spans="1:30" x14ac:dyDescent="0.3">
      <c r="A46" s="97" t="s">
        <v>844</v>
      </c>
      <c r="B46" s="95">
        <v>2695</v>
      </c>
      <c r="C46" s="95">
        <v>5.9935200000000002</v>
      </c>
      <c r="D46" s="95">
        <v>0.63300000000000001</v>
      </c>
      <c r="E46" s="95">
        <v>0.41049999999999998</v>
      </c>
      <c r="F46" s="95">
        <v>0</v>
      </c>
      <c r="G46" s="95">
        <v>3.0040000000000001E-2</v>
      </c>
      <c r="H46" s="95">
        <v>3875.0101800000002</v>
      </c>
      <c r="I46" s="97" t="s">
        <v>1599</v>
      </c>
      <c r="J46" s="95">
        <v>8.6791999999999998</v>
      </c>
      <c r="K46" s="95">
        <v>0.49752999999999997</v>
      </c>
      <c r="L46" s="95">
        <v>22.236450000000001</v>
      </c>
      <c r="M46" s="97" t="s">
        <v>1599</v>
      </c>
      <c r="N46" s="95">
        <v>0.28129999999999999</v>
      </c>
      <c r="O46" s="95">
        <v>1.1100000000000001E-3</v>
      </c>
      <c r="P46" s="95">
        <v>2412.1799999999998</v>
      </c>
      <c r="Q46" s="95">
        <v>0.98399999999999999</v>
      </c>
      <c r="R46" s="97" t="s">
        <v>1599</v>
      </c>
      <c r="S46" s="95">
        <v>0.436</v>
      </c>
      <c r="T46" s="95">
        <v>0.42099999999999999</v>
      </c>
      <c r="U46" s="97" t="s">
        <v>1599</v>
      </c>
      <c r="V46" s="95">
        <v>262.95499999999998</v>
      </c>
      <c r="W46" s="95">
        <v>0</v>
      </c>
      <c r="X46" s="95">
        <v>0</v>
      </c>
      <c r="Y46" s="95">
        <v>36.840000000000003</v>
      </c>
      <c r="Z46" s="95">
        <v>0.126</v>
      </c>
      <c r="AA46" s="95">
        <v>0.32135999999999998</v>
      </c>
      <c r="AB46" s="95">
        <v>8.4809999999999997E-2</v>
      </c>
      <c r="AC46" s="95">
        <v>9.18</v>
      </c>
      <c r="AD46" s="95">
        <v>0.33</v>
      </c>
    </row>
    <row r="47" spans="1:30" x14ac:dyDescent="0.3">
      <c r="A47" s="97" t="s">
        <v>845</v>
      </c>
      <c r="B47" s="95">
        <v>2695</v>
      </c>
      <c r="C47" s="95">
        <v>6.2781599999999997</v>
      </c>
      <c r="D47" s="95">
        <v>0.66300000000000003</v>
      </c>
      <c r="E47" s="95">
        <v>0.41799999999999998</v>
      </c>
      <c r="F47" s="95">
        <v>0</v>
      </c>
      <c r="G47" s="95">
        <v>3.0530000000000002E-2</v>
      </c>
      <c r="H47" s="95">
        <v>3875.0351799999999</v>
      </c>
      <c r="I47" s="97" t="s">
        <v>1599</v>
      </c>
      <c r="J47" s="97" t="s">
        <v>1599</v>
      </c>
      <c r="K47" s="95">
        <v>0.49646000000000001</v>
      </c>
      <c r="L47" s="95">
        <v>22.299700000000001</v>
      </c>
      <c r="M47" s="95">
        <v>143.13543000000001</v>
      </c>
      <c r="N47" s="95">
        <v>0.28129999999999999</v>
      </c>
      <c r="O47" s="95">
        <v>1.1100000000000001E-3</v>
      </c>
      <c r="P47" s="95">
        <v>2412.19</v>
      </c>
      <c r="Q47" s="95">
        <v>0.98599999999999999</v>
      </c>
      <c r="R47" s="97" t="s">
        <v>1599</v>
      </c>
      <c r="S47" s="95">
        <v>0.436</v>
      </c>
      <c r="T47" s="95">
        <v>0.42099999999999999</v>
      </c>
      <c r="U47" s="95">
        <v>73.86</v>
      </c>
      <c r="V47" s="95">
        <v>262.97899999999998</v>
      </c>
      <c r="W47" s="95">
        <v>0</v>
      </c>
      <c r="X47" s="95">
        <v>0</v>
      </c>
      <c r="Y47" s="95">
        <v>36.840000000000003</v>
      </c>
      <c r="Z47" s="95">
        <v>0.121</v>
      </c>
      <c r="AA47" s="95">
        <v>0.32599</v>
      </c>
      <c r="AB47" s="95">
        <v>8.6790000000000006E-2</v>
      </c>
      <c r="AC47" s="95">
        <v>9.2100000000000009</v>
      </c>
      <c r="AD47" s="95">
        <v>0.33400000000000002</v>
      </c>
    </row>
    <row r="48" spans="1:30" x14ac:dyDescent="0.3">
      <c r="A48" s="97" t="s">
        <v>846</v>
      </c>
      <c r="B48" s="95">
        <v>2695</v>
      </c>
      <c r="C48" s="95">
        <v>6.2781599999999997</v>
      </c>
      <c r="D48" s="95">
        <v>0.66300000000000003</v>
      </c>
      <c r="E48" s="95">
        <v>0.41799999999999998</v>
      </c>
      <c r="F48" s="95">
        <v>0</v>
      </c>
      <c r="G48" s="95">
        <v>3.0530000000000002E-2</v>
      </c>
      <c r="H48" s="95">
        <v>3875.0351799999999</v>
      </c>
      <c r="I48" s="97" t="s">
        <v>1599</v>
      </c>
      <c r="J48" s="97" t="s">
        <v>1599</v>
      </c>
      <c r="K48" s="95">
        <v>0.49646000000000001</v>
      </c>
      <c r="L48" s="95">
        <v>22.299700000000001</v>
      </c>
      <c r="M48" s="95">
        <v>143.13543000000001</v>
      </c>
      <c r="N48" s="95">
        <v>0.28129999999999999</v>
      </c>
      <c r="O48" s="95">
        <v>1.1100000000000001E-3</v>
      </c>
      <c r="P48" s="95">
        <v>2412.19</v>
      </c>
      <c r="Q48" s="95">
        <v>0.98599999999999999</v>
      </c>
      <c r="R48" s="97" t="s">
        <v>1599</v>
      </c>
      <c r="S48" s="95">
        <v>0.436</v>
      </c>
      <c r="T48" s="95">
        <v>0.42099999999999999</v>
      </c>
      <c r="U48" s="95">
        <v>73.86</v>
      </c>
      <c r="V48" s="95">
        <v>262.97899999999998</v>
      </c>
      <c r="W48" s="95">
        <v>0</v>
      </c>
      <c r="X48" s="95">
        <v>0</v>
      </c>
      <c r="Y48" s="95">
        <v>36.840000000000003</v>
      </c>
      <c r="Z48" s="95">
        <v>0.121</v>
      </c>
      <c r="AA48" s="95">
        <v>0.32599</v>
      </c>
      <c r="AB48" s="95">
        <v>8.6790000000000006E-2</v>
      </c>
      <c r="AC48" s="95">
        <v>9.2100000000000009</v>
      </c>
      <c r="AD48" s="95">
        <v>0.33400000000000002</v>
      </c>
    </row>
    <row r="49" spans="1:30" x14ac:dyDescent="0.3">
      <c r="A49" s="97" t="s">
        <v>847</v>
      </c>
      <c r="B49" s="95">
        <v>2695</v>
      </c>
      <c r="C49" s="95">
        <v>6.5291600000000001</v>
      </c>
      <c r="D49" s="95">
        <v>0.70550000000000002</v>
      </c>
      <c r="E49" s="95">
        <v>0.41049999999999998</v>
      </c>
      <c r="F49" s="95">
        <v>0</v>
      </c>
      <c r="G49" s="95">
        <v>3.073E-2</v>
      </c>
      <c r="H49" s="95">
        <v>3875.0467600000002</v>
      </c>
      <c r="I49" s="97" t="s">
        <v>1599</v>
      </c>
      <c r="J49" s="97" t="s">
        <v>1599</v>
      </c>
      <c r="K49" s="95">
        <v>0.49273</v>
      </c>
      <c r="L49" s="95">
        <v>22.32902</v>
      </c>
      <c r="M49" s="97" t="s">
        <v>1599</v>
      </c>
      <c r="N49" s="95">
        <v>0.28129999999999999</v>
      </c>
      <c r="O49" s="95">
        <v>1.1100000000000001E-3</v>
      </c>
      <c r="P49" s="95">
        <v>2412.16</v>
      </c>
      <c r="Q49" s="95">
        <v>0.98199999999999998</v>
      </c>
      <c r="R49" s="97" t="s">
        <v>1599</v>
      </c>
      <c r="S49" s="95">
        <v>0.435</v>
      </c>
      <c r="T49" s="95">
        <v>0.41799999999999998</v>
      </c>
      <c r="U49" s="97" t="s">
        <v>1599</v>
      </c>
      <c r="V49" s="95">
        <v>263.00200000000001</v>
      </c>
      <c r="W49" s="95">
        <v>0</v>
      </c>
      <c r="X49" s="95">
        <v>0</v>
      </c>
      <c r="Y49" s="95">
        <v>36.840000000000003</v>
      </c>
      <c r="Z49" s="95">
        <v>0.11799999999999999</v>
      </c>
      <c r="AA49" s="95">
        <v>0.33063999999999999</v>
      </c>
      <c r="AB49" s="95">
        <v>7.9549999999999996E-2</v>
      </c>
      <c r="AC49" s="95">
        <v>9.18</v>
      </c>
      <c r="AD49" s="95">
        <v>0.34200000000000003</v>
      </c>
    </row>
    <row r="50" spans="1:30" x14ac:dyDescent="0.3">
      <c r="A50" s="97" t="s">
        <v>848</v>
      </c>
      <c r="B50" s="95">
        <v>2695</v>
      </c>
      <c r="C50" s="95">
        <v>6.5291600000000001</v>
      </c>
      <c r="D50" s="95">
        <v>0.70550000000000002</v>
      </c>
      <c r="E50" s="95">
        <v>0.41049999999999998</v>
      </c>
      <c r="F50" s="95">
        <v>0</v>
      </c>
      <c r="G50" s="95">
        <v>3.073E-2</v>
      </c>
      <c r="H50" s="95">
        <v>3875.0467600000002</v>
      </c>
      <c r="I50" s="97" t="s">
        <v>1599</v>
      </c>
      <c r="J50" s="97" t="s">
        <v>1599</v>
      </c>
      <c r="K50" s="95">
        <v>0.49273</v>
      </c>
      <c r="L50" s="95">
        <v>22.32902</v>
      </c>
      <c r="M50" s="97" t="s">
        <v>1599</v>
      </c>
      <c r="N50" s="95">
        <v>0.28129999999999999</v>
      </c>
      <c r="O50" s="95">
        <v>1.1100000000000001E-3</v>
      </c>
      <c r="P50" s="95">
        <v>2412.16</v>
      </c>
      <c r="Q50" s="95">
        <v>0.98199999999999998</v>
      </c>
      <c r="R50" s="97" t="s">
        <v>1599</v>
      </c>
      <c r="S50" s="95">
        <v>0.435</v>
      </c>
      <c r="T50" s="95">
        <v>0.41799999999999998</v>
      </c>
      <c r="U50" s="97" t="s">
        <v>1599</v>
      </c>
      <c r="V50" s="95">
        <v>263.00200000000001</v>
      </c>
      <c r="W50" s="95">
        <v>0</v>
      </c>
      <c r="X50" s="95">
        <v>0</v>
      </c>
      <c r="Y50" s="95">
        <v>36.840000000000003</v>
      </c>
      <c r="Z50" s="95">
        <v>0.11799999999999999</v>
      </c>
      <c r="AA50" s="95">
        <v>0.33063999999999999</v>
      </c>
      <c r="AB50" s="95">
        <v>7.9549999999999996E-2</v>
      </c>
      <c r="AC50" s="95">
        <v>9.18</v>
      </c>
      <c r="AD50" s="95">
        <v>0.34200000000000003</v>
      </c>
    </row>
    <row r="51" spans="1:30" x14ac:dyDescent="0.3">
      <c r="A51" s="97" t="s">
        <v>849</v>
      </c>
      <c r="B51" s="95">
        <v>2695</v>
      </c>
      <c r="C51" s="95">
        <v>6.7606900000000003</v>
      </c>
      <c r="D51" s="95">
        <v>0.74550000000000005</v>
      </c>
      <c r="E51" s="95">
        <v>0.41299999999999998</v>
      </c>
      <c r="F51" s="95">
        <v>0</v>
      </c>
      <c r="G51" s="95">
        <v>3.2239999999999998E-2</v>
      </c>
      <c r="H51" s="95">
        <v>3875.05834</v>
      </c>
      <c r="I51" s="97" t="s">
        <v>1599</v>
      </c>
      <c r="J51" s="97" t="s">
        <v>1599</v>
      </c>
      <c r="K51" s="95">
        <v>0.48907</v>
      </c>
      <c r="L51" s="95">
        <v>22.358350000000002</v>
      </c>
      <c r="M51" s="97" t="s">
        <v>1599</v>
      </c>
      <c r="N51" s="95">
        <v>0.28676000000000001</v>
      </c>
      <c r="O51" s="95">
        <v>1.1100000000000001E-3</v>
      </c>
      <c r="P51" s="95">
        <v>2412.1799999999998</v>
      </c>
      <c r="Q51" s="95">
        <v>0.98399999999999999</v>
      </c>
      <c r="R51" s="97" t="s">
        <v>1599</v>
      </c>
      <c r="S51" s="95">
        <v>0.434</v>
      </c>
      <c r="T51" s="95">
        <v>0.41899999999999998</v>
      </c>
      <c r="U51" s="97" t="s">
        <v>1599</v>
      </c>
      <c r="V51" s="95">
        <v>263.02600000000001</v>
      </c>
      <c r="W51" s="95">
        <v>0</v>
      </c>
      <c r="X51" s="95">
        <v>0</v>
      </c>
      <c r="Y51" s="95">
        <v>36.840000000000003</v>
      </c>
      <c r="Z51" s="95">
        <v>0.114</v>
      </c>
      <c r="AA51" s="95">
        <v>0.34943000000000002</v>
      </c>
      <c r="AB51" s="95">
        <v>8.3839999999999998E-2</v>
      </c>
      <c r="AC51" s="95">
        <v>9.11</v>
      </c>
      <c r="AD51" s="95">
        <v>0.32400000000000001</v>
      </c>
    </row>
    <row r="52" spans="1:30" x14ac:dyDescent="0.3">
      <c r="A52" s="97" t="s">
        <v>850</v>
      </c>
      <c r="B52" s="95">
        <v>2695</v>
      </c>
      <c r="C52" s="95">
        <v>6.7606900000000003</v>
      </c>
      <c r="D52" s="95">
        <v>0.74550000000000005</v>
      </c>
      <c r="E52" s="95">
        <v>0.41299999999999998</v>
      </c>
      <c r="F52" s="95">
        <v>0</v>
      </c>
      <c r="G52" s="95">
        <v>3.2239999999999998E-2</v>
      </c>
      <c r="H52" s="95">
        <v>3875.05834</v>
      </c>
      <c r="I52" s="97" t="s">
        <v>1599</v>
      </c>
      <c r="J52" s="97" t="s">
        <v>1599</v>
      </c>
      <c r="K52" s="95">
        <v>0.48907</v>
      </c>
      <c r="L52" s="95">
        <v>22.358350000000002</v>
      </c>
      <c r="M52" s="97" t="s">
        <v>1599</v>
      </c>
      <c r="N52" s="95">
        <v>0.28676000000000001</v>
      </c>
      <c r="O52" s="95">
        <v>1.1100000000000001E-3</v>
      </c>
      <c r="P52" s="95">
        <v>2412.1799999999998</v>
      </c>
      <c r="Q52" s="95">
        <v>0.98399999999999999</v>
      </c>
      <c r="R52" s="97" t="s">
        <v>1599</v>
      </c>
      <c r="S52" s="95">
        <v>0.434</v>
      </c>
      <c r="T52" s="95">
        <v>0.41899999999999998</v>
      </c>
      <c r="U52" s="97" t="s">
        <v>1599</v>
      </c>
      <c r="V52" s="95">
        <v>263.02600000000001</v>
      </c>
      <c r="W52" s="95">
        <v>0</v>
      </c>
      <c r="X52" s="95">
        <v>0</v>
      </c>
      <c r="Y52" s="95">
        <v>36.840000000000003</v>
      </c>
      <c r="Z52" s="95">
        <v>0.114</v>
      </c>
      <c r="AA52" s="95">
        <v>0.34943000000000002</v>
      </c>
      <c r="AB52" s="95">
        <v>8.3839999999999998E-2</v>
      </c>
      <c r="AC52" s="95">
        <v>9.11</v>
      </c>
      <c r="AD52" s="95">
        <v>0.32400000000000001</v>
      </c>
    </row>
    <row r="53" spans="1:30" x14ac:dyDescent="0.3">
      <c r="A53" s="97" t="s">
        <v>851</v>
      </c>
      <c r="B53" s="95">
        <v>2695</v>
      </c>
      <c r="C53" s="95">
        <v>6.9780899999999999</v>
      </c>
      <c r="D53" s="95">
        <v>0.79300000000000004</v>
      </c>
      <c r="E53" s="95">
        <v>0.41799999999999998</v>
      </c>
      <c r="F53" s="95">
        <v>0</v>
      </c>
      <c r="G53" s="95">
        <v>3.1320000000000001E-2</v>
      </c>
      <c r="H53" s="95">
        <v>3875.06657</v>
      </c>
      <c r="I53" s="97" t="s">
        <v>1599</v>
      </c>
      <c r="J53" s="97" t="s">
        <v>1599</v>
      </c>
      <c r="K53" s="95">
        <v>0.48649999999999999</v>
      </c>
      <c r="L53" s="95">
        <v>22.379200000000001</v>
      </c>
      <c r="M53" s="97" t="s">
        <v>1599</v>
      </c>
      <c r="N53" s="95">
        <v>0.29809999999999998</v>
      </c>
      <c r="O53" s="95">
        <v>1.1100000000000001E-3</v>
      </c>
      <c r="P53" s="95">
        <v>2412.14</v>
      </c>
      <c r="Q53" s="95">
        <v>0.97899999999999998</v>
      </c>
      <c r="R53" s="97" t="s">
        <v>1599</v>
      </c>
      <c r="S53" s="95">
        <v>0.435</v>
      </c>
      <c r="T53" s="95">
        <v>0.41299999999999998</v>
      </c>
      <c r="U53" s="97" t="s">
        <v>1599</v>
      </c>
      <c r="V53" s="95">
        <v>263.05</v>
      </c>
      <c r="W53" s="95">
        <v>0</v>
      </c>
      <c r="X53" s="95">
        <v>0</v>
      </c>
      <c r="Y53" s="95">
        <v>36.840000000000003</v>
      </c>
      <c r="Z53" s="95">
        <v>0.11600000000000001</v>
      </c>
      <c r="AA53" s="95">
        <v>0.35100999999999999</v>
      </c>
      <c r="AB53" s="95">
        <v>9.2420000000000002E-2</v>
      </c>
      <c r="AC53" s="95">
        <v>9.06</v>
      </c>
      <c r="AD53" s="95">
        <v>0.30599999999999999</v>
      </c>
    </row>
    <row r="54" spans="1:30" x14ac:dyDescent="0.3">
      <c r="A54" s="97" t="s">
        <v>852</v>
      </c>
      <c r="B54" s="95">
        <v>2695</v>
      </c>
      <c r="C54" s="95">
        <v>6.9780899999999999</v>
      </c>
      <c r="D54" s="95">
        <v>0.79300000000000004</v>
      </c>
      <c r="E54" s="95">
        <v>0.41799999999999998</v>
      </c>
      <c r="F54" s="95">
        <v>0</v>
      </c>
      <c r="G54" s="95">
        <v>3.1320000000000001E-2</v>
      </c>
      <c r="H54" s="95">
        <v>3875.06657</v>
      </c>
      <c r="I54" s="97" t="s">
        <v>1599</v>
      </c>
      <c r="J54" s="97" t="s">
        <v>1599</v>
      </c>
      <c r="K54" s="95">
        <v>0.48649999999999999</v>
      </c>
      <c r="L54" s="95">
        <v>22.379200000000001</v>
      </c>
      <c r="M54" s="97" t="s">
        <v>1599</v>
      </c>
      <c r="N54" s="95">
        <v>0.29809999999999998</v>
      </c>
      <c r="O54" s="95">
        <v>1.1100000000000001E-3</v>
      </c>
      <c r="P54" s="95">
        <v>2412.14</v>
      </c>
      <c r="Q54" s="95">
        <v>0.97899999999999998</v>
      </c>
      <c r="R54" s="97" t="s">
        <v>1599</v>
      </c>
      <c r="S54" s="95">
        <v>0.435</v>
      </c>
      <c r="T54" s="95">
        <v>0.41299999999999998</v>
      </c>
      <c r="U54" s="97" t="s">
        <v>1599</v>
      </c>
      <c r="V54" s="95">
        <v>263.05</v>
      </c>
      <c r="W54" s="95">
        <v>0</v>
      </c>
      <c r="X54" s="95">
        <v>0</v>
      </c>
      <c r="Y54" s="95">
        <v>36.840000000000003</v>
      </c>
      <c r="Z54" s="95">
        <v>0.11600000000000001</v>
      </c>
      <c r="AA54" s="95">
        <v>0.35100999999999999</v>
      </c>
      <c r="AB54" s="95">
        <v>9.2420000000000002E-2</v>
      </c>
      <c r="AC54" s="95">
        <v>9.06</v>
      </c>
      <c r="AD54" s="95">
        <v>0.30599999999999999</v>
      </c>
    </row>
    <row r="55" spans="1:30" x14ac:dyDescent="0.3">
      <c r="A55" s="97" t="s">
        <v>853</v>
      </c>
      <c r="B55" s="95">
        <v>2695</v>
      </c>
      <c r="C55" s="95">
        <v>7.1928200000000002</v>
      </c>
      <c r="D55" s="95">
        <v>0.82550000000000001</v>
      </c>
      <c r="E55" s="95">
        <v>0.41799999999999998</v>
      </c>
      <c r="F55" s="95">
        <v>0</v>
      </c>
      <c r="G55" s="95">
        <v>2.0590000000000001E-2</v>
      </c>
      <c r="H55" s="95">
        <v>3875.0741899999998</v>
      </c>
      <c r="I55" s="97" t="s">
        <v>1599</v>
      </c>
      <c r="J55" s="97" t="s">
        <v>1599</v>
      </c>
      <c r="K55" s="95">
        <v>0.48361999999999999</v>
      </c>
      <c r="L55" s="95">
        <v>22.398510000000002</v>
      </c>
      <c r="M55" s="97" t="s">
        <v>1599</v>
      </c>
      <c r="N55" s="95">
        <v>0.30986999999999998</v>
      </c>
      <c r="O55" s="95">
        <v>1.1100000000000001E-3</v>
      </c>
      <c r="P55" s="95">
        <v>2412.0300000000002</v>
      </c>
      <c r="Q55" s="95">
        <v>0.96499999999999997</v>
      </c>
      <c r="R55" s="97" t="s">
        <v>1599</v>
      </c>
      <c r="S55" s="95">
        <v>0.433</v>
      </c>
      <c r="T55" s="95">
        <v>0.41799999999999998</v>
      </c>
      <c r="U55" s="97" t="s">
        <v>1599</v>
      </c>
      <c r="V55" s="95">
        <v>263.07400000000001</v>
      </c>
      <c r="W55" s="95">
        <v>0</v>
      </c>
      <c r="X55" s="95">
        <v>0</v>
      </c>
      <c r="Y55" s="95">
        <v>36.840000000000003</v>
      </c>
      <c r="Z55" s="95">
        <v>0.11600000000000001</v>
      </c>
      <c r="AA55" s="95">
        <v>0.34943000000000002</v>
      </c>
      <c r="AB55" s="95">
        <v>9.3479999999999994E-2</v>
      </c>
      <c r="AC55" s="95">
        <v>9.02</v>
      </c>
      <c r="AD55" s="95">
        <v>0.28699999999999998</v>
      </c>
    </row>
    <row r="56" spans="1:30" x14ac:dyDescent="0.3">
      <c r="A56" s="97" t="s">
        <v>854</v>
      </c>
      <c r="B56" s="95">
        <v>2695</v>
      </c>
      <c r="C56" s="95">
        <v>7.1928200000000002</v>
      </c>
      <c r="D56" s="95">
        <v>0.82550000000000001</v>
      </c>
      <c r="E56" s="95">
        <v>0.41799999999999998</v>
      </c>
      <c r="F56" s="95">
        <v>0</v>
      </c>
      <c r="G56" s="95">
        <v>2.0590000000000001E-2</v>
      </c>
      <c r="H56" s="95">
        <v>3875.0741899999998</v>
      </c>
      <c r="I56" s="97" t="s">
        <v>1599</v>
      </c>
      <c r="J56" s="97" t="s">
        <v>1599</v>
      </c>
      <c r="K56" s="95">
        <v>0.48361999999999999</v>
      </c>
      <c r="L56" s="95">
        <v>22.398510000000002</v>
      </c>
      <c r="M56" s="97" t="s">
        <v>1599</v>
      </c>
      <c r="N56" s="95">
        <v>0.30986999999999998</v>
      </c>
      <c r="O56" s="95">
        <v>1.1100000000000001E-3</v>
      </c>
      <c r="P56" s="95">
        <v>2412.0300000000002</v>
      </c>
      <c r="Q56" s="95">
        <v>0.96499999999999997</v>
      </c>
      <c r="R56" s="97" t="s">
        <v>1599</v>
      </c>
      <c r="S56" s="95">
        <v>0.433</v>
      </c>
      <c r="T56" s="95">
        <v>0.41799999999999998</v>
      </c>
      <c r="U56" s="97" t="s">
        <v>1599</v>
      </c>
      <c r="V56" s="95">
        <v>263.07400000000001</v>
      </c>
      <c r="W56" s="95">
        <v>0</v>
      </c>
      <c r="X56" s="95">
        <v>0</v>
      </c>
      <c r="Y56" s="95">
        <v>36.840000000000003</v>
      </c>
      <c r="Z56" s="95">
        <v>0.11600000000000001</v>
      </c>
      <c r="AA56" s="95">
        <v>0.34943000000000002</v>
      </c>
      <c r="AB56" s="95">
        <v>9.3479999999999994E-2</v>
      </c>
      <c r="AC56" s="95">
        <v>9.02</v>
      </c>
      <c r="AD56" s="95">
        <v>0.28699999999999998</v>
      </c>
    </row>
    <row r="57" spans="1:30" x14ac:dyDescent="0.3">
      <c r="A57" s="97" t="s">
        <v>855</v>
      </c>
      <c r="B57" s="95">
        <v>2695</v>
      </c>
      <c r="C57" s="95">
        <v>7.40787</v>
      </c>
      <c r="D57" s="97" t="s">
        <v>1599</v>
      </c>
      <c r="E57" s="95">
        <v>0.41799999999999998</v>
      </c>
      <c r="F57" s="95">
        <v>0</v>
      </c>
      <c r="G57" s="95">
        <v>1.881E-2</v>
      </c>
      <c r="H57" s="95">
        <v>3875.0784600000002</v>
      </c>
      <c r="I57" s="97" t="s">
        <v>1599</v>
      </c>
      <c r="J57" s="97" t="s">
        <v>1599</v>
      </c>
      <c r="K57" s="95">
        <v>0.48024</v>
      </c>
      <c r="L57" s="95">
        <v>22.41705</v>
      </c>
      <c r="M57" s="97" t="s">
        <v>1599</v>
      </c>
      <c r="N57" s="95">
        <v>0.32163999999999998</v>
      </c>
      <c r="O57" s="95">
        <v>1.1100000000000001E-3</v>
      </c>
      <c r="P57" s="95">
        <v>2411.96</v>
      </c>
      <c r="Q57" s="95">
        <v>0.95599999999999996</v>
      </c>
      <c r="R57" s="97" t="s">
        <v>1599</v>
      </c>
      <c r="S57" s="95">
        <v>0.433</v>
      </c>
      <c r="T57" s="95">
        <v>0.41599999999999998</v>
      </c>
      <c r="U57" s="97" t="s">
        <v>1599</v>
      </c>
      <c r="V57" s="95">
        <v>263.09699999999998</v>
      </c>
      <c r="W57" s="95">
        <v>0</v>
      </c>
      <c r="X57" s="95">
        <v>0</v>
      </c>
      <c r="Y57" s="95">
        <v>36.840000000000003</v>
      </c>
      <c r="Z57" s="95">
        <v>0.114</v>
      </c>
      <c r="AA57" s="95">
        <v>0.35415999999999997</v>
      </c>
      <c r="AB57" s="95">
        <v>9.6180000000000002E-2</v>
      </c>
      <c r="AC57" s="95">
        <v>9.02</v>
      </c>
      <c r="AD57" s="95">
        <v>0.26700000000000002</v>
      </c>
    </row>
    <row r="58" spans="1:30" x14ac:dyDescent="0.3">
      <c r="A58" s="98" t="s">
        <v>856</v>
      </c>
      <c r="B58" s="104">
        <v>2695</v>
      </c>
      <c r="C58" s="104">
        <v>7.40787</v>
      </c>
      <c r="D58" s="98" t="s">
        <v>1599</v>
      </c>
      <c r="E58" s="104">
        <v>0.41799999999999998</v>
      </c>
      <c r="F58" s="104">
        <v>0</v>
      </c>
      <c r="G58" s="104">
        <v>1.881E-2</v>
      </c>
      <c r="H58" s="104">
        <v>3875.0784600000002</v>
      </c>
      <c r="I58" s="98" t="s">
        <v>1599</v>
      </c>
      <c r="J58" s="98" t="s">
        <v>1599</v>
      </c>
      <c r="K58" s="104">
        <v>0.48024</v>
      </c>
      <c r="L58" s="104">
        <v>22.41705</v>
      </c>
      <c r="M58" s="98" t="s">
        <v>1599</v>
      </c>
      <c r="N58" s="104">
        <v>0.32163999999999998</v>
      </c>
      <c r="O58" s="104">
        <v>1.1100000000000001E-3</v>
      </c>
      <c r="P58" s="104">
        <v>2411.96</v>
      </c>
      <c r="Q58" s="104">
        <v>0.95599999999999996</v>
      </c>
      <c r="R58" s="98" t="s">
        <v>1599</v>
      </c>
      <c r="S58" s="104">
        <v>0.433</v>
      </c>
      <c r="T58" s="104">
        <v>0.41599999999999998</v>
      </c>
      <c r="U58" s="98" t="s">
        <v>1599</v>
      </c>
      <c r="V58" s="104">
        <v>263.09699999999998</v>
      </c>
      <c r="W58" s="104">
        <v>0</v>
      </c>
      <c r="X58" s="104">
        <v>0</v>
      </c>
      <c r="Y58" s="104">
        <v>36.840000000000003</v>
      </c>
      <c r="Z58" s="104">
        <v>0.114</v>
      </c>
      <c r="AA58" s="104">
        <v>0.35415999999999997</v>
      </c>
      <c r="AB58" s="104">
        <v>9.6180000000000002E-2</v>
      </c>
      <c r="AC58" s="104">
        <v>9.02</v>
      </c>
      <c r="AD58" s="104">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6" t="s">
        <v>0</v>
      </c>
      <c r="C3" s="167"/>
      <c r="D3" s="167"/>
      <c r="E3" s="167"/>
      <c r="F3" s="167"/>
      <c r="G3" s="167"/>
      <c r="H3" s="1"/>
    </row>
    <row r="4" spans="1:8" ht="0" hidden="1" customHeight="1" x14ac:dyDescent="0.3">
      <c r="A4" s="1"/>
      <c r="B4" s="1"/>
      <c r="C4" s="1"/>
      <c r="D4" s="1"/>
      <c r="E4" s="1"/>
      <c r="F4" s="1"/>
      <c r="G4" s="1"/>
      <c r="H4" s="1"/>
    </row>
    <row r="5" spans="1:8" ht="22.8" x14ac:dyDescent="0.4">
      <c r="A5" s="1"/>
      <c r="B5" s="22" t="s">
        <v>1631</v>
      </c>
      <c r="C5" s="1"/>
      <c r="D5" s="1"/>
      <c r="E5" s="1"/>
      <c r="F5" s="1"/>
      <c r="G5" s="1"/>
      <c r="H5" s="1"/>
    </row>
    <row r="6" spans="1:8" ht="27.6" x14ac:dyDescent="0.3">
      <c r="A6" s="1"/>
      <c r="B6" s="3" t="s">
        <v>80</v>
      </c>
      <c r="C6" s="3" t="s">
        <v>3</v>
      </c>
      <c r="D6" s="3" t="s">
        <v>1632</v>
      </c>
      <c r="E6" s="3" t="s">
        <v>7</v>
      </c>
      <c r="F6" s="3" t="s">
        <v>8</v>
      </c>
      <c r="G6" s="3" t="s">
        <v>1633</v>
      </c>
      <c r="H6" s="3" t="s">
        <v>1634</v>
      </c>
    </row>
    <row r="7" spans="1:8" x14ac:dyDescent="0.3">
      <c r="A7" s="1"/>
      <c r="B7" s="86" t="s">
        <v>84</v>
      </c>
      <c r="C7" s="6" t="s">
        <v>87</v>
      </c>
      <c r="D7" s="6" t="s">
        <v>1562</v>
      </c>
      <c r="E7" s="86" t="s">
        <v>1635</v>
      </c>
      <c r="F7" s="86" t="s">
        <v>1636</v>
      </c>
      <c r="G7" s="118">
        <v>8</v>
      </c>
      <c r="H7" s="86"/>
    </row>
    <row r="8" spans="1:8" x14ac:dyDescent="0.3">
      <c r="A8" s="1"/>
      <c r="B8" s="86" t="s">
        <v>84</v>
      </c>
      <c r="C8" s="6" t="s">
        <v>91</v>
      </c>
      <c r="D8" s="6" t="s">
        <v>1637</v>
      </c>
      <c r="E8" s="86" t="s">
        <v>1635</v>
      </c>
      <c r="F8" s="86" t="s">
        <v>1636</v>
      </c>
      <c r="G8" s="118">
        <v>0.2</v>
      </c>
      <c r="H8" s="86"/>
    </row>
    <row r="9" spans="1:8" x14ac:dyDescent="0.3">
      <c r="A9" s="1"/>
      <c r="B9" s="86" t="s">
        <v>84</v>
      </c>
      <c r="C9" s="6" t="s">
        <v>91</v>
      </c>
      <c r="D9" s="6" t="s">
        <v>1638</v>
      </c>
      <c r="E9" s="86" t="s">
        <v>1635</v>
      </c>
      <c r="F9" s="86" t="s">
        <v>1636</v>
      </c>
      <c r="G9" s="118">
        <v>0</v>
      </c>
      <c r="H9" s="86"/>
    </row>
    <row r="10" spans="1:8" x14ac:dyDescent="0.3">
      <c r="A10" s="1"/>
      <c r="B10" s="86" t="s">
        <v>84</v>
      </c>
      <c r="C10" s="6" t="s">
        <v>91</v>
      </c>
      <c r="D10" s="6" t="s">
        <v>1639</v>
      </c>
      <c r="E10" s="86" t="s">
        <v>1635</v>
      </c>
      <c r="F10" s="86" t="s">
        <v>1636</v>
      </c>
      <c r="G10" s="118">
        <v>0</v>
      </c>
      <c r="H10" s="86"/>
    </row>
    <row r="11" spans="1:8" x14ac:dyDescent="0.3">
      <c r="A11" s="1"/>
      <c r="B11" s="86" t="s">
        <v>84</v>
      </c>
      <c r="C11" s="6" t="s">
        <v>91</v>
      </c>
      <c r="D11" s="6" t="s">
        <v>1640</v>
      </c>
      <c r="E11" s="86" t="s">
        <v>1635</v>
      </c>
      <c r="F11" s="86" t="s">
        <v>1636</v>
      </c>
      <c r="G11" s="118">
        <v>0</v>
      </c>
      <c r="H11" s="86"/>
    </row>
    <row r="12" spans="1:8" x14ac:dyDescent="0.3">
      <c r="A12" s="1"/>
      <c r="B12" s="86" t="s">
        <v>84</v>
      </c>
      <c r="C12" s="6" t="s">
        <v>91</v>
      </c>
      <c r="D12" s="6" t="s">
        <v>1641</v>
      </c>
      <c r="E12" s="86" t="s">
        <v>1635</v>
      </c>
      <c r="F12" s="86" t="s">
        <v>1636</v>
      </c>
      <c r="G12" s="118">
        <v>0.03</v>
      </c>
      <c r="H12" s="86"/>
    </row>
    <row r="13" spans="1:8" x14ac:dyDescent="0.3">
      <c r="A13" s="1"/>
      <c r="B13" s="86" t="s">
        <v>84</v>
      </c>
      <c r="C13" s="6" t="s">
        <v>91</v>
      </c>
      <c r="D13" s="6" t="s">
        <v>1642</v>
      </c>
      <c r="E13" s="86" t="s">
        <v>1635</v>
      </c>
      <c r="F13" s="86" t="s">
        <v>1636</v>
      </c>
      <c r="G13" s="118">
        <v>0</v>
      </c>
      <c r="H13" s="86"/>
    </row>
    <row r="14" spans="1:8" x14ac:dyDescent="0.3">
      <c r="A14" s="1"/>
      <c r="B14" s="86" t="s">
        <v>84</v>
      </c>
      <c r="C14" s="6" t="s">
        <v>91</v>
      </c>
      <c r="D14" s="6" t="s">
        <v>1643</v>
      </c>
      <c r="E14" s="86" t="s">
        <v>1635</v>
      </c>
      <c r="F14" s="86" t="s">
        <v>1636</v>
      </c>
      <c r="G14" s="118">
        <v>15</v>
      </c>
      <c r="H14" s="86"/>
    </row>
    <row r="15" spans="1:8" x14ac:dyDescent="0.3">
      <c r="A15" s="1"/>
      <c r="B15" s="86" t="s">
        <v>84</v>
      </c>
      <c r="C15" s="6" t="s">
        <v>594</v>
      </c>
      <c r="D15" s="6" t="s">
        <v>1620</v>
      </c>
      <c r="E15" s="86" t="s">
        <v>1635</v>
      </c>
      <c r="F15" s="86" t="s">
        <v>1636</v>
      </c>
      <c r="G15" s="118">
        <v>0.25</v>
      </c>
      <c r="H15" s="86" t="s">
        <v>1644</v>
      </c>
    </row>
    <row r="16" spans="1:8" x14ac:dyDescent="0.3">
      <c r="A16" s="1"/>
      <c r="B16" s="86" t="s">
        <v>84</v>
      </c>
      <c r="C16" s="6" t="s">
        <v>96</v>
      </c>
      <c r="D16" s="6" t="s">
        <v>1645</v>
      </c>
      <c r="E16" s="86" t="s">
        <v>1635</v>
      </c>
      <c r="F16" s="86" t="s">
        <v>1636</v>
      </c>
      <c r="G16" s="118">
        <v>0.2</v>
      </c>
      <c r="H16" s="86"/>
    </row>
    <row r="17" spans="1:8" x14ac:dyDescent="0.3">
      <c r="A17" s="1"/>
      <c r="B17" s="86" t="s">
        <v>84</v>
      </c>
      <c r="C17" s="6" t="s">
        <v>96</v>
      </c>
      <c r="D17" s="6" t="s">
        <v>1646</v>
      </c>
      <c r="E17" s="86" t="s">
        <v>1635</v>
      </c>
      <c r="F17" s="86" t="s">
        <v>1636</v>
      </c>
      <c r="G17" s="118">
        <v>7.0000000000000007E-2</v>
      </c>
      <c r="H17" s="86"/>
    </row>
    <row r="18" spans="1:8" x14ac:dyDescent="0.3">
      <c r="A18" s="1"/>
      <c r="B18" s="86" t="s">
        <v>84</v>
      </c>
      <c r="C18" s="6" t="s">
        <v>96</v>
      </c>
      <c r="D18" s="6" t="s">
        <v>1647</v>
      </c>
      <c r="E18" s="86" t="s">
        <v>1635</v>
      </c>
      <c r="F18" s="86" t="s">
        <v>1636</v>
      </c>
      <c r="G18" s="118">
        <v>0.6</v>
      </c>
      <c r="H18" s="86"/>
    </row>
    <row r="19" spans="1:8" x14ac:dyDescent="0.3">
      <c r="A19" s="1"/>
      <c r="B19" s="86" t="s">
        <v>84</v>
      </c>
      <c r="C19" s="6" t="s">
        <v>96</v>
      </c>
      <c r="D19" s="6" t="s">
        <v>1648</v>
      </c>
      <c r="E19" s="86" t="s">
        <v>1635</v>
      </c>
      <c r="F19" s="86" t="s">
        <v>1636</v>
      </c>
      <c r="G19" s="118">
        <v>0.62</v>
      </c>
      <c r="H19" s="86"/>
    </row>
    <row r="20" spans="1:8" x14ac:dyDescent="0.3">
      <c r="A20" s="1"/>
      <c r="B20" s="86" t="s">
        <v>84</v>
      </c>
      <c r="C20" s="6" t="s">
        <v>96</v>
      </c>
      <c r="D20" s="6" t="s">
        <v>1649</v>
      </c>
      <c r="E20" s="86" t="s">
        <v>1635</v>
      </c>
      <c r="F20" s="86" t="s">
        <v>1636</v>
      </c>
      <c r="G20" s="118">
        <v>0.1</v>
      </c>
      <c r="H20" s="86"/>
    </row>
    <row r="21" spans="1:8" x14ac:dyDescent="0.3">
      <c r="A21" s="1"/>
      <c r="B21" s="86" t="s">
        <v>84</v>
      </c>
      <c r="C21" s="6" t="s">
        <v>96</v>
      </c>
      <c r="D21" s="6" t="s">
        <v>1650</v>
      </c>
      <c r="E21" s="86" t="s">
        <v>1635</v>
      </c>
      <c r="F21" s="86" t="s">
        <v>1636</v>
      </c>
      <c r="G21" s="118">
        <v>0.02</v>
      </c>
      <c r="H21" s="86"/>
    </row>
    <row r="22" spans="1:8" x14ac:dyDescent="0.3">
      <c r="A22" s="1"/>
      <c r="B22" s="86" t="s">
        <v>84</v>
      </c>
      <c r="C22" s="6" t="s">
        <v>96</v>
      </c>
      <c r="D22" s="6" t="s">
        <v>1651</v>
      </c>
      <c r="E22" s="86" t="s">
        <v>1635</v>
      </c>
      <c r="F22" s="86" t="s">
        <v>1636</v>
      </c>
      <c r="G22" s="118">
        <v>0.06</v>
      </c>
      <c r="H22" s="86"/>
    </row>
    <row r="23" spans="1:8" x14ac:dyDescent="0.3">
      <c r="A23" s="1"/>
      <c r="B23" s="86" t="s">
        <v>84</v>
      </c>
      <c r="C23" s="6" t="s">
        <v>96</v>
      </c>
      <c r="D23" s="6" t="s">
        <v>1652</v>
      </c>
      <c r="E23" s="86" t="s">
        <v>1635</v>
      </c>
      <c r="F23" s="86" t="s">
        <v>1636</v>
      </c>
      <c r="G23" s="118">
        <v>0.28000000000000003</v>
      </c>
      <c r="H23" s="86"/>
    </row>
    <row r="24" spans="1:8" x14ac:dyDescent="0.3">
      <c r="A24" s="1"/>
      <c r="B24" s="86" t="s">
        <v>84</v>
      </c>
      <c r="C24" s="6" t="s">
        <v>96</v>
      </c>
      <c r="D24" s="6" t="s">
        <v>1653</v>
      </c>
      <c r="E24" s="86" t="s">
        <v>1635</v>
      </c>
      <c r="F24" s="86" t="s">
        <v>1636</v>
      </c>
      <c r="G24" s="118">
        <v>0.08</v>
      </c>
      <c r="H24" s="86"/>
    </row>
    <row r="25" spans="1:8" x14ac:dyDescent="0.3">
      <c r="A25" s="1"/>
      <c r="B25" s="86" t="s">
        <v>84</v>
      </c>
      <c r="C25" s="6" t="s">
        <v>96</v>
      </c>
      <c r="D25" s="6" t="s">
        <v>1654</v>
      </c>
      <c r="E25" s="86" t="s">
        <v>1635</v>
      </c>
      <c r="F25" s="86" t="s">
        <v>1636</v>
      </c>
      <c r="G25" s="118">
        <v>0.81</v>
      </c>
      <c r="H25" s="86"/>
    </row>
    <row r="26" spans="1:8" x14ac:dyDescent="0.3">
      <c r="A26" s="1"/>
      <c r="B26" s="86" t="s">
        <v>84</v>
      </c>
      <c r="C26" s="6" t="s">
        <v>96</v>
      </c>
      <c r="D26" s="6" t="s">
        <v>1655</v>
      </c>
      <c r="E26" s="86" t="s">
        <v>1635</v>
      </c>
      <c r="F26" s="86" t="s">
        <v>1636</v>
      </c>
      <c r="G26" s="118">
        <v>0.13</v>
      </c>
      <c r="H26" s="86"/>
    </row>
    <row r="27" spans="1:8" x14ac:dyDescent="0.3">
      <c r="A27" s="1"/>
      <c r="B27" s="86" t="s">
        <v>84</v>
      </c>
      <c r="C27" s="6" t="s">
        <v>96</v>
      </c>
      <c r="D27" s="6" t="s">
        <v>1656</v>
      </c>
      <c r="E27" s="86" t="s">
        <v>1635</v>
      </c>
      <c r="F27" s="86" t="s">
        <v>1636</v>
      </c>
      <c r="G27" s="118">
        <v>0.11</v>
      </c>
      <c r="H27" s="86"/>
    </row>
    <row r="28" spans="1:8" x14ac:dyDescent="0.3">
      <c r="A28" s="1"/>
      <c r="B28" s="86" t="s">
        <v>84</v>
      </c>
      <c r="C28" s="6" t="s">
        <v>96</v>
      </c>
      <c r="D28" s="6" t="s">
        <v>1657</v>
      </c>
      <c r="E28" s="86" t="s">
        <v>1635</v>
      </c>
      <c r="F28" s="86" t="s">
        <v>1636</v>
      </c>
      <c r="G28" s="118">
        <v>19.056999999999999</v>
      </c>
      <c r="H28" s="86"/>
    </row>
    <row r="29" spans="1:8" x14ac:dyDescent="0.3">
      <c r="A29" s="1"/>
      <c r="B29" s="86" t="s">
        <v>84</v>
      </c>
      <c r="C29" s="6" t="s">
        <v>96</v>
      </c>
      <c r="D29" s="6" t="s">
        <v>1658</v>
      </c>
      <c r="E29" s="86" t="s">
        <v>1635</v>
      </c>
      <c r="F29" s="86" t="s">
        <v>1636</v>
      </c>
      <c r="G29" s="118">
        <v>0.14000000000000001</v>
      </c>
      <c r="H29" s="86"/>
    </row>
    <row r="30" spans="1:8" x14ac:dyDescent="0.3">
      <c r="A30" s="1"/>
      <c r="B30" s="86" t="s">
        <v>84</v>
      </c>
      <c r="C30" s="6" t="s">
        <v>96</v>
      </c>
      <c r="D30" s="6" t="s">
        <v>1659</v>
      </c>
      <c r="E30" s="86" t="s">
        <v>1635</v>
      </c>
      <c r="F30" s="86" t="s">
        <v>1636</v>
      </c>
      <c r="G30" s="118">
        <v>0.09</v>
      </c>
      <c r="H30" s="86"/>
    </row>
    <row r="31" spans="1:8" x14ac:dyDescent="0.3">
      <c r="A31" s="1"/>
      <c r="B31" s="86" t="s">
        <v>84</v>
      </c>
      <c r="C31" s="6" t="s">
        <v>96</v>
      </c>
      <c r="D31" s="6" t="s">
        <v>1660</v>
      </c>
      <c r="E31" s="86" t="s">
        <v>1635</v>
      </c>
      <c r="F31" s="86" t="s">
        <v>1636</v>
      </c>
      <c r="G31" s="118">
        <v>0.02</v>
      </c>
      <c r="H31" s="86"/>
    </row>
    <row r="32" spans="1:8" x14ac:dyDescent="0.3">
      <c r="A32" s="1"/>
      <c r="B32" s="86" t="s">
        <v>84</v>
      </c>
      <c r="C32" s="6" t="s">
        <v>96</v>
      </c>
      <c r="D32" s="6" t="s">
        <v>1661</v>
      </c>
      <c r="E32" s="86" t="s">
        <v>1635</v>
      </c>
      <c r="F32" s="86" t="s">
        <v>1636</v>
      </c>
      <c r="G32" s="118">
        <v>0.27</v>
      </c>
      <c r="H32" s="86"/>
    </row>
    <row r="33" spans="1:8" x14ac:dyDescent="0.3">
      <c r="A33" s="1"/>
      <c r="B33" s="86" t="s">
        <v>84</v>
      </c>
      <c r="C33" s="6" t="s">
        <v>96</v>
      </c>
      <c r="D33" s="6" t="s">
        <v>1662</v>
      </c>
      <c r="E33" s="86" t="s">
        <v>1635</v>
      </c>
      <c r="F33" s="86" t="s">
        <v>1636</v>
      </c>
      <c r="G33" s="118">
        <v>0.14000000000000001</v>
      </c>
      <c r="H33" s="86"/>
    </row>
    <row r="34" spans="1:8" x14ac:dyDescent="0.3">
      <c r="A34" s="1"/>
      <c r="B34" s="86" t="s">
        <v>84</v>
      </c>
      <c r="C34" s="6" t="s">
        <v>96</v>
      </c>
      <c r="D34" s="6" t="s">
        <v>1663</v>
      </c>
      <c r="E34" s="86" t="s">
        <v>1635</v>
      </c>
      <c r="F34" s="86" t="s">
        <v>1636</v>
      </c>
      <c r="G34" s="118">
        <v>0.16</v>
      </c>
      <c r="H34" s="86"/>
    </row>
    <row r="35" spans="1:8" x14ac:dyDescent="0.3">
      <c r="A35" s="1"/>
      <c r="B35" s="86" t="s">
        <v>84</v>
      </c>
      <c r="C35" s="6" t="s">
        <v>96</v>
      </c>
      <c r="D35" s="6" t="s">
        <v>1664</v>
      </c>
      <c r="E35" s="86" t="s">
        <v>1635</v>
      </c>
      <c r="F35" s="86" t="s">
        <v>1636</v>
      </c>
      <c r="G35" s="118">
        <v>0.03</v>
      </c>
      <c r="H35" s="86"/>
    </row>
    <row r="36" spans="1:8" x14ac:dyDescent="0.3">
      <c r="A36" s="1"/>
      <c r="B36" s="86" t="s">
        <v>84</v>
      </c>
      <c r="C36" s="6" t="s">
        <v>96</v>
      </c>
      <c r="D36" s="6" t="s">
        <v>1665</v>
      </c>
      <c r="E36" s="86" t="s">
        <v>1635</v>
      </c>
      <c r="F36" s="86" t="s">
        <v>1636</v>
      </c>
      <c r="G36" s="118">
        <v>7.0000000000000007E-2</v>
      </c>
      <c r="H36" s="86"/>
    </row>
    <row r="37" spans="1:8" x14ac:dyDescent="0.3">
      <c r="A37" s="1"/>
      <c r="B37" s="86" t="s">
        <v>84</v>
      </c>
      <c r="C37" s="6" t="s">
        <v>73</v>
      </c>
      <c r="D37" s="6" t="s">
        <v>1666</v>
      </c>
      <c r="E37" s="86" t="s">
        <v>1635</v>
      </c>
      <c r="F37" s="86" t="s">
        <v>1636</v>
      </c>
      <c r="G37" s="118">
        <v>19.100000000000001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6" t="s">
        <v>0</v>
      </c>
      <c r="C3" s="167"/>
      <c r="D3" s="167"/>
      <c r="E3" s="167"/>
      <c r="F3" s="167"/>
      <c r="G3" s="167"/>
      <c r="H3" s="1"/>
    </row>
    <row r="4" spans="1:8" ht="0" hidden="1" customHeight="1" x14ac:dyDescent="0.3">
      <c r="A4" s="1"/>
      <c r="B4" s="1"/>
      <c r="C4" s="1"/>
      <c r="D4" s="1"/>
      <c r="E4" s="1"/>
      <c r="F4" s="1"/>
      <c r="G4" s="1"/>
      <c r="H4" s="1"/>
    </row>
    <row r="5" spans="1:8" ht="22.8" x14ac:dyDescent="0.4">
      <c r="A5" s="1"/>
      <c r="B5" s="22" t="s">
        <v>1667</v>
      </c>
      <c r="C5" s="1"/>
      <c r="D5" s="1"/>
      <c r="E5" s="1"/>
      <c r="F5" s="1"/>
      <c r="G5" s="1"/>
      <c r="H5" s="1"/>
    </row>
    <row r="6" spans="1:8" ht="27.6" x14ac:dyDescent="0.3">
      <c r="A6" s="1"/>
      <c r="B6" s="3" t="s">
        <v>80</v>
      </c>
      <c r="C6" s="3" t="s">
        <v>3</v>
      </c>
      <c r="D6" s="3" t="s">
        <v>1632</v>
      </c>
      <c r="E6" s="3" t="s">
        <v>7</v>
      </c>
      <c r="F6" s="3" t="s">
        <v>8</v>
      </c>
      <c r="G6" s="3" t="s">
        <v>1633</v>
      </c>
      <c r="H6" s="3" t="s">
        <v>1634</v>
      </c>
    </row>
    <row r="7" spans="1:8" x14ac:dyDescent="0.3">
      <c r="A7" s="1"/>
      <c r="B7" s="86" t="s">
        <v>84</v>
      </c>
      <c r="C7" s="6" t="s">
        <v>91</v>
      </c>
      <c r="D7" s="6" t="s">
        <v>1565</v>
      </c>
      <c r="E7" s="86" t="s">
        <v>1635</v>
      </c>
      <c r="F7" s="86" t="s">
        <v>1636</v>
      </c>
      <c r="G7" s="118">
        <v>0</v>
      </c>
      <c r="H7" s="86"/>
    </row>
    <row r="8" spans="1:8" x14ac:dyDescent="0.3">
      <c r="A8" s="1"/>
      <c r="B8" s="86" t="s">
        <v>84</v>
      </c>
      <c r="C8" s="6" t="s">
        <v>91</v>
      </c>
      <c r="D8" s="6" t="s">
        <v>257</v>
      </c>
      <c r="E8" s="86" t="s">
        <v>1635</v>
      </c>
      <c r="F8" s="86" t="s">
        <v>1636</v>
      </c>
      <c r="G8" s="118">
        <v>0</v>
      </c>
      <c r="H8" s="86"/>
    </row>
    <row r="9" spans="1:8" x14ac:dyDescent="0.3">
      <c r="A9" s="1"/>
      <c r="B9" s="86" t="s">
        <v>84</v>
      </c>
      <c r="C9" s="6" t="s">
        <v>91</v>
      </c>
      <c r="D9" s="6" t="s">
        <v>1637</v>
      </c>
      <c r="E9" s="86" t="s">
        <v>1635</v>
      </c>
      <c r="F9" s="86" t="s">
        <v>1636</v>
      </c>
      <c r="G9" s="118">
        <v>0</v>
      </c>
      <c r="H9" s="86"/>
    </row>
    <row r="10" spans="1:8" x14ac:dyDescent="0.3">
      <c r="A10" s="1"/>
      <c r="B10" s="86" t="s">
        <v>84</v>
      </c>
      <c r="C10" s="6" t="s">
        <v>91</v>
      </c>
      <c r="D10" s="6" t="s">
        <v>1638</v>
      </c>
      <c r="E10" s="86" t="s">
        <v>1635</v>
      </c>
      <c r="F10" s="86" t="s">
        <v>1636</v>
      </c>
      <c r="G10" s="118">
        <v>0</v>
      </c>
      <c r="H10" s="86"/>
    </row>
    <row r="11" spans="1:8" x14ac:dyDescent="0.3">
      <c r="A11" s="1"/>
      <c r="B11" s="86" t="s">
        <v>84</v>
      </c>
      <c r="C11" s="6" t="s">
        <v>91</v>
      </c>
      <c r="D11" s="6" t="s">
        <v>1639</v>
      </c>
      <c r="E11" s="86" t="s">
        <v>1635</v>
      </c>
      <c r="F11" s="86" t="s">
        <v>1636</v>
      </c>
      <c r="G11" s="118">
        <v>0</v>
      </c>
      <c r="H11" s="86"/>
    </row>
    <row r="12" spans="1:8" x14ac:dyDescent="0.3">
      <c r="A12" s="1"/>
      <c r="B12" s="86" t="s">
        <v>84</v>
      </c>
      <c r="C12" s="6" t="s">
        <v>91</v>
      </c>
      <c r="D12" s="6" t="s">
        <v>1640</v>
      </c>
      <c r="E12" s="86" t="s">
        <v>1635</v>
      </c>
      <c r="F12" s="86" t="s">
        <v>1636</v>
      </c>
      <c r="G12" s="118">
        <v>0</v>
      </c>
      <c r="H12" s="86"/>
    </row>
    <row r="13" spans="1:8" x14ac:dyDescent="0.3">
      <c r="A13" s="1"/>
      <c r="B13" s="86" t="s">
        <v>84</v>
      </c>
      <c r="C13" s="6" t="s">
        <v>91</v>
      </c>
      <c r="D13" s="6" t="s">
        <v>1641</v>
      </c>
      <c r="E13" s="86" t="s">
        <v>1635</v>
      </c>
      <c r="F13" s="86" t="s">
        <v>1636</v>
      </c>
      <c r="G13" s="118">
        <v>0</v>
      </c>
      <c r="H13" s="86"/>
    </row>
    <row r="14" spans="1:8" x14ac:dyDescent="0.3">
      <c r="A14" s="1"/>
      <c r="B14" s="86" t="s">
        <v>84</v>
      </c>
      <c r="C14" s="6" t="s">
        <v>91</v>
      </c>
      <c r="D14" s="6" t="s">
        <v>1642</v>
      </c>
      <c r="E14" s="86" t="s">
        <v>1635</v>
      </c>
      <c r="F14" s="86" t="s">
        <v>1636</v>
      </c>
      <c r="G14" s="118">
        <v>0</v>
      </c>
      <c r="H14" s="86"/>
    </row>
    <row r="15" spans="1:8" x14ac:dyDescent="0.3">
      <c r="A15" s="1"/>
      <c r="B15" s="86" t="s">
        <v>84</v>
      </c>
      <c r="C15" s="6" t="s">
        <v>91</v>
      </c>
      <c r="D15" s="6" t="s">
        <v>1643</v>
      </c>
      <c r="E15" s="86" t="s">
        <v>1635</v>
      </c>
      <c r="F15" s="86" t="s">
        <v>1636</v>
      </c>
      <c r="G15" s="118">
        <v>0</v>
      </c>
      <c r="H15" s="86"/>
    </row>
    <row r="16" spans="1:8" x14ac:dyDescent="0.3">
      <c r="A16" s="1"/>
      <c r="B16" s="86" t="s">
        <v>84</v>
      </c>
      <c r="C16" s="6" t="s">
        <v>594</v>
      </c>
      <c r="D16" s="6" t="s">
        <v>1620</v>
      </c>
      <c r="E16" s="86" t="s">
        <v>1635</v>
      </c>
      <c r="F16" s="86" t="s">
        <v>1636</v>
      </c>
      <c r="G16" s="118">
        <v>0</v>
      </c>
      <c r="H16" s="86"/>
    </row>
    <row r="17" spans="1:8" x14ac:dyDescent="0.3">
      <c r="A17" s="1"/>
      <c r="B17" s="86" t="s">
        <v>84</v>
      </c>
      <c r="C17" s="6" t="s">
        <v>594</v>
      </c>
      <c r="D17" s="6" t="s">
        <v>1668</v>
      </c>
      <c r="E17" s="86" t="s">
        <v>1635</v>
      </c>
      <c r="F17" s="86" t="s">
        <v>1636</v>
      </c>
      <c r="G17" s="118">
        <v>151.58000000000001</v>
      </c>
      <c r="H17" s="86"/>
    </row>
    <row r="18" spans="1:8" x14ac:dyDescent="0.3">
      <c r="A18" s="1"/>
      <c r="B18" s="86" t="s">
        <v>84</v>
      </c>
      <c r="C18" s="6" t="s">
        <v>96</v>
      </c>
      <c r="D18" s="6" t="s">
        <v>1607</v>
      </c>
      <c r="E18" s="86" t="s">
        <v>1635</v>
      </c>
      <c r="F18" s="86" t="s">
        <v>1636</v>
      </c>
      <c r="G18" s="118">
        <v>404.24099999999999</v>
      </c>
      <c r="H18" s="86"/>
    </row>
    <row r="19" spans="1:8" ht="26.4" x14ac:dyDescent="0.3">
      <c r="A19" s="1"/>
      <c r="B19" s="86" t="s">
        <v>84</v>
      </c>
      <c r="C19" s="6" t="s">
        <v>596</v>
      </c>
      <c r="D19" s="6" t="s">
        <v>1608</v>
      </c>
      <c r="E19" s="86" t="s">
        <v>1635</v>
      </c>
      <c r="F19" s="86" t="s">
        <v>1669</v>
      </c>
      <c r="G19" s="118">
        <v>150</v>
      </c>
      <c r="H19" s="86"/>
    </row>
    <row r="20" spans="1:8" x14ac:dyDescent="0.3">
      <c r="A20" s="1"/>
      <c r="B20" s="86" t="s">
        <v>84</v>
      </c>
      <c r="C20" s="6" t="s">
        <v>73</v>
      </c>
      <c r="D20" s="6" t="s">
        <v>1670</v>
      </c>
      <c r="E20" s="86" t="s">
        <v>1635</v>
      </c>
      <c r="F20" s="86" t="s">
        <v>1636</v>
      </c>
      <c r="G20" s="118">
        <v>16.920000000000002</v>
      </c>
      <c r="H20" s="86"/>
    </row>
    <row r="21" spans="1:8" x14ac:dyDescent="0.3">
      <c r="A21" s="1"/>
      <c r="B21" s="86" t="s">
        <v>84</v>
      </c>
      <c r="C21" s="6" t="s">
        <v>73</v>
      </c>
      <c r="D21" s="6" t="s">
        <v>1671</v>
      </c>
      <c r="E21" s="86" t="s">
        <v>1635</v>
      </c>
      <c r="F21" s="86" t="s">
        <v>1636</v>
      </c>
      <c r="G21" s="118">
        <v>104.42</v>
      </c>
      <c r="H21" s="86"/>
    </row>
    <row r="22" spans="1:8" x14ac:dyDescent="0.3">
      <c r="A22" s="1"/>
      <c r="B22" s="86" t="s">
        <v>84</v>
      </c>
      <c r="C22" s="6" t="s">
        <v>73</v>
      </c>
      <c r="D22" s="6" t="s">
        <v>1666</v>
      </c>
      <c r="E22" s="86" t="s">
        <v>1635</v>
      </c>
      <c r="F22" s="86" t="s">
        <v>1636</v>
      </c>
      <c r="G22" s="118">
        <v>11.04</v>
      </c>
      <c r="H22" s="86"/>
    </row>
    <row r="23" spans="1:8" x14ac:dyDescent="0.3">
      <c r="A23" s="1"/>
      <c r="B23" s="86" t="s">
        <v>84</v>
      </c>
      <c r="C23" s="6" t="s">
        <v>73</v>
      </c>
      <c r="D23" s="6" t="s">
        <v>1672</v>
      </c>
      <c r="E23" s="86" t="s">
        <v>1635</v>
      </c>
      <c r="F23" s="86" t="s">
        <v>1636</v>
      </c>
      <c r="G23" s="118">
        <v>57.67</v>
      </c>
      <c r="H23" s="86"/>
    </row>
    <row r="24" spans="1:8" x14ac:dyDescent="0.3">
      <c r="A24" s="1"/>
      <c r="B24" s="86" t="s">
        <v>84</v>
      </c>
      <c r="C24" s="6" t="s">
        <v>73</v>
      </c>
      <c r="D24" s="6" t="s">
        <v>1673</v>
      </c>
      <c r="E24" s="86" t="s">
        <v>1635</v>
      </c>
      <c r="F24" s="86" t="s">
        <v>1636</v>
      </c>
      <c r="G24" s="118">
        <v>47.21</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4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6" t="s">
        <v>0</v>
      </c>
      <c r="C3" s="167"/>
      <c r="D3" s="167"/>
      <c r="E3" s="167"/>
      <c r="F3" s="167"/>
      <c r="G3" s="167"/>
      <c r="H3" s="1"/>
      <c r="I3" s="1"/>
      <c r="J3" s="1"/>
    </row>
    <row r="4" spans="1:10" ht="0" hidden="1" customHeight="1" x14ac:dyDescent="0.3">
      <c r="A4" s="1"/>
      <c r="B4" s="1"/>
      <c r="C4" s="1"/>
      <c r="D4" s="1"/>
      <c r="E4" s="1"/>
      <c r="F4" s="1"/>
      <c r="G4" s="1"/>
      <c r="H4" s="1"/>
      <c r="I4" s="1"/>
      <c r="J4" s="1"/>
    </row>
    <row r="5" spans="1:10" ht="22.8" x14ac:dyDescent="0.4">
      <c r="A5" s="1"/>
      <c r="B5" s="22" t="s">
        <v>1674</v>
      </c>
      <c r="C5" s="1"/>
      <c r="D5" s="1"/>
      <c r="E5" s="1"/>
      <c r="F5" s="1"/>
      <c r="G5" s="1"/>
      <c r="H5" s="1"/>
      <c r="I5" s="1"/>
      <c r="J5" s="1"/>
    </row>
    <row r="6" spans="1:10" ht="27" customHeight="1" x14ac:dyDescent="0.3">
      <c r="A6" s="1"/>
      <c r="B6" s="7" t="s">
        <v>80</v>
      </c>
      <c r="C6" s="7" t="s">
        <v>3</v>
      </c>
      <c r="D6" s="7" t="s">
        <v>63</v>
      </c>
      <c r="E6" s="7" t="s">
        <v>1675</v>
      </c>
      <c r="F6" s="7" t="s">
        <v>7</v>
      </c>
      <c r="G6" s="7" t="s">
        <v>1676</v>
      </c>
      <c r="H6" s="7" t="s">
        <v>1677</v>
      </c>
      <c r="I6" s="7" t="s">
        <v>1678</v>
      </c>
      <c r="J6" s="7" t="s">
        <v>1679</v>
      </c>
    </row>
    <row r="7" spans="1:10" x14ac:dyDescent="0.3">
      <c r="A7" s="1"/>
      <c r="B7" s="119" t="s">
        <v>84</v>
      </c>
      <c r="C7" s="4" t="s">
        <v>91</v>
      </c>
      <c r="D7" s="4" t="s">
        <v>1130</v>
      </c>
      <c r="E7" s="4" t="s">
        <v>1680</v>
      </c>
      <c r="F7" s="120">
        <v>517.79</v>
      </c>
      <c r="G7" s="120">
        <v>517.79</v>
      </c>
      <c r="H7" s="120">
        <v>0</v>
      </c>
      <c r="I7" s="4" t="s">
        <v>1681</v>
      </c>
      <c r="J7" s="5" t="s">
        <v>965</v>
      </c>
    </row>
    <row r="8" spans="1:10" x14ac:dyDescent="0.3">
      <c r="A8" s="1"/>
      <c r="B8" s="119" t="s">
        <v>84</v>
      </c>
      <c r="C8" s="4" t="s">
        <v>91</v>
      </c>
      <c r="D8" s="4" t="s">
        <v>1130</v>
      </c>
      <c r="E8" s="4" t="s">
        <v>1680</v>
      </c>
      <c r="F8" s="120">
        <v>517.79</v>
      </c>
      <c r="G8" s="120">
        <v>517.79</v>
      </c>
      <c r="H8" s="120">
        <v>0</v>
      </c>
      <c r="I8" s="4" t="s">
        <v>1681</v>
      </c>
      <c r="J8" s="5" t="s">
        <v>965</v>
      </c>
    </row>
    <row r="9" spans="1:10" x14ac:dyDescent="0.3">
      <c r="A9" s="1"/>
      <c r="B9" s="119" t="s">
        <v>84</v>
      </c>
      <c r="C9" s="4" t="s">
        <v>91</v>
      </c>
      <c r="D9" s="4" t="s">
        <v>1130</v>
      </c>
      <c r="E9" s="4" t="s">
        <v>1682</v>
      </c>
      <c r="F9" s="120">
        <v>355.83</v>
      </c>
      <c r="G9" s="120">
        <v>355.83</v>
      </c>
      <c r="H9" s="120">
        <v>0</v>
      </c>
      <c r="I9" s="4" t="s">
        <v>1681</v>
      </c>
      <c r="J9" s="5" t="s">
        <v>965</v>
      </c>
    </row>
    <row r="10" spans="1:10" x14ac:dyDescent="0.3">
      <c r="A10" s="1"/>
      <c r="B10" s="119" t="s">
        <v>84</v>
      </c>
      <c r="C10" s="4" t="s">
        <v>91</v>
      </c>
      <c r="D10" s="4" t="s">
        <v>1130</v>
      </c>
      <c r="E10" s="4" t="s">
        <v>1682</v>
      </c>
      <c r="F10" s="120">
        <v>355.83</v>
      </c>
      <c r="G10" s="120">
        <v>355.83</v>
      </c>
      <c r="H10" s="120">
        <v>0</v>
      </c>
      <c r="I10" s="4" t="s">
        <v>1681</v>
      </c>
      <c r="J10" s="5" t="s">
        <v>965</v>
      </c>
    </row>
    <row r="11" spans="1:10" x14ac:dyDescent="0.3">
      <c r="A11" s="1"/>
      <c r="B11" s="119" t="s">
        <v>84</v>
      </c>
      <c r="C11" s="4" t="s">
        <v>91</v>
      </c>
      <c r="D11" s="4" t="s">
        <v>1132</v>
      </c>
      <c r="E11" s="4" t="s">
        <v>1680</v>
      </c>
      <c r="F11" s="120">
        <v>391.35</v>
      </c>
      <c r="G11" s="120">
        <v>391.35</v>
      </c>
      <c r="H11" s="120">
        <v>0</v>
      </c>
      <c r="I11" s="4" t="s">
        <v>1681</v>
      </c>
      <c r="J11" s="5" t="s">
        <v>965</v>
      </c>
    </row>
    <row r="12" spans="1:10" x14ac:dyDescent="0.3">
      <c r="A12" s="1"/>
      <c r="B12" s="119" t="s">
        <v>84</v>
      </c>
      <c r="C12" s="4" t="s">
        <v>91</v>
      </c>
      <c r="D12" s="4" t="s">
        <v>1132</v>
      </c>
      <c r="E12" s="4" t="s">
        <v>1680</v>
      </c>
      <c r="F12" s="120">
        <v>391.35</v>
      </c>
      <c r="G12" s="120">
        <v>391.35</v>
      </c>
      <c r="H12" s="120">
        <v>0</v>
      </c>
      <c r="I12" s="4" t="s">
        <v>1681</v>
      </c>
      <c r="J12" s="5" t="s">
        <v>965</v>
      </c>
    </row>
    <row r="13" spans="1:10" x14ac:dyDescent="0.3">
      <c r="A13" s="1"/>
      <c r="B13" s="119" t="s">
        <v>84</v>
      </c>
      <c r="C13" s="4" t="s">
        <v>91</v>
      </c>
      <c r="D13" s="4" t="s">
        <v>1132</v>
      </c>
      <c r="E13" s="4" t="s">
        <v>1682</v>
      </c>
      <c r="F13" s="120">
        <v>33.81</v>
      </c>
      <c r="G13" s="120">
        <v>33.81</v>
      </c>
      <c r="H13" s="120">
        <v>0</v>
      </c>
      <c r="I13" s="4" t="s">
        <v>1681</v>
      </c>
      <c r="J13" s="5" t="s">
        <v>965</v>
      </c>
    </row>
    <row r="14" spans="1:10" x14ac:dyDescent="0.3">
      <c r="A14" s="1"/>
      <c r="B14" s="119" t="s">
        <v>84</v>
      </c>
      <c r="C14" s="4" t="s">
        <v>91</v>
      </c>
      <c r="D14" s="4" t="s">
        <v>1132</v>
      </c>
      <c r="E14" s="4" t="s">
        <v>1682</v>
      </c>
      <c r="F14" s="120">
        <v>33.81</v>
      </c>
      <c r="G14" s="120">
        <v>33.81</v>
      </c>
      <c r="H14" s="120">
        <v>0</v>
      </c>
      <c r="I14" s="4" t="s">
        <v>1681</v>
      </c>
      <c r="J14" s="5" t="s">
        <v>965</v>
      </c>
    </row>
    <row r="15" spans="1:10" x14ac:dyDescent="0.3">
      <c r="A15" s="1"/>
      <c r="B15" s="119" t="s">
        <v>84</v>
      </c>
      <c r="C15" s="4" t="s">
        <v>96</v>
      </c>
      <c r="D15" s="4" t="s">
        <v>1135</v>
      </c>
      <c r="E15" s="4" t="s">
        <v>1680</v>
      </c>
      <c r="F15" s="120">
        <v>562.28</v>
      </c>
      <c r="G15" s="120">
        <v>562.28</v>
      </c>
      <c r="H15" s="120">
        <v>0</v>
      </c>
      <c r="I15" s="4" t="s">
        <v>1681</v>
      </c>
      <c r="J15" s="5" t="s">
        <v>1683</v>
      </c>
    </row>
    <row r="16" spans="1:10" x14ac:dyDescent="0.3">
      <c r="A16" s="1"/>
      <c r="B16" s="119" t="s">
        <v>84</v>
      </c>
      <c r="C16" s="4" t="s">
        <v>96</v>
      </c>
      <c r="D16" s="4" t="s">
        <v>1135</v>
      </c>
      <c r="E16" s="4" t="s">
        <v>1680</v>
      </c>
      <c r="F16" s="120">
        <v>562.28</v>
      </c>
      <c r="G16" s="120">
        <v>562.28</v>
      </c>
      <c r="H16" s="120">
        <v>0</v>
      </c>
      <c r="I16" s="4" t="s">
        <v>1681</v>
      </c>
      <c r="J16" s="5" t="s">
        <v>965</v>
      </c>
    </row>
    <row r="17" spans="1:10" x14ac:dyDescent="0.3">
      <c r="A17" s="1"/>
      <c r="B17" s="119" t="s">
        <v>84</v>
      </c>
      <c r="C17" s="4" t="s">
        <v>99</v>
      </c>
      <c r="D17" s="4" t="s">
        <v>1137</v>
      </c>
      <c r="E17" s="4" t="s">
        <v>1680</v>
      </c>
      <c r="F17" s="120">
        <v>148.66999999999999</v>
      </c>
      <c r="G17" s="120">
        <v>148.66999999999999</v>
      </c>
      <c r="H17" s="120">
        <v>0</v>
      </c>
      <c r="I17" s="4" t="s">
        <v>1681</v>
      </c>
      <c r="J17" s="5" t="s">
        <v>965</v>
      </c>
    </row>
    <row r="18" spans="1:10" x14ac:dyDescent="0.3">
      <c r="A18" s="1"/>
      <c r="B18" s="119" t="s">
        <v>84</v>
      </c>
      <c r="C18" s="4" t="s">
        <v>99</v>
      </c>
      <c r="D18" s="4" t="s">
        <v>1137</v>
      </c>
      <c r="E18" s="4" t="s">
        <v>1680</v>
      </c>
      <c r="F18" s="120">
        <v>148.66999999999999</v>
      </c>
      <c r="G18" s="120">
        <v>148.66999999999999</v>
      </c>
      <c r="H18" s="120">
        <v>0</v>
      </c>
      <c r="I18" s="4" t="s">
        <v>1681</v>
      </c>
      <c r="J18" s="5" t="s">
        <v>965</v>
      </c>
    </row>
    <row r="19" spans="1:10" x14ac:dyDescent="0.3">
      <c r="A19" s="1"/>
      <c r="B19" s="119" t="s">
        <v>84</v>
      </c>
      <c r="C19" s="4" t="s">
        <v>99</v>
      </c>
      <c r="D19" s="4" t="s">
        <v>1140</v>
      </c>
      <c r="E19" s="4" t="s">
        <v>1680</v>
      </c>
      <c r="F19" s="120">
        <v>9560.39</v>
      </c>
      <c r="G19" s="120">
        <v>9560.39</v>
      </c>
      <c r="H19" s="120">
        <v>0</v>
      </c>
      <c r="I19" s="4" t="s">
        <v>1681</v>
      </c>
      <c r="J19" s="5" t="s">
        <v>965</v>
      </c>
    </row>
    <row r="20" spans="1:10" x14ac:dyDescent="0.3">
      <c r="A20" s="1"/>
      <c r="B20" s="119" t="s">
        <v>84</v>
      </c>
      <c r="C20" s="4" t="s">
        <v>99</v>
      </c>
      <c r="D20" s="4" t="s">
        <v>1140</v>
      </c>
      <c r="E20" s="4" t="s">
        <v>1680</v>
      </c>
      <c r="F20" s="120">
        <v>9560.39</v>
      </c>
      <c r="G20" s="120">
        <v>9560.39</v>
      </c>
      <c r="H20" s="120">
        <v>0</v>
      </c>
      <c r="I20" s="4" t="s">
        <v>1681</v>
      </c>
      <c r="J20" s="5" t="s">
        <v>965</v>
      </c>
    </row>
    <row r="21" spans="1:10" x14ac:dyDescent="0.3">
      <c r="A21" s="1"/>
      <c r="B21" s="119" t="s">
        <v>84</v>
      </c>
      <c r="C21" s="4" t="s">
        <v>106</v>
      </c>
      <c r="D21" s="4" t="s">
        <v>1684</v>
      </c>
      <c r="E21" s="4" t="s">
        <v>1685</v>
      </c>
      <c r="F21" s="120">
        <v>0</v>
      </c>
      <c r="G21" s="120">
        <v>0</v>
      </c>
      <c r="H21" s="120">
        <v>0</v>
      </c>
      <c r="I21" s="4" t="s">
        <v>1686</v>
      </c>
      <c r="J21" s="5" t="s">
        <v>965</v>
      </c>
    </row>
    <row r="22" spans="1:10" x14ac:dyDescent="0.3">
      <c r="A22" s="1"/>
      <c r="B22" s="119" t="s">
        <v>84</v>
      </c>
      <c r="C22" s="4" t="s">
        <v>106</v>
      </c>
      <c r="D22" s="4" t="s">
        <v>1684</v>
      </c>
      <c r="E22" s="4" t="s">
        <v>1685</v>
      </c>
      <c r="F22" s="120">
        <v>0</v>
      </c>
      <c r="G22" s="120">
        <v>0</v>
      </c>
      <c r="H22" s="120">
        <v>0</v>
      </c>
      <c r="I22" s="4" t="s">
        <v>1686</v>
      </c>
      <c r="J22" s="5" t="s">
        <v>965</v>
      </c>
    </row>
    <row r="23" spans="1:10" x14ac:dyDescent="0.3">
      <c r="A23" s="1"/>
      <c r="B23" s="119" t="s">
        <v>84</v>
      </c>
      <c r="C23" s="4" t="s">
        <v>106</v>
      </c>
      <c r="D23" s="4" t="s">
        <v>1684</v>
      </c>
      <c r="E23" s="4" t="s">
        <v>1680</v>
      </c>
      <c r="F23" s="120">
        <v>0</v>
      </c>
      <c r="G23" s="120">
        <v>0</v>
      </c>
      <c r="H23" s="120">
        <v>0</v>
      </c>
      <c r="I23" s="4" t="s">
        <v>1681</v>
      </c>
      <c r="J23" s="5" t="s">
        <v>965</v>
      </c>
    </row>
    <row r="24" spans="1:10" x14ac:dyDescent="0.3">
      <c r="A24" s="1"/>
      <c r="B24" s="119" t="s">
        <v>84</v>
      </c>
      <c r="C24" s="4" t="s">
        <v>106</v>
      </c>
      <c r="D24" s="4" t="s">
        <v>1684</v>
      </c>
      <c r="E24" s="4" t="s">
        <v>1680</v>
      </c>
      <c r="F24" s="120">
        <v>0</v>
      </c>
      <c r="G24" s="120">
        <v>0</v>
      </c>
      <c r="H24" s="120">
        <v>0</v>
      </c>
      <c r="I24" s="4" t="s">
        <v>1681</v>
      </c>
      <c r="J24" s="5" t="s">
        <v>965</v>
      </c>
    </row>
    <row r="25" spans="1:10" x14ac:dyDescent="0.3">
      <c r="A25" s="1"/>
      <c r="B25" s="119" t="s">
        <v>84</v>
      </c>
      <c r="C25" s="4" t="s">
        <v>106</v>
      </c>
      <c r="D25" s="4" t="s">
        <v>1153</v>
      </c>
      <c r="E25" s="4" t="s">
        <v>1680</v>
      </c>
      <c r="F25" s="120">
        <v>59264.95</v>
      </c>
      <c r="G25" s="120">
        <v>59264.95</v>
      </c>
      <c r="H25" s="120">
        <v>0</v>
      </c>
      <c r="I25" s="4" t="s">
        <v>1681</v>
      </c>
      <c r="J25" s="5" t="s">
        <v>965</v>
      </c>
    </row>
    <row r="26" spans="1:10" x14ac:dyDescent="0.3">
      <c r="A26" s="1"/>
      <c r="B26" s="119" t="s">
        <v>84</v>
      </c>
      <c r="C26" s="4" t="s">
        <v>106</v>
      </c>
      <c r="D26" s="4" t="s">
        <v>1153</v>
      </c>
      <c r="E26" s="4" t="s">
        <v>1680</v>
      </c>
      <c r="F26" s="120">
        <v>59264.95</v>
      </c>
      <c r="G26" s="120">
        <v>59264.95</v>
      </c>
      <c r="H26" s="120">
        <v>0</v>
      </c>
      <c r="I26" s="4" t="s">
        <v>1681</v>
      </c>
      <c r="J26" s="5" t="s">
        <v>965</v>
      </c>
    </row>
    <row r="27" spans="1:10" x14ac:dyDescent="0.3">
      <c r="A27" s="1"/>
      <c r="B27" s="119" t="s">
        <v>84</v>
      </c>
      <c r="C27" s="4" t="s">
        <v>106</v>
      </c>
      <c r="D27" s="4" t="s">
        <v>1156</v>
      </c>
      <c r="E27" s="4" t="s">
        <v>1680</v>
      </c>
      <c r="F27" s="120">
        <v>31070.080000000002</v>
      </c>
      <c r="G27" s="120">
        <v>31070.080000000002</v>
      </c>
      <c r="H27" s="120">
        <v>0</v>
      </c>
      <c r="I27" s="4" t="s">
        <v>1681</v>
      </c>
      <c r="J27" s="5" t="s">
        <v>965</v>
      </c>
    </row>
    <row r="28" spans="1:10" x14ac:dyDescent="0.3">
      <c r="A28" s="1"/>
      <c r="B28" s="119" t="s">
        <v>84</v>
      </c>
      <c r="C28" s="4" t="s">
        <v>106</v>
      </c>
      <c r="D28" s="4" t="s">
        <v>1156</v>
      </c>
      <c r="E28" s="4" t="s">
        <v>1680</v>
      </c>
      <c r="F28" s="120">
        <v>31070.080000000002</v>
      </c>
      <c r="G28" s="120">
        <v>31070.080000000002</v>
      </c>
      <c r="H28" s="120">
        <v>0</v>
      </c>
      <c r="I28" s="4" t="s">
        <v>1681</v>
      </c>
      <c r="J28" s="5" t="s">
        <v>965</v>
      </c>
    </row>
    <row r="29" spans="1:10" x14ac:dyDescent="0.3">
      <c r="A29" s="1"/>
      <c r="B29" s="119" t="s">
        <v>84</v>
      </c>
      <c r="C29" s="4" t="s">
        <v>115</v>
      </c>
      <c r="D29" s="4" t="s">
        <v>116</v>
      </c>
      <c r="E29" s="4" t="s">
        <v>1680</v>
      </c>
      <c r="F29" s="120">
        <v>490.04</v>
      </c>
      <c r="G29" s="120">
        <v>490.04</v>
      </c>
      <c r="H29" s="120">
        <v>0</v>
      </c>
      <c r="I29" s="4" t="s">
        <v>1681</v>
      </c>
      <c r="J29" s="5" t="s">
        <v>965</v>
      </c>
    </row>
    <row r="30" spans="1:10" x14ac:dyDescent="0.3">
      <c r="A30" s="1"/>
      <c r="B30" s="119" t="s">
        <v>84</v>
      </c>
      <c r="C30" s="4" t="s">
        <v>115</v>
      </c>
      <c r="D30" s="4" t="s">
        <v>116</v>
      </c>
      <c r="E30" s="4" t="s">
        <v>1680</v>
      </c>
      <c r="F30" s="120">
        <v>490.04</v>
      </c>
      <c r="G30" s="120">
        <v>490.04</v>
      </c>
      <c r="H30" s="120">
        <v>0</v>
      </c>
      <c r="I30" s="4" t="s">
        <v>1681</v>
      </c>
      <c r="J30" s="5" t="s">
        <v>965</v>
      </c>
    </row>
    <row r="31" spans="1:10" x14ac:dyDescent="0.3">
      <c r="A31" s="1"/>
      <c r="B31" s="119" t="s">
        <v>84</v>
      </c>
      <c r="C31" s="4" t="s">
        <v>604</v>
      </c>
      <c r="D31" s="4" t="s">
        <v>1163</v>
      </c>
      <c r="E31" s="4" t="s">
        <v>1680</v>
      </c>
      <c r="F31" s="120">
        <v>494.26</v>
      </c>
      <c r="G31" s="120">
        <v>494.26</v>
      </c>
      <c r="H31" s="120">
        <v>0</v>
      </c>
      <c r="I31" s="4" t="s">
        <v>1681</v>
      </c>
      <c r="J31" s="5" t="s">
        <v>965</v>
      </c>
    </row>
    <row r="32" spans="1:10" x14ac:dyDescent="0.3">
      <c r="A32" s="1"/>
      <c r="B32" s="119" t="s">
        <v>84</v>
      </c>
      <c r="C32" s="4" t="s">
        <v>604</v>
      </c>
      <c r="D32" s="4" t="s">
        <v>1163</v>
      </c>
      <c r="E32" s="4" t="s">
        <v>1680</v>
      </c>
      <c r="F32" s="120">
        <v>494.26</v>
      </c>
      <c r="G32" s="120">
        <v>494.26</v>
      </c>
      <c r="H32" s="120">
        <v>0</v>
      </c>
      <c r="I32" s="4" t="s">
        <v>1681</v>
      </c>
      <c r="J32" s="5" t="s">
        <v>965</v>
      </c>
    </row>
    <row r="33" spans="1:10" x14ac:dyDescent="0.3">
      <c r="A33" s="1"/>
      <c r="B33" s="119" t="s">
        <v>84</v>
      </c>
      <c r="C33" s="4" t="s">
        <v>604</v>
      </c>
      <c r="D33" s="4" t="s">
        <v>1164</v>
      </c>
      <c r="E33" s="4" t="s">
        <v>1680</v>
      </c>
      <c r="F33" s="120">
        <v>749.88</v>
      </c>
      <c r="G33" s="120">
        <v>749.88</v>
      </c>
      <c r="H33" s="120">
        <v>0</v>
      </c>
      <c r="I33" s="4" t="s">
        <v>1681</v>
      </c>
      <c r="J33" s="5" t="s">
        <v>965</v>
      </c>
    </row>
    <row r="34" spans="1:10" x14ac:dyDescent="0.3">
      <c r="A34" s="1"/>
      <c r="B34" s="119" t="s">
        <v>84</v>
      </c>
      <c r="C34" s="4" t="s">
        <v>604</v>
      </c>
      <c r="D34" s="4" t="s">
        <v>1164</v>
      </c>
      <c r="E34" s="4" t="s">
        <v>1680</v>
      </c>
      <c r="F34" s="120">
        <v>749.88</v>
      </c>
      <c r="G34" s="120">
        <v>749.88</v>
      </c>
      <c r="H34" s="120">
        <v>0</v>
      </c>
      <c r="I34" s="4" t="s">
        <v>1681</v>
      </c>
      <c r="J34" s="5" t="s">
        <v>965</v>
      </c>
    </row>
    <row r="35" spans="1:10" x14ac:dyDescent="0.3">
      <c r="A35" s="1"/>
      <c r="B35" s="119" t="s">
        <v>84</v>
      </c>
      <c r="C35" s="4" t="s">
        <v>370</v>
      </c>
      <c r="D35" s="4" t="s">
        <v>1170</v>
      </c>
      <c r="E35" s="4" t="s">
        <v>1680</v>
      </c>
      <c r="F35" s="120">
        <v>804.86752000000001</v>
      </c>
      <c r="G35" s="120">
        <v>804.87</v>
      </c>
      <c r="H35" s="120">
        <v>0</v>
      </c>
      <c r="I35" s="4" t="s">
        <v>1681</v>
      </c>
      <c r="J35" s="5" t="s">
        <v>965</v>
      </c>
    </row>
    <row r="36" spans="1:10" x14ac:dyDescent="0.3">
      <c r="A36" s="1"/>
      <c r="B36" s="119" t="s">
        <v>84</v>
      </c>
      <c r="C36" s="4" t="s">
        <v>370</v>
      </c>
      <c r="D36" s="4" t="s">
        <v>1170</v>
      </c>
      <c r="E36" s="4" t="s">
        <v>1680</v>
      </c>
      <c r="F36" s="120">
        <v>804.86752000000001</v>
      </c>
      <c r="G36" s="120">
        <v>804.86752000000001</v>
      </c>
      <c r="H36" s="120">
        <v>0</v>
      </c>
      <c r="I36" s="4" t="s">
        <v>1681</v>
      </c>
      <c r="J36" s="5" t="s">
        <v>1687</v>
      </c>
    </row>
    <row r="37" spans="1:10" x14ac:dyDescent="0.3">
      <c r="A37" s="1"/>
      <c r="B37" s="119" t="s">
        <v>84</v>
      </c>
      <c r="C37" s="4" t="s">
        <v>157</v>
      </c>
      <c r="D37" s="4" t="s">
        <v>1173</v>
      </c>
      <c r="E37" s="4" t="s">
        <v>1680</v>
      </c>
      <c r="F37" s="120">
        <v>1964.32</v>
      </c>
      <c r="G37" s="120">
        <v>1964.32</v>
      </c>
      <c r="H37" s="120">
        <v>0</v>
      </c>
      <c r="I37" s="4" t="s">
        <v>1681</v>
      </c>
      <c r="J37" s="5" t="s">
        <v>965</v>
      </c>
    </row>
    <row r="38" spans="1:10" x14ac:dyDescent="0.3">
      <c r="A38" s="1"/>
      <c r="B38" s="119" t="s">
        <v>84</v>
      </c>
      <c r="C38" s="4" t="s">
        <v>157</v>
      </c>
      <c r="D38" s="4" t="s">
        <v>1173</v>
      </c>
      <c r="E38" s="4" t="s">
        <v>1680</v>
      </c>
      <c r="F38" s="120">
        <v>1964.32</v>
      </c>
      <c r="G38" s="120">
        <v>1964.32</v>
      </c>
      <c r="H38" s="120">
        <v>0</v>
      </c>
      <c r="I38" s="4" t="s">
        <v>1681</v>
      </c>
      <c r="J38" s="5" t="s">
        <v>965</v>
      </c>
    </row>
    <row r="39" spans="1:10" x14ac:dyDescent="0.3">
      <c r="A39" s="1"/>
      <c r="B39" s="119" t="s">
        <v>84</v>
      </c>
      <c r="C39" s="4" t="s">
        <v>157</v>
      </c>
      <c r="D39" s="4" t="s">
        <v>173</v>
      </c>
      <c r="E39" s="4" t="s">
        <v>1680</v>
      </c>
      <c r="F39" s="120">
        <v>2490.4499999999998</v>
      </c>
      <c r="G39" s="120">
        <v>2490.4499999999998</v>
      </c>
      <c r="H39" s="120">
        <v>0</v>
      </c>
      <c r="I39" s="4" t="s">
        <v>1681</v>
      </c>
      <c r="J39" s="5" t="s">
        <v>965</v>
      </c>
    </row>
    <row r="40" spans="1:10" x14ac:dyDescent="0.3">
      <c r="A40" s="1"/>
      <c r="B40" s="119" t="s">
        <v>84</v>
      </c>
      <c r="C40" s="4" t="s">
        <v>157</v>
      </c>
      <c r="D40" s="4" t="s">
        <v>173</v>
      </c>
      <c r="E40" s="4" t="s">
        <v>1680</v>
      </c>
      <c r="F40" s="120">
        <v>2490.4499999999998</v>
      </c>
      <c r="G40" s="120">
        <v>2490.4499999999998</v>
      </c>
      <c r="H40" s="120">
        <v>0</v>
      </c>
      <c r="I40" s="4" t="s">
        <v>1681</v>
      </c>
      <c r="J40" s="5" t="s">
        <v>965</v>
      </c>
    </row>
    <row r="41" spans="1:10" x14ac:dyDescent="0.3">
      <c r="A41" s="1"/>
      <c r="B41" s="119" t="s">
        <v>84</v>
      </c>
      <c r="C41" s="4" t="s">
        <v>595</v>
      </c>
      <c r="D41" s="4" t="s">
        <v>1183</v>
      </c>
      <c r="E41" s="4" t="s">
        <v>1680</v>
      </c>
      <c r="F41" s="120">
        <v>7514.19</v>
      </c>
      <c r="G41" s="120">
        <v>7514.19</v>
      </c>
      <c r="H41" s="120">
        <v>0</v>
      </c>
      <c r="I41" s="4" t="s">
        <v>1681</v>
      </c>
      <c r="J41" s="5" t="s">
        <v>965</v>
      </c>
    </row>
    <row r="42" spans="1:10" x14ac:dyDescent="0.3">
      <c r="A42" s="1"/>
      <c r="B42" s="119" t="s">
        <v>84</v>
      </c>
      <c r="C42" s="4" t="s">
        <v>595</v>
      </c>
      <c r="D42" s="4" t="s">
        <v>1183</v>
      </c>
      <c r="E42" s="4" t="s">
        <v>1680</v>
      </c>
      <c r="F42" s="120">
        <v>7514.19</v>
      </c>
      <c r="G42" s="120">
        <v>7514.19</v>
      </c>
      <c r="H42" s="120">
        <v>0</v>
      </c>
      <c r="I42" s="4" t="s">
        <v>1681</v>
      </c>
      <c r="J42" s="5" t="s">
        <v>965</v>
      </c>
    </row>
    <row r="43" spans="1:10" x14ac:dyDescent="0.3">
      <c r="A43" s="1"/>
      <c r="B43" s="119" t="s">
        <v>84</v>
      </c>
      <c r="C43" s="4" t="s">
        <v>178</v>
      </c>
      <c r="D43" s="4" t="s">
        <v>179</v>
      </c>
      <c r="E43" s="4" t="s">
        <v>1680</v>
      </c>
      <c r="F43" s="120">
        <v>57358.546999999999</v>
      </c>
      <c r="G43" s="120">
        <v>57426.686999999998</v>
      </c>
      <c r="H43" s="120">
        <v>68.137</v>
      </c>
      <c r="I43" s="4" t="s">
        <v>1681</v>
      </c>
      <c r="J43" s="5" t="s">
        <v>965</v>
      </c>
    </row>
    <row r="44" spans="1:10" x14ac:dyDescent="0.3">
      <c r="A44" s="1"/>
      <c r="B44" s="119" t="s">
        <v>84</v>
      </c>
      <c r="C44" s="4" t="s">
        <v>178</v>
      </c>
      <c r="D44" s="4" t="s">
        <v>179</v>
      </c>
      <c r="E44" s="4" t="s">
        <v>1680</v>
      </c>
      <c r="F44" s="120">
        <v>57358.546999999999</v>
      </c>
      <c r="G44" s="120">
        <v>57426.69</v>
      </c>
      <c r="H44" s="120">
        <v>68.137</v>
      </c>
      <c r="I44" s="4" t="s">
        <v>1681</v>
      </c>
      <c r="J44" s="5" t="s">
        <v>965</v>
      </c>
    </row>
    <row r="45" spans="1:10" x14ac:dyDescent="0.3">
      <c r="A45" s="1"/>
      <c r="B45" s="119" t="s">
        <v>84</v>
      </c>
      <c r="C45" s="4" t="s">
        <v>509</v>
      </c>
      <c r="D45" s="4" t="s">
        <v>1186</v>
      </c>
      <c r="E45" s="4" t="s">
        <v>1680</v>
      </c>
      <c r="F45" s="120">
        <v>11.638999999999999</v>
      </c>
      <c r="G45" s="120">
        <v>10.069000000000001</v>
      </c>
      <c r="H45" s="120">
        <v>0</v>
      </c>
      <c r="I45" s="4" t="s">
        <v>1681</v>
      </c>
      <c r="J45" s="5" t="s">
        <v>965</v>
      </c>
    </row>
    <row r="46" spans="1:10" x14ac:dyDescent="0.3">
      <c r="A46" s="1"/>
      <c r="B46" s="119" t="s">
        <v>84</v>
      </c>
      <c r="C46" s="4" t="s">
        <v>509</v>
      </c>
      <c r="D46" s="4" t="s">
        <v>1186</v>
      </c>
      <c r="E46" s="4" t="s">
        <v>1680</v>
      </c>
      <c r="F46" s="120">
        <v>11.638999999999999</v>
      </c>
      <c r="G46" s="120">
        <v>10.07</v>
      </c>
      <c r="H46" s="120">
        <v>0</v>
      </c>
      <c r="I46" s="4" t="s">
        <v>1681</v>
      </c>
      <c r="J46" s="5" t="s">
        <v>965</v>
      </c>
    </row>
    <row r="47" spans="1:10" x14ac:dyDescent="0.3">
      <c r="A47" s="1"/>
      <c r="B47" s="119" t="s">
        <v>84</v>
      </c>
      <c r="C47" s="4" t="s">
        <v>509</v>
      </c>
      <c r="D47" s="4" t="s">
        <v>1186</v>
      </c>
      <c r="E47" s="4" t="s">
        <v>1682</v>
      </c>
      <c r="F47" s="120">
        <v>482.47899999999998</v>
      </c>
      <c r="G47" s="120">
        <v>399.33</v>
      </c>
      <c r="H47" s="120">
        <v>0</v>
      </c>
      <c r="I47" s="4" t="s">
        <v>1681</v>
      </c>
      <c r="J47" s="5" t="s">
        <v>965</v>
      </c>
    </row>
    <row r="48" spans="1:10" x14ac:dyDescent="0.3">
      <c r="A48" s="1"/>
      <c r="B48" s="119" t="s">
        <v>84</v>
      </c>
      <c r="C48" s="4" t="s">
        <v>509</v>
      </c>
      <c r="D48" s="4" t="s">
        <v>1186</v>
      </c>
      <c r="E48" s="4" t="s">
        <v>1682</v>
      </c>
      <c r="F48" s="120">
        <v>482.47899999999998</v>
      </c>
      <c r="G48" s="120">
        <v>399.33</v>
      </c>
      <c r="H48" s="120">
        <v>0</v>
      </c>
      <c r="I48" s="4" t="s">
        <v>1681</v>
      </c>
      <c r="J48" s="5" t="s">
        <v>965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6" t="s">
        <v>0</v>
      </c>
      <c r="C3" s="167"/>
      <c r="D3" s="167"/>
      <c r="E3" s="167"/>
      <c r="F3" s="167"/>
      <c r="G3" s="167"/>
    </row>
    <row r="4" spans="1:7" ht="0" hidden="1" customHeight="1" x14ac:dyDescent="0.3">
      <c r="A4" s="1"/>
      <c r="B4" s="1"/>
      <c r="C4" s="1"/>
      <c r="D4" s="1"/>
      <c r="E4" s="1"/>
      <c r="F4" s="1"/>
      <c r="G4" s="1"/>
    </row>
    <row r="5" spans="1:7" ht="22.8" x14ac:dyDescent="0.4">
      <c r="A5" s="1"/>
      <c r="B5" s="22" t="s">
        <v>1688</v>
      </c>
      <c r="C5" s="1"/>
      <c r="D5" s="1"/>
      <c r="E5" s="1"/>
      <c r="F5" s="1"/>
      <c r="G5" s="1"/>
    </row>
    <row r="6" spans="1:7" ht="27" customHeight="1" x14ac:dyDescent="0.3">
      <c r="A6" s="1"/>
      <c r="B6" s="170" t="s">
        <v>1689</v>
      </c>
      <c r="C6" s="170"/>
      <c r="D6" s="170"/>
      <c r="E6" s="170"/>
      <c r="F6" s="170"/>
      <c r="G6" s="170"/>
    </row>
    <row r="7" spans="1:7" ht="27" customHeight="1" x14ac:dyDescent="0.3">
      <c r="A7" s="1"/>
      <c r="B7" s="3" t="s">
        <v>3</v>
      </c>
      <c r="C7" s="3" t="s">
        <v>63</v>
      </c>
      <c r="D7" s="3" t="s">
        <v>1690</v>
      </c>
      <c r="E7" s="3" t="s">
        <v>1675</v>
      </c>
      <c r="F7" s="3" t="s">
        <v>1117</v>
      </c>
      <c r="G7" s="3" t="s">
        <v>1691</v>
      </c>
    </row>
    <row r="8" spans="1:7" x14ac:dyDescent="0.3">
      <c r="A8" s="1"/>
      <c r="B8" s="86" t="s">
        <v>635</v>
      </c>
      <c r="C8" s="86" t="s">
        <v>1032</v>
      </c>
      <c r="D8" s="86" t="s">
        <v>1692</v>
      </c>
      <c r="E8" s="86" t="s">
        <v>1693</v>
      </c>
      <c r="F8" s="86" t="s">
        <v>1686</v>
      </c>
      <c r="G8" s="121">
        <v>1096</v>
      </c>
    </row>
    <row r="9" spans="1:7" x14ac:dyDescent="0.3">
      <c r="A9" s="1"/>
      <c r="B9" s="86" t="s">
        <v>14</v>
      </c>
      <c r="C9" s="86" t="s">
        <v>1121</v>
      </c>
      <c r="D9" s="86" t="s">
        <v>1121</v>
      </c>
      <c r="E9" s="86" t="s">
        <v>1693</v>
      </c>
      <c r="F9" s="86" t="s">
        <v>1686</v>
      </c>
      <c r="G9" s="121">
        <v>238.38</v>
      </c>
    </row>
    <row r="10" spans="1:7" x14ac:dyDescent="0.3">
      <c r="A10" s="1"/>
      <c r="B10" s="86" t="s">
        <v>636</v>
      </c>
      <c r="C10" s="86" t="s">
        <v>1122</v>
      </c>
      <c r="D10" s="86" t="s">
        <v>76</v>
      </c>
      <c r="E10" s="86" t="s">
        <v>1693</v>
      </c>
      <c r="F10" s="86" t="s">
        <v>1686</v>
      </c>
      <c r="G10" s="121">
        <v>562.85</v>
      </c>
    </row>
    <row r="11" spans="1:7" x14ac:dyDescent="0.3">
      <c r="A11" s="1"/>
      <c r="B11" s="86" t="s">
        <v>637</v>
      </c>
      <c r="C11" s="86" t="s">
        <v>1035</v>
      </c>
      <c r="D11" s="86" t="s">
        <v>1694</v>
      </c>
      <c r="E11" s="86" t="s">
        <v>1693</v>
      </c>
      <c r="F11" s="86" t="s">
        <v>1686</v>
      </c>
      <c r="G11" s="121">
        <v>130.44</v>
      </c>
    </row>
    <row r="12" spans="1:7" x14ac:dyDescent="0.3">
      <c r="A12" s="1"/>
      <c r="B12" s="86" t="s">
        <v>637</v>
      </c>
      <c r="C12" s="86" t="s">
        <v>1035</v>
      </c>
      <c r="D12" s="86" t="s">
        <v>1695</v>
      </c>
      <c r="E12" s="86" t="s">
        <v>1693</v>
      </c>
      <c r="F12" s="86" t="s">
        <v>1686</v>
      </c>
      <c r="G12" s="121">
        <v>33.4</v>
      </c>
    </row>
    <row r="13" spans="1:7" x14ac:dyDescent="0.3">
      <c r="A13" s="1"/>
      <c r="B13" s="86" t="s">
        <v>633</v>
      </c>
      <c r="C13" s="86" t="s">
        <v>1038</v>
      </c>
      <c r="D13" s="86" t="s">
        <v>1696</v>
      </c>
      <c r="E13" s="86" t="s">
        <v>1693</v>
      </c>
      <c r="F13" s="86" t="s">
        <v>1686</v>
      </c>
      <c r="G13" s="121">
        <v>936.51</v>
      </c>
    </row>
    <row r="14" spans="1:7" x14ac:dyDescent="0.3">
      <c r="A14" s="1"/>
      <c r="B14" s="86" t="s">
        <v>633</v>
      </c>
      <c r="C14" s="86" t="s">
        <v>1038</v>
      </c>
      <c r="D14" s="86" t="s">
        <v>1697</v>
      </c>
      <c r="E14" s="86" t="s">
        <v>1693</v>
      </c>
      <c r="F14" s="86" t="s">
        <v>1686</v>
      </c>
      <c r="G14" s="121">
        <v>16.829999999999998</v>
      </c>
    </row>
    <row r="15" spans="1:7" x14ac:dyDescent="0.3">
      <c r="A15" s="1"/>
      <c r="B15" s="86" t="s">
        <v>638</v>
      </c>
      <c r="C15" s="86" t="s">
        <v>1039</v>
      </c>
      <c r="D15" s="86" t="s">
        <v>1698</v>
      </c>
      <c r="E15" s="86" t="s">
        <v>1693</v>
      </c>
      <c r="F15" s="86" t="s">
        <v>1686</v>
      </c>
      <c r="G15" s="121">
        <v>528.41</v>
      </c>
    </row>
    <row r="16" spans="1:7" x14ac:dyDescent="0.3">
      <c r="A16" s="1"/>
      <c r="B16" s="86" t="s">
        <v>638</v>
      </c>
      <c r="C16" s="86" t="s">
        <v>1039</v>
      </c>
      <c r="D16" s="86" t="s">
        <v>1699</v>
      </c>
      <c r="E16" s="86" t="s">
        <v>1693</v>
      </c>
      <c r="F16" s="86" t="s">
        <v>1686</v>
      </c>
      <c r="G16" s="121">
        <v>2217.15</v>
      </c>
    </row>
    <row r="17" spans="1:7" x14ac:dyDescent="0.3">
      <c r="A17" s="1"/>
      <c r="B17" s="86" t="s">
        <v>91</v>
      </c>
      <c r="C17" s="86" t="s">
        <v>1130</v>
      </c>
      <c r="D17" s="86" t="s">
        <v>1700</v>
      </c>
      <c r="E17" s="86" t="s">
        <v>1680</v>
      </c>
      <c r="F17" s="86" t="s">
        <v>1681</v>
      </c>
      <c r="G17" s="121">
        <v>0</v>
      </c>
    </row>
    <row r="18" spans="1:7" x14ac:dyDescent="0.3">
      <c r="A18" s="1"/>
      <c r="B18" s="86" t="s">
        <v>91</v>
      </c>
      <c r="C18" s="86" t="s">
        <v>1130</v>
      </c>
      <c r="D18" s="86" t="s">
        <v>1700</v>
      </c>
      <c r="E18" s="86" t="s">
        <v>1682</v>
      </c>
      <c r="F18" s="86" t="s">
        <v>1681</v>
      </c>
      <c r="G18" s="121">
        <v>0</v>
      </c>
    </row>
    <row r="19" spans="1:7" x14ac:dyDescent="0.3">
      <c r="A19" s="1"/>
      <c r="B19" s="86" t="s">
        <v>91</v>
      </c>
      <c r="C19" s="86" t="s">
        <v>1130</v>
      </c>
      <c r="D19" s="86" t="s">
        <v>1701</v>
      </c>
      <c r="E19" s="86" t="s">
        <v>1680</v>
      </c>
      <c r="F19" s="86" t="s">
        <v>1681</v>
      </c>
      <c r="G19" s="121">
        <v>0</v>
      </c>
    </row>
    <row r="20" spans="1:7" x14ac:dyDescent="0.3">
      <c r="A20" s="1"/>
      <c r="B20" s="86" t="s">
        <v>91</v>
      </c>
      <c r="C20" s="86" t="s">
        <v>1130</v>
      </c>
      <c r="D20" s="86" t="s">
        <v>1701</v>
      </c>
      <c r="E20" s="86" t="s">
        <v>1682</v>
      </c>
      <c r="F20" s="86" t="s">
        <v>1681</v>
      </c>
      <c r="G20" s="121">
        <v>0</v>
      </c>
    </row>
    <row r="21" spans="1:7" x14ac:dyDescent="0.3">
      <c r="A21" s="1"/>
      <c r="B21" s="86" t="s">
        <v>91</v>
      </c>
      <c r="C21" s="86" t="s">
        <v>1130</v>
      </c>
      <c r="D21" s="86" t="s">
        <v>1702</v>
      </c>
      <c r="E21" s="86" t="s">
        <v>1680</v>
      </c>
      <c r="F21" s="86" t="s">
        <v>1681</v>
      </c>
      <c r="G21" s="121">
        <v>0</v>
      </c>
    </row>
    <row r="22" spans="1:7" x14ac:dyDescent="0.3">
      <c r="A22" s="1"/>
      <c r="B22" s="86" t="s">
        <v>91</v>
      </c>
      <c r="C22" s="86" t="s">
        <v>1132</v>
      </c>
      <c r="D22" s="86" t="s">
        <v>1703</v>
      </c>
      <c r="E22" s="86" t="s">
        <v>1680</v>
      </c>
      <c r="F22" s="86" t="s">
        <v>1681</v>
      </c>
      <c r="G22" s="121">
        <v>0</v>
      </c>
    </row>
    <row r="23" spans="1:7" x14ac:dyDescent="0.3">
      <c r="A23" s="1"/>
      <c r="B23" s="86" t="s">
        <v>91</v>
      </c>
      <c r="C23" s="86" t="s">
        <v>1132</v>
      </c>
      <c r="D23" s="86" t="s">
        <v>1703</v>
      </c>
      <c r="E23" s="86" t="s">
        <v>1682</v>
      </c>
      <c r="F23" s="86" t="s">
        <v>1681</v>
      </c>
      <c r="G23" s="121">
        <v>0</v>
      </c>
    </row>
    <row r="24" spans="1:7" x14ac:dyDescent="0.3">
      <c r="A24" s="1"/>
      <c r="B24" s="86" t="s">
        <v>91</v>
      </c>
      <c r="C24" s="86" t="s">
        <v>1132</v>
      </c>
      <c r="D24" s="86" t="s">
        <v>1704</v>
      </c>
      <c r="E24" s="86" t="s">
        <v>1680</v>
      </c>
      <c r="F24" s="86" t="s">
        <v>1681</v>
      </c>
      <c r="G24" s="121">
        <v>0</v>
      </c>
    </row>
    <row r="25" spans="1:7" x14ac:dyDescent="0.3">
      <c r="A25" s="1"/>
      <c r="B25" s="86" t="s">
        <v>91</v>
      </c>
      <c r="C25" s="86" t="s">
        <v>1132</v>
      </c>
      <c r="D25" s="86" t="s">
        <v>1704</v>
      </c>
      <c r="E25" s="86" t="s">
        <v>1682</v>
      </c>
      <c r="F25" s="86" t="s">
        <v>1681</v>
      </c>
      <c r="G25" s="121">
        <v>0</v>
      </c>
    </row>
    <row r="26" spans="1:7" x14ac:dyDescent="0.3">
      <c r="A26" s="1"/>
      <c r="B26" s="86" t="s">
        <v>91</v>
      </c>
      <c r="C26" s="86" t="s">
        <v>1132</v>
      </c>
      <c r="D26" s="86" t="s">
        <v>1705</v>
      </c>
      <c r="E26" s="86" t="s">
        <v>1680</v>
      </c>
      <c r="F26" s="86" t="s">
        <v>1681</v>
      </c>
      <c r="G26" s="121">
        <v>0</v>
      </c>
    </row>
    <row r="27" spans="1:7" x14ac:dyDescent="0.3">
      <c r="A27" s="1"/>
      <c r="B27" s="86" t="s">
        <v>91</v>
      </c>
      <c r="C27" s="86" t="s">
        <v>1132</v>
      </c>
      <c r="D27" s="86" t="s">
        <v>1705</v>
      </c>
      <c r="E27" s="86" t="s">
        <v>1682</v>
      </c>
      <c r="F27" s="86" t="s">
        <v>1681</v>
      </c>
      <c r="G27" s="121">
        <v>0</v>
      </c>
    </row>
    <row r="28" spans="1:7" x14ac:dyDescent="0.3">
      <c r="A28" s="1"/>
      <c r="B28" s="86" t="s">
        <v>42</v>
      </c>
      <c r="C28" s="86" t="s">
        <v>1133</v>
      </c>
      <c r="D28" s="86" t="s">
        <v>1706</v>
      </c>
      <c r="E28" s="86" t="s">
        <v>1707</v>
      </c>
      <c r="F28" s="86" t="s">
        <v>1681</v>
      </c>
      <c r="G28" s="121">
        <v>15595.927589999999</v>
      </c>
    </row>
    <row r="29" spans="1:7" x14ac:dyDescent="0.3">
      <c r="A29" s="1"/>
      <c r="B29" s="86" t="s">
        <v>42</v>
      </c>
      <c r="C29" s="86" t="s">
        <v>1133</v>
      </c>
      <c r="D29" s="86" t="s">
        <v>1708</v>
      </c>
      <c r="E29" s="86" t="s">
        <v>1707</v>
      </c>
      <c r="F29" s="86" t="s">
        <v>1681</v>
      </c>
      <c r="G29" s="121">
        <v>16641.863259999998</v>
      </c>
    </row>
    <row r="30" spans="1:7" x14ac:dyDescent="0.3">
      <c r="A30" s="1"/>
      <c r="B30" s="86" t="s">
        <v>42</v>
      </c>
      <c r="C30" s="86" t="s">
        <v>1133</v>
      </c>
      <c r="D30" s="86" t="s">
        <v>1709</v>
      </c>
      <c r="E30" s="86" t="s">
        <v>1707</v>
      </c>
      <c r="F30" s="86" t="s">
        <v>1681</v>
      </c>
      <c r="G30" s="121">
        <v>17143.077020000001</v>
      </c>
    </row>
    <row r="31" spans="1:7" x14ac:dyDescent="0.3">
      <c r="A31" s="1"/>
      <c r="B31" s="86" t="s">
        <v>42</v>
      </c>
      <c r="C31" s="86" t="s">
        <v>1133</v>
      </c>
      <c r="D31" s="86" t="s">
        <v>1710</v>
      </c>
      <c r="E31" s="86" t="s">
        <v>1707</v>
      </c>
      <c r="F31" s="86" t="s">
        <v>1681</v>
      </c>
      <c r="G31" s="121">
        <v>17025.232120000001</v>
      </c>
    </row>
    <row r="32" spans="1:7" x14ac:dyDescent="0.3">
      <c r="A32" s="1"/>
      <c r="B32" s="86" t="s">
        <v>96</v>
      </c>
      <c r="C32" s="86" t="s">
        <v>1135</v>
      </c>
      <c r="D32" s="86" t="s">
        <v>294</v>
      </c>
      <c r="E32" s="86" t="s">
        <v>1680</v>
      </c>
      <c r="F32" s="86" t="s">
        <v>1681</v>
      </c>
      <c r="G32" s="121">
        <v>0</v>
      </c>
    </row>
    <row r="33" spans="1:7" x14ac:dyDescent="0.3">
      <c r="A33" s="1"/>
      <c r="B33" s="86" t="s">
        <v>96</v>
      </c>
      <c r="C33" s="86" t="s">
        <v>1135</v>
      </c>
      <c r="D33" s="86" t="s">
        <v>1136</v>
      </c>
      <c r="E33" s="86" t="s">
        <v>1680</v>
      </c>
      <c r="F33" s="86" t="s">
        <v>1681</v>
      </c>
      <c r="G33" s="121">
        <v>0</v>
      </c>
    </row>
    <row r="34" spans="1:7" x14ac:dyDescent="0.3">
      <c r="A34" s="1"/>
      <c r="B34" s="86" t="s">
        <v>99</v>
      </c>
      <c r="C34" s="86" t="s">
        <v>1137</v>
      </c>
      <c r="D34" s="86" t="s">
        <v>1138</v>
      </c>
      <c r="E34" s="86" t="s">
        <v>1680</v>
      </c>
      <c r="F34" s="86" t="s">
        <v>1681</v>
      </c>
      <c r="G34" s="121">
        <v>0</v>
      </c>
    </row>
    <row r="35" spans="1:7" x14ac:dyDescent="0.3">
      <c r="A35" s="1"/>
      <c r="B35" s="86" t="s">
        <v>99</v>
      </c>
      <c r="C35" s="86" t="s">
        <v>1137</v>
      </c>
      <c r="D35" s="86" t="s">
        <v>1138</v>
      </c>
      <c r="E35" s="86" t="s">
        <v>1707</v>
      </c>
      <c r="F35" s="86" t="s">
        <v>1681</v>
      </c>
      <c r="G35" s="121">
        <v>284203.94</v>
      </c>
    </row>
    <row r="36" spans="1:7" x14ac:dyDescent="0.3">
      <c r="A36" s="1"/>
      <c r="B36" s="86" t="s">
        <v>99</v>
      </c>
      <c r="C36" s="86" t="s">
        <v>1139</v>
      </c>
      <c r="D36" s="86" t="s">
        <v>1711</v>
      </c>
      <c r="E36" s="86" t="s">
        <v>1707</v>
      </c>
      <c r="F36" s="86" t="s">
        <v>1681</v>
      </c>
      <c r="G36" s="121">
        <v>0</v>
      </c>
    </row>
    <row r="37" spans="1:7" x14ac:dyDescent="0.3">
      <c r="A37" s="1"/>
      <c r="B37" s="86" t="s">
        <v>99</v>
      </c>
      <c r="C37" s="86" t="s">
        <v>1140</v>
      </c>
      <c r="D37" s="86" t="s">
        <v>1712</v>
      </c>
      <c r="E37" s="86" t="s">
        <v>1680</v>
      </c>
      <c r="F37" s="86" t="s">
        <v>1681</v>
      </c>
      <c r="G37" s="121">
        <v>0</v>
      </c>
    </row>
    <row r="38" spans="1:7" x14ac:dyDescent="0.3">
      <c r="A38" s="1"/>
      <c r="B38" s="86" t="s">
        <v>99</v>
      </c>
      <c r="C38" s="86" t="s">
        <v>1140</v>
      </c>
      <c r="D38" s="86" t="s">
        <v>1712</v>
      </c>
      <c r="E38" s="86" t="s">
        <v>1707</v>
      </c>
      <c r="F38" s="86" t="s">
        <v>1681</v>
      </c>
      <c r="G38" s="121">
        <v>0</v>
      </c>
    </row>
    <row r="39" spans="1:7" x14ac:dyDescent="0.3">
      <c r="A39" s="1"/>
      <c r="B39" s="86" t="s">
        <v>106</v>
      </c>
      <c r="C39" s="86" t="s">
        <v>111</v>
      </c>
      <c r="D39" s="86" t="s">
        <v>1713</v>
      </c>
      <c r="E39" s="86" t="s">
        <v>1707</v>
      </c>
      <c r="F39" s="86" t="s">
        <v>1681</v>
      </c>
      <c r="G39" s="121">
        <v>190615</v>
      </c>
    </row>
    <row r="40" spans="1:7" x14ac:dyDescent="0.3">
      <c r="A40" s="1"/>
      <c r="B40" s="86" t="s">
        <v>106</v>
      </c>
      <c r="C40" s="86" t="s">
        <v>111</v>
      </c>
      <c r="D40" s="86" t="s">
        <v>1714</v>
      </c>
      <c r="E40" s="86" t="s">
        <v>1707</v>
      </c>
      <c r="F40" s="86" t="s">
        <v>1681</v>
      </c>
      <c r="G40" s="121">
        <v>271627</v>
      </c>
    </row>
    <row r="41" spans="1:7" x14ac:dyDescent="0.3">
      <c r="A41" s="1"/>
      <c r="B41" s="86" t="s">
        <v>106</v>
      </c>
      <c r="C41" s="86" t="s">
        <v>111</v>
      </c>
      <c r="D41" s="86" t="s">
        <v>1715</v>
      </c>
      <c r="E41" s="86" t="s">
        <v>1707</v>
      </c>
      <c r="F41" s="86" t="s">
        <v>1681</v>
      </c>
      <c r="G41" s="121">
        <v>942422</v>
      </c>
    </row>
    <row r="42" spans="1:7" x14ac:dyDescent="0.3">
      <c r="A42" s="1"/>
      <c r="B42" s="86" t="s">
        <v>106</v>
      </c>
      <c r="C42" s="86" t="s">
        <v>114</v>
      </c>
      <c r="D42" s="86" t="s">
        <v>1716</v>
      </c>
      <c r="E42" s="86" t="s">
        <v>1707</v>
      </c>
      <c r="F42" s="86" t="s">
        <v>1681</v>
      </c>
      <c r="G42" s="121">
        <v>480161</v>
      </c>
    </row>
    <row r="43" spans="1:7" x14ac:dyDescent="0.3">
      <c r="A43" s="1"/>
      <c r="B43" s="86" t="s">
        <v>106</v>
      </c>
      <c r="C43" s="86" t="s">
        <v>1684</v>
      </c>
      <c r="D43" s="86" t="s">
        <v>1717</v>
      </c>
      <c r="E43" s="86" t="s">
        <v>1685</v>
      </c>
      <c r="F43" s="86" t="s">
        <v>1686</v>
      </c>
      <c r="G43" s="121">
        <v>0</v>
      </c>
    </row>
    <row r="44" spans="1:7" x14ac:dyDescent="0.3">
      <c r="A44" s="1"/>
      <c r="B44" s="86" t="s">
        <v>106</v>
      </c>
      <c r="C44" s="86" t="s">
        <v>1684</v>
      </c>
      <c r="D44" s="86" t="s">
        <v>1717</v>
      </c>
      <c r="E44" s="86" t="s">
        <v>1680</v>
      </c>
      <c r="F44" s="86" t="s">
        <v>1681</v>
      </c>
      <c r="G44" s="121">
        <v>0</v>
      </c>
    </row>
    <row r="45" spans="1:7" x14ac:dyDescent="0.3">
      <c r="A45" s="1"/>
      <c r="B45" s="86" t="s">
        <v>106</v>
      </c>
      <c r="C45" s="86" t="s">
        <v>1153</v>
      </c>
      <c r="D45" s="86" t="s">
        <v>1718</v>
      </c>
      <c r="E45" s="86" t="s">
        <v>1680</v>
      </c>
      <c r="F45" s="86" t="s">
        <v>1681</v>
      </c>
      <c r="G45" s="121">
        <v>0</v>
      </c>
    </row>
    <row r="46" spans="1:7" x14ac:dyDescent="0.3">
      <c r="A46" s="1"/>
      <c r="B46" s="86" t="s">
        <v>106</v>
      </c>
      <c r="C46" s="86" t="s">
        <v>1153</v>
      </c>
      <c r="D46" s="86" t="s">
        <v>1719</v>
      </c>
      <c r="E46" s="86" t="s">
        <v>1680</v>
      </c>
      <c r="F46" s="86" t="s">
        <v>1681</v>
      </c>
      <c r="G46" s="121">
        <v>0</v>
      </c>
    </row>
    <row r="47" spans="1:7" x14ac:dyDescent="0.3">
      <c r="A47" s="1"/>
      <c r="B47" s="86" t="s">
        <v>106</v>
      </c>
      <c r="C47" s="86" t="s">
        <v>1153</v>
      </c>
      <c r="D47" s="86" t="s">
        <v>1720</v>
      </c>
      <c r="E47" s="86" t="s">
        <v>1680</v>
      </c>
      <c r="F47" s="86" t="s">
        <v>1681</v>
      </c>
      <c r="G47" s="121">
        <v>0</v>
      </c>
    </row>
    <row r="48" spans="1:7" x14ac:dyDescent="0.3">
      <c r="A48" s="1"/>
      <c r="B48" s="86" t="s">
        <v>106</v>
      </c>
      <c r="C48" s="86" t="s">
        <v>1156</v>
      </c>
      <c r="D48" s="86" t="s">
        <v>1721</v>
      </c>
      <c r="E48" s="86" t="s">
        <v>1680</v>
      </c>
      <c r="F48" s="86" t="s">
        <v>1681</v>
      </c>
      <c r="G48" s="121">
        <v>0</v>
      </c>
    </row>
    <row r="49" spans="1:7" x14ac:dyDescent="0.3">
      <c r="A49" s="1"/>
      <c r="B49" s="86" t="s">
        <v>106</v>
      </c>
      <c r="C49" s="86" t="s">
        <v>1156</v>
      </c>
      <c r="D49" s="86" t="s">
        <v>1722</v>
      </c>
      <c r="E49" s="86" t="s">
        <v>1680</v>
      </c>
      <c r="F49" s="86" t="s">
        <v>1681</v>
      </c>
      <c r="G49" s="121">
        <v>0</v>
      </c>
    </row>
    <row r="50" spans="1:7" x14ac:dyDescent="0.3">
      <c r="A50" s="1"/>
      <c r="B50" s="86" t="s">
        <v>106</v>
      </c>
      <c r="C50" s="86" t="s">
        <v>1156</v>
      </c>
      <c r="D50" s="86" t="s">
        <v>1723</v>
      </c>
      <c r="E50" s="86" t="s">
        <v>1680</v>
      </c>
      <c r="F50" s="86" t="s">
        <v>1681</v>
      </c>
      <c r="G50" s="121">
        <v>0</v>
      </c>
    </row>
    <row r="51" spans="1:7" x14ac:dyDescent="0.3">
      <c r="A51" s="1"/>
      <c r="B51" s="86" t="s">
        <v>115</v>
      </c>
      <c r="C51" s="86" t="s">
        <v>116</v>
      </c>
      <c r="D51" s="86" t="s">
        <v>1724</v>
      </c>
      <c r="E51" s="86" t="s">
        <v>1680</v>
      </c>
      <c r="F51" s="86" t="s">
        <v>1681</v>
      </c>
      <c r="G51" s="121">
        <v>0</v>
      </c>
    </row>
    <row r="52" spans="1:7" x14ac:dyDescent="0.3">
      <c r="A52" s="1"/>
      <c r="B52" s="86" t="s">
        <v>115</v>
      </c>
      <c r="C52" s="86" t="s">
        <v>116</v>
      </c>
      <c r="D52" s="86" t="s">
        <v>1724</v>
      </c>
      <c r="E52" s="86" t="s">
        <v>1707</v>
      </c>
      <c r="F52" s="86" t="s">
        <v>1681</v>
      </c>
      <c r="G52" s="121">
        <v>517101.83100000001</v>
      </c>
    </row>
    <row r="53" spans="1:7" x14ac:dyDescent="0.3">
      <c r="A53" s="1"/>
      <c r="B53" s="86" t="s">
        <v>115</v>
      </c>
      <c r="C53" s="86" t="s">
        <v>116</v>
      </c>
      <c r="D53" s="86" t="s">
        <v>1725</v>
      </c>
      <c r="E53" s="86" t="s">
        <v>1680</v>
      </c>
      <c r="F53" s="86" t="s">
        <v>1681</v>
      </c>
      <c r="G53" s="121">
        <v>0</v>
      </c>
    </row>
    <row r="54" spans="1:7" x14ac:dyDescent="0.3">
      <c r="A54" s="1"/>
      <c r="B54" s="86" t="s">
        <v>115</v>
      </c>
      <c r="C54" s="86" t="s">
        <v>116</v>
      </c>
      <c r="D54" s="86" t="s">
        <v>1725</v>
      </c>
      <c r="E54" s="86" t="s">
        <v>1707</v>
      </c>
      <c r="F54" s="86" t="s">
        <v>1681</v>
      </c>
      <c r="G54" s="121">
        <v>814333.59299999999</v>
      </c>
    </row>
    <row r="55" spans="1:7" x14ac:dyDescent="0.3">
      <c r="A55" s="1"/>
      <c r="B55" s="86" t="s">
        <v>634</v>
      </c>
      <c r="C55" s="86" t="s">
        <v>1159</v>
      </c>
      <c r="D55" s="86" t="s">
        <v>1726</v>
      </c>
      <c r="E55" s="86" t="s">
        <v>1727</v>
      </c>
      <c r="F55" s="86" t="s">
        <v>1681</v>
      </c>
      <c r="G55" s="121">
        <v>46625.27</v>
      </c>
    </row>
    <row r="56" spans="1:7" x14ac:dyDescent="0.3">
      <c r="A56" s="1"/>
      <c r="B56" s="86" t="s">
        <v>634</v>
      </c>
      <c r="C56" s="86" t="s">
        <v>1159</v>
      </c>
      <c r="D56" s="86" t="s">
        <v>1726</v>
      </c>
      <c r="E56" s="86" t="s">
        <v>1728</v>
      </c>
      <c r="F56" s="86" t="s">
        <v>1681</v>
      </c>
      <c r="G56" s="121">
        <v>94284.18</v>
      </c>
    </row>
    <row r="57" spans="1:7" x14ac:dyDescent="0.3">
      <c r="A57" s="1"/>
      <c r="B57" s="86" t="s">
        <v>634</v>
      </c>
      <c r="C57" s="86" t="s">
        <v>1159</v>
      </c>
      <c r="D57" s="86" t="s">
        <v>1726</v>
      </c>
      <c r="E57" s="86" t="s">
        <v>1729</v>
      </c>
      <c r="F57" s="86" t="s">
        <v>1681</v>
      </c>
      <c r="G57" s="121">
        <v>0</v>
      </c>
    </row>
    <row r="58" spans="1:7" x14ac:dyDescent="0.3">
      <c r="A58" s="1"/>
      <c r="B58" s="86" t="s">
        <v>634</v>
      </c>
      <c r="C58" s="86" t="s">
        <v>1159</v>
      </c>
      <c r="D58" s="86" t="s">
        <v>1730</v>
      </c>
      <c r="E58" s="86" t="s">
        <v>1727</v>
      </c>
      <c r="F58" s="86" t="s">
        <v>1681</v>
      </c>
      <c r="G58" s="121">
        <v>246574.73</v>
      </c>
    </row>
    <row r="59" spans="1:7" x14ac:dyDescent="0.3">
      <c r="A59" s="1"/>
      <c r="B59" s="86" t="s">
        <v>634</v>
      </c>
      <c r="C59" s="86" t="s">
        <v>1159</v>
      </c>
      <c r="D59" s="86" t="s">
        <v>1730</v>
      </c>
      <c r="E59" s="86" t="s">
        <v>1728</v>
      </c>
      <c r="F59" s="86" t="s">
        <v>1681</v>
      </c>
      <c r="G59" s="121">
        <v>498615.82</v>
      </c>
    </row>
    <row r="60" spans="1:7" x14ac:dyDescent="0.3">
      <c r="A60" s="1"/>
      <c r="B60" s="86" t="s">
        <v>634</v>
      </c>
      <c r="C60" s="86" t="s">
        <v>1159</v>
      </c>
      <c r="D60" s="86" t="s">
        <v>1730</v>
      </c>
      <c r="E60" s="86" t="s">
        <v>1729</v>
      </c>
      <c r="F60" s="86" t="s">
        <v>1681</v>
      </c>
      <c r="G60" s="121">
        <v>0</v>
      </c>
    </row>
    <row r="61" spans="1:7" x14ac:dyDescent="0.3">
      <c r="A61" s="1"/>
      <c r="B61" s="86" t="s">
        <v>604</v>
      </c>
      <c r="C61" s="86" t="s">
        <v>1163</v>
      </c>
      <c r="D61" s="86" t="s">
        <v>1163</v>
      </c>
      <c r="E61" s="86" t="s">
        <v>1680</v>
      </c>
      <c r="F61" s="86" t="s">
        <v>1681</v>
      </c>
      <c r="G61" s="121">
        <v>0</v>
      </c>
    </row>
    <row r="62" spans="1:7" x14ac:dyDescent="0.3">
      <c r="A62" s="1"/>
      <c r="B62" s="86" t="s">
        <v>604</v>
      </c>
      <c r="C62" s="86" t="s">
        <v>1164</v>
      </c>
      <c r="D62" s="86" t="s">
        <v>1164</v>
      </c>
      <c r="E62" s="86" t="s">
        <v>1680</v>
      </c>
      <c r="F62" s="86" t="s">
        <v>1681</v>
      </c>
      <c r="G62" s="121">
        <v>0</v>
      </c>
    </row>
    <row r="63" spans="1:7" x14ac:dyDescent="0.3">
      <c r="A63" s="1"/>
      <c r="B63" s="86" t="s">
        <v>118</v>
      </c>
      <c r="C63" s="86" t="s">
        <v>127</v>
      </c>
      <c r="D63" s="86" t="s">
        <v>1731</v>
      </c>
      <c r="E63" s="86" t="s">
        <v>1707</v>
      </c>
      <c r="F63" s="86" t="s">
        <v>1681</v>
      </c>
      <c r="G63" s="121">
        <v>929624.77029999997</v>
      </c>
    </row>
    <row r="64" spans="1:7" x14ac:dyDescent="0.3">
      <c r="A64" s="1"/>
      <c r="B64" s="86" t="s">
        <v>118</v>
      </c>
      <c r="C64" s="86" t="s">
        <v>127</v>
      </c>
      <c r="D64" s="86" t="s">
        <v>1732</v>
      </c>
      <c r="E64" s="86" t="s">
        <v>1707</v>
      </c>
      <c r="F64" s="86" t="s">
        <v>1681</v>
      </c>
      <c r="G64" s="121">
        <v>942178.00639999995</v>
      </c>
    </row>
    <row r="65" spans="1:7" x14ac:dyDescent="0.3">
      <c r="A65" s="1"/>
      <c r="B65" s="86" t="s">
        <v>118</v>
      </c>
      <c r="C65" s="86" t="s">
        <v>127</v>
      </c>
      <c r="D65" s="86" t="s">
        <v>1733</v>
      </c>
      <c r="E65" s="86" t="s">
        <v>1707</v>
      </c>
      <c r="F65" s="86" t="s">
        <v>1681</v>
      </c>
      <c r="G65" s="121">
        <v>945683.88670000003</v>
      </c>
    </row>
    <row r="66" spans="1:7" x14ac:dyDescent="0.3">
      <c r="A66" s="1"/>
      <c r="B66" s="86" t="s">
        <v>118</v>
      </c>
      <c r="C66" s="86" t="s">
        <v>130</v>
      </c>
      <c r="D66" s="86" t="s">
        <v>1734</v>
      </c>
      <c r="E66" s="86" t="s">
        <v>1707</v>
      </c>
      <c r="F66" s="86" t="s">
        <v>1681</v>
      </c>
      <c r="G66" s="121">
        <v>1298396.449</v>
      </c>
    </row>
    <row r="67" spans="1:7" x14ac:dyDescent="0.3">
      <c r="A67" s="1"/>
      <c r="B67" s="86" t="s">
        <v>370</v>
      </c>
      <c r="C67" s="86" t="s">
        <v>1170</v>
      </c>
      <c r="D67" s="86" t="s">
        <v>1735</v>
      </c>
      <c r="E67" s="86" t="s">
        <v>1680</v>
      </c>
      <c r="F67" s="86" t="s">
        <v>1681</v>
      </c>
      <c r="G67" s="121">
        <v>0</v>
      </c>
    </row>
    <row r="68" spans="1:7" x14ac:dyDescent="0.3">
      <c r="A68" s="1"/>
      <c r="B68" s="86" t="s">
        <v>157</v>
      </c>
      <c r="C68" s="86" t="s">
        <v>1173</v>
      </c>
      <c r="D68" s="86" t="s">
        <v>1736</v>
      </c>
      <c r="E68" s="86" t="s">
        <v>1680</v>
      </c>
      <c r="F68" s="86" t="s">
        <v>1681</v>
      </c>
      <c r="G68" s="121">
        <v>0</v>
      </c>
    </row>
    <row r="69" spans="1:7" x14ac:dyDescent="0.3">
      <c r="A69" s="1"/>
      <c r="B69" s="86" t="s">
        <v>157</v>
      </c>
      <c r="C69" s="86" t="s">
        <v>1173</v>
      </c>
      <c r="D69" s="86" t="s">
        <v>1736</v>
      </c>
      <c r="E69" s="86" t="s">
        <v>1707</v>
      </c>
      <c r="F69" s="86" t="s">
        <v>1681</v>
      </c>
      <c r="G69" s="121">
        <v>273987</v>
      </c>
    </row>
    <row r="70" spans="1:7" x14ac:dyDescent="0.3">
      <c r="A70" s="1"/>
      <c r="B70" s="86" t="s">
        <v>157</v>
      </c>
      <c r="C70" s="86" t="s">
        <v>1173</v>
      </c>
      <c r="D70" s="86" t="s">
        <v>1174</v>
      </c>
      <c r="E70" s="86" t="s">
        <v>1680</v>
      </c>
      <c r="F70" s="86" t="s">
        <v>1681</v>
      </c>
      <c r="G70" s="121">
        <v>0</v>
      </c>
    </row>
    <row r="71" spans="1:7" x14ac:dyDescent="0.3">
      <c r="A71" s="1"/>
      <c r="B71" s="86" t="s">
        <v>157</v>
      </c>
      <c r="C71" s="86" t="s">
        <v>1173</v>
      </c>
      <c r="D71" s="86" t="s">
        <v>1174</v>
      </c>
      <c r="E71" s="86" t="s">
        <v>1707</v>
      </c>
      <c r="F71" s="86" t="s">
        <v>1681</v>
      </c>
      <c r="G71" s="121">
        <v>14069.5</v>
      </c>
    </row>
    <row r="72" spans="1:7" x14ac:dyDescent="0.3">
      <c r="A72" s="1"/>
      <c r="B72" s="86" t="s">
        <v>157</v>
      </c>
      <c r="C72" s="86" t="s">
        <v>1173</v>
      </c>
      <c r="D72" s="86" t="s">
        <v>1343</v>
      </c>
      <c r="E72" s="86" t="s">
        <v>1680</v>
      </c>
      <c r="F72" s="86" t="s">
        <v>1681</v>
      </c>
      <c r="G72" s="121">
        <v>0</v>
      </c>
    </row>
    <row r="73" spans="1:7" x14ac:dyDescent="0.3">
      <c r="A73" s="1"/>
      <c r="B73" s="86" t="s">
        <v>157</v>
      </c>
      <c r="C73" s="86" t="s">
        <v>1173</v>
      </c>
      <c r="D73" s="86" t="s">
        <v>1343</v>
      </c>
      <c r="E73" s="86" t="s">
        <v>1707</v>
      </c>
      <c r="F73" s="86" t="s">
        <v>1681</v>
      </c>
      <c r="G73" s="121">
        <v>14069.5</v>
      </c>
    </row>
    <row r="74" spans="1:7" x14ac:dyDescent="0.3">
      <c r="A74" s="1"/>
      <c r="B74" s="86" t="s">
        <v>157</v>
      </c>
      <c r="C74" s="86" t="s">
        <v>170</v>
      </c>
      <c r="D74" s="86" t="s">
        <v>1737</v>
      </c>
      <c r="E74" s="86" t="s">
        <v>1707</v>
      </c>
      <c r="F74" s="86" t="s">
        <v>1681</v>
      </c>
      <c r="G74" s="121">
        <v>340504</v>
      </c>
    </row>
    <row r="75" spans="1:7" x14ac:dyDescent="0.3">
      <c r="A75" s="1"/>
      <c r="B75" s="86" t="s">
        <v>157</v>
      </c>
      <c r="C75" s="86" t="s">
        <v>173</v>
      </c>
      <c r="D75" s="86" t="s">
        <v>173</v>
      </c>
      <c r="E75" s="86" t="s">
        <v>1707</v>
      </c>
      <c r="F75" s="86" t="s">
        <v>1681</v>
      </c>
      <c r="G75" s="121">
        <v>929851.5</v>
      </c>
    </row>
    <row r="76" spans="1:7" x14ac:dyDescent="0.3">
      <c r="A76" s="1"/>
      <c r="B76" s="86" t="s">
        <v>157</v>
      </c>
      <c r="C76" s="86" t="s">
        <v>173</v>
      </c>
      <c r="D76" s="86" t="s">
        <v>1738</v>
      </c>
      <c r="E76" s="86" t="s">
        <v>1680</v>
      </c>
      <c r="F76" s="86" t="s">
        <v>1681</v>
      </c>
      <c r="G76" s="121">
        <v>0</v>
      </c>
    </row>
    <row r="77" spans="1:7" x14ac:dyDescent="0.3">
      <c r="A77" s="1"/>
      <c r="B77" s="86" t="s">
        <v>157</v>
      </c>
      <c r="C77" s="86" t="s">
        <v>173</v>
      </c>
      <c r="D77" s="86" t="s">
        <v>1739</v>
      </c>
      <c r="E77" s="86" t="s">
        <v>1680</v>
      </c>
      <c r="F77" s="86" t="s">
        <v>1681</v>
      </c>
      <c r="G77" s="121">
        <v>0</v>
      </c>
    </row>
    <row r="78" spans="1:7" x14ac:dyDescent="0.3">
      <c r="A78" s="1"/>
      <c r="B78" s="86" t="s">
        <v>407</v>
      </c>
      <c r="C78" s="86" t="s">
        <v>1079</v>
      </c>
      <c r="D78" s="86" t="s">
        <v>1740</v>
      </c>
      <c r="E78" s="86" t="s">
        <v>1741</v>
      </c>
      <c r="F78" s="86" t="s">
        <v>1681</v>
      </c>
      <c r="G78" s="121">
        <v>14700.07</v>
      </c>
    </row>
    <row r="79" spans="1:7" x14ac:dyDescent="0.3">
      <c r="A79" s="1"/>
      <c r="B79" s="86" t="s">
        <v>407</v>
      </c>
      <c r="C79" s="86" t="s">
        <v>1079</v>
      </c>
      <c r="D79" s="86" t="s">
        <v>1742</v>
      </c>
      <c r="E79" s="86" t="s">
        <v>1741</v>
      </c>
      <c r="F79" s="86" t="s">
        <v>1681</v>
      </c>
      <c r="G79" s="121">
        <v>15593.79</v>
      </c>
    </row>
    <row r="80" spans="1:7" x14ac:dyDescent="0.3">
      <c r="A80" s="1"/>
      <c r="B80" s="86" t="s">
        <v>407</v>
      </c>
      <c r="C80" s="86" t="s">
        <v>1079</v>
      </c>
      <c r="D80" s="86" t="s">
        <v>1743</v>
      </c>
      <c r="E80" s="86" t="s">
        <v>1741</v>
      </c>
      <c r="F80" s="86" t="s">
        <v>1681</v>
      </c>
      <c r="G80" s="121">
        <v>15516.91</v>
      </c>
    </row>
    <row r="81" spans="1:7" x14ac:dyDescent="0.3">
      <c r="A81" s="1"/>
      <c r="B81" s="86" t="s">
        <v>407</v>
      </c>
      <c r="C81" s="86" t="s">
        <v>1180</v>
      </c>
      <c r="D81" s="86" t="s">
        <v>1744</v>
      </c>
      <c r="E81" s="86" t="s">
        <v>1741</v>
      </c>
      <c r="F81" s="86" t="s">
        <v>1681</v>
      </c>
      <c r="G81" s="121">
        <v>0</v>
      </c>
    </row>
    <row r="82" spans="1:7" x14ac:dyDescent="0.3">
      <c r="A82" s="1"/>
      <c r="B82" s="86" t="s">
        <v>407</v>
      </c>
      <c r="C82" s="86" t="s">
        <v>1180</v>
      </c>
      <c r="D82" s="86" t="s">
        <v>1745</v>
      </c>
      <c r="E82" s="86" t="s">
        <v>1741</v>
      </c>
      <c r="F82" s="86" t="s">
        <v>1681</v>
      </c>
      <c r="G82" s="121">
        <v>772</v>
      </c>
    </row>
    <row r="83" spans="1:7" x14ac:dyDescent="0.3">
      <c r="A83" s="1"/>
      <c r="B83" s="86" t="s">
        <v>407</v>
      </c>
      <c r="C83" s="86" t="s">
        <v>1181</v>
      </c>
      <c r="D83" s="86" t="s">
        <v>1746</v>
      </c>
      <c r="E83" s="86" t="s">
        <v>1741</v>
      </c>
      <c r="F83" s="86" t="s">
        <v>1681</v>
      </c>
      <c r="G83" s="121">
        <v>11956.05</v>
      </c>
    </row>
    <row r="84" spans="1:7" x14ac:dyDescent="0.3">
      <c r="A84" s="1"/>
      <c r="B84" s="86" t="s">
        <v>407</v>
      </c>
      <c r="C84" s="86" t="s">
        <v>1181</v>
      </c>
      <c r="D84" s="86" t="s">
        <v>1747</v>
      </c>
      <c r="E84" s="86" t="s">
        <v>1741</v>
      </c>
      <c r="F84" s="86" t="s">
        <v>1681</v>
      </c>
      <c r="G84" s="121">
        <v>11352.14</v>
      </c>
    </row>
    <row r="85" spans="1:7" x14ac:dyDescent="0.3">
      <c r="A85" s="1"/>
      <c r="B85" s="86" t="s">
        <v>407</v>
      </c>
      <c r="C85" s="86" t="s">
        <v>1182</v>
      </c>
      <c r="D85" s="86" t="s">
        <v>1748</v>
      </c>
      <c r="E85" s="86" t="s">
        <v>1741</v>
      </c>
      <c r="F85" s="86" t="s">
        <v>1681</v>
      </c>
      <c r="G85" s="121">
        <v>13736.98</v>
      </c>
    </row>
    <row r="86" spans="1:7" x14ac:dyDescent="0.3">
      <c r="A86" s="1"/>
      <c r="B86" s="86" t="s">
        <v>407</v>
      </c>
      <c r="C86" s="86" t="s">
        <v>1182</v>
      </c>
      <c r="D86" s="86" t="s">
        <v>1749</v>
      </c>
      <c r="E86" s="86" t="s">
        <v>1741</v>
      </c>
      <c r="F86" s="86" t="s">
        <v>1681</v>
      </c>
      <c r="G86" s="121">
        <v>12862.45</v>
      </c>
    </row>
    <row r="87" spans="1:7" ht="26.4" x14ac:dyDescent="0.3">
      <c r="A87" s="1"/>
      <c r="B87" s="86" t="s">
        <v>595</v>
      </c>
      <c r="C87" s="86" t="s">
        <v>1183</v>
      </c>
      <c r="D87" s="86" t="s">
        <v>675</v>
      </c>
      <c r="E87" s="86" t="s">
        <v>1680</v>
      </c>
      <c r="F87" s="86" t="s">
        <v>1681</v>
      </c>
      <c r="G87" s="121">
        <v>0</v>
      </c>
    </row>
    <row r="88" spans="1:7" ht="26.4" x14ac:dyDescent="0.3">
      <c r="A88" s="1"/>
      <c r="B88" s="86" t="s">
        <v>595</v>
      </c>
      <c r="C88" s="86" t="s">
        <v>1183</v>
      </c>
      <c r="D88" s="86" t="s">
        <v>676</v>
      </c>
      <c r="E88" s="86" t="s">
        <v>1680</v>
      </c>
      <c r="F88" s="86" t="s">
        <v>1681</v>
      </c>
      <c r="G88" s="121">
        <v>0</v>
      </c>
    </row>
    <row r="89" spans="1:7" x14ac:dyDescent="0.3">
      <c r="A89" s="1"/>
      <c r="B89" s="86" t="s">
        <v>178</v>
      </c>
      <c r="C89" s="86" t="s">
        <v>179</v>
      </c>
      <c r="D89" s="86" t="s">
        <v>1750</v>
      </c>
      <c r="E89" s="86" t="s">
        <v>1680</v>
      </c>
      <c r="F89" s="86" t="s">
        <v>1681</v>
      </c>
      <c r="G89" s="121">
        <v>0</v>
      </c>
    </row>
    <row r="90" spans="1:7" x14ac:dyDescent="0.3">
      <c r="A90" s="1"/>
      <c r="B90" s="86" t="s">
        <v>178</v>
      </c>
      <c r="C90" s="86" t="s">
        <v>179</v>
      </c>
      <c r="D90" s="86" t="s">
        <v>1751</v>
      </c>
      <c r="E90" s="86" t="s">
        <v>1680</v>
      </c>
      <c r="F90" s="86" t="s">
        <v>1681</v>
      </c>
      <c r="G90" s="121">
        <v>0</v>
      </c>
    </row>
    <row r="91" spans="1:7" x14ac:dyDescent="0.3">
      <c r="A91" s="1"/>
      <c r="B91" s="86" t="s">
        <v>178</v>
      </c>
      <c r="C91" s="86" t="s">
        <v>179</v>
      </c>
      <c r="D91" s="86" t="s">
        <v>1752</v>
      </c>
      <c r="E91" s="86" t="s">
        <v>1680</v>
      </c>
      <c r="F91" s="86" t="s">
        <v>1681</v>
      </c>
      <c r="G91" s="121">
        <v>0</v>
      </c>
    </row>
    <row r="92" spans="1:7" x14ac:dyDescent="0.3">
      <c r="A92" s="1"/>
      <c r="B92" s="86" t="s">
        <v>178</v>
      </c>
      <c r="C92" s="86" t="s">
        <v>179</v>
      </c>
      <c r="D92" s="86" t="s">
        <v>1753</v>
      </c>
      <c r="E92" s="86" t="s">
        <v>1680</v>
      </c>
      <c r="F92" s="86" t="s">
        <v>1681</v>
      </c>
      <c r="G92" s="121">
        <v>0</v>
      </c>
    </row>
    <row r="93" spans="1:7" x14ac:dyDescent="0.3">
      <c r="A93" s="1"/>
      <c r="B93" s="86" t="s">
        <v>509</v>
      </c>
      <c r="C93" s="86" t="s">
        <v>1186</v>
      </c>
      <c r="D93" s="86" t="s">
        <v>1187</v>
      </c>
      <c r="E93" s="86" t="s">
        <v>1680</v>
      </c>
      <c r="F93" s="86" t="s">
        <v>1681</v>
      </c>
      <c r="G93" s="121">
        <v>0</v>
      </c>
    </row>
    <row r="94" spans="1:7" x14ac:dyDescent="0.3">
      <c r="A94" s="1"/>
      <c r="B94" s="86" t="s">
        <v>509</v>
      </c>
      <c r="C94" s="86" t="s">
        <v>1186</v>
      </c>
      <c r="D94" s="86" t="s">
        <v>1754</v>
      </c>
      <c r="E94" s="86" t="s">
        <v>1680</v>
      </c>
      <c r="F94" s="86" t="s">
        <v>1681</v>
      </c>
      <c r="G94" s="121">
        <v>0</v>
      </c>
    </row>
    <row r="95" spans="1:7" x14ac:dyDescent="0.3">
      <c r="A95" s="1"/>
      <c r="B95" s="86" t="s">
        <v>509</v>
      </c>
      <c r="C95" s="86" t="s">
        <v>1186</v>
      </c>
      <c r="D95" s="86" t="s">
        <v>1754</v>
      </c>
      <c r="E95" s="86" t="s">
        <v>1682</v>
      </c>
      <c r="F95" s="86" t="s">
        <v>1681</v>
      </c>
      <c r="G95" s="121">
        <v>0</v>
      </c>
    </row>
    <row r="96" spans="1:7" x14ac:dyDescent="0.3">
      <c r="A96" s="1"/>
      <c r="B96" s="86" t="s">
        <v>509</v>
      </c>
      <c r="C96" s="86" t="s">
        <v>1186</v>
      </c>
      <c r="D96" s="86" t="s">
        <v>1755</v>
      </c>
      <c r="E96" s="86" t="s">
        <v>1680</v>
      </c>
      <c r="F96" s="86" t="s">
        <v>1681</v>
      </c>
      <c r="G96" s="121">
        <v>1.571</v>
      </c>
    </row>
    <row r="97" spans="1:7" x14ac:dyDescent="0.3">
      <c r="A97" s="1"/>
      <c r="B97" s="86" t="s">
        <v>509</v>
      </c>
      <c r="C97" s="86" t="s">
        <v>1186</v>
      </c>
      <c r="D97" s="86" t="s">
        <v>1755</v>
      </c>
      <c r="E97" s="86" t="s">
        <v>1682</v>
      </c>
      <c r="F97" s="86" t="s">
        <v>1681</v>
      </c>
      <c r="G97" s="121">
        <v>83.15</v>
      </c>
    </row>
    <row r="98" spans="1:7" x14ac:dyDescent="0.3">
      <c r="A98" s="1"/>
      <c r="B98" s="86" t="s">
        <v>509</v>
      </c>
      <c r="C98" s="86" t="s">
        <v>1186</v>
      </c>
      <c r="D98" s="86" t="s">
        <v>1756</v>
      </c>
      <c r="E98" s="86" t="s">
        <v>1680</v>
      </c>
      <c r="F98" s="86" t="s">
        <v>1681</v>
      </c>
      <c r="G98" s="121">
        <v>0</v>
      </c>
    </row>
    <row r="99" spans="1:7" x14ac:dyDescent="0.3">
      <c r="A99" s="1"/>
      <c r="B99" s="86" t="s">
        <v>509</v>
      </c>
      <c r="C99" s="86" t="s">
        <v>1186</v>
      </c>
      <c r="D99" s="86" t="s">
        <v>1756</v>
      </c>
      <c r="E99" s="86" t="s">
        <v>1682</v>
      </c>
      <c r="F99" s="86" t="s">
        <v>1681</v>
      </c>
      <c r="G99" s="121">
        <v>0</v>
      </c>
    </row>
    <row r="100" spans="1:7" x14ac:dyDescent="0.3">
      <c r="A100" s="1"/>
      <c r="B100" s="86" t="s">
        <v>185</v>
      </c>
      <c r="C100" s="86" t="s">
        <v>1191</v>
      </c>
      <c r="D100" s="86" t="s">
        <v>730</v>
      </c>
      <c r="E100" s="86" t="s">
        <v>1707</v>
      </c>
      <c r="F100" s="86" t="s">
        <v>1681</v>
      </c>
      <c r="G100" s="121">
        <v>1195984</v>
      </c>
    </row>
    <row r="101" spans="1:7" x14ac:dyDescent="0.3">
      <c r="A101" s="1"/>
      <c r="B101" s="86" t="s">
        <v>189</v>
      </c>
      <c r="C101" s="86" t="s">
        <v>1192</v>
      </c>
      <c r="D101" s="86" t="s">
        <v>1757</v>
      </c>
      <c r="E101" s="86" t="s">
        <v>1707</v>
      </c>
      <c r="F101" s="86" t="s">
        <v>1681</v>
      </c>
      <c r="G101" s="121">
        <v>237667.29149999999</v>
      </c>
    </row>
    <row r="102" spans="1:7" x14ac:dyDescent="0.3">
      <c r="A102" s="1"/>
      <c r="B102" s="86" t="s">
        <v>189</v>
      </c>
      <c r="C102" s="86" t="s">
        <v>1192</v>
      </c>
      <c r="D102" s="86" t="s">
        <v>1758</v>
      </c>
      <c r="E102" s="86" t="s">
        <v>1707</v>
      </c>
      <c r="F102" s="86" t="s">
        <v>1681</v>
      </c>
      <c r="G102" s="121">
        <v>129598.0649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6" t="s">
        <v>0</v>
      </c>
      <c r="C3" s="167"/>
      <c r="D3" s="167"/>
      <c r="E3" s="167"/>
      <c r="F3" s="167"/>
      <c r="G3" s="16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70" t="s">
        <v>583</v>
      </c>
      <c r="C6" s="170" t="s">
        <v>1759</v>
      </c>
      <c r="D6" s="170"/>
      <c r="E6" s="170"/>
      <c r="F6" s="170"/>
      <c r="G6" s="170"/>
      <c r="H6" s="170"/>
      <c r="I6" s="170"/>
      <c r="J6" s="170"/>
      <c r="K6" s="170"/>
      <c r="L6" s="170"/>
      <c r="M6" s="170"/>
      <c r="N6" s="170"/>
      <c r="O6" s="170"/>
      <c r="P6" s="170"/>
    </row>
    <row r="7" spans="1:16" ht="40.049999999999997" customHeight="1" x14ac:dyDescent="0.3">
      <c r="A7" s="1"/>
      <c r="B7" s="170"/>
      <c r="C7" s="3" t="s">
        <v>42</v>
      </c>
      <c r="D7" s="3" t="s">
        <v>99</v>
      </c>
      <c r="E7" s="3" t="s">
        <v>106</v>
      </c>
      <c r="F7" s="3" t="s">
        <v>106</v>
      </c>
      <c r="G7" s="3" t="s">
        <v>115</v>
      </c>
      <c r="H7" s="3" t="s">
        <v>634</v>
      </c>
      <c r="I7" s="3" t="s">
        <v>118</v>
      </c>
      <c r="J7" s="3" t="s">
        <v>118</v>
      </c>
      <c r="K7" s="3" t="s">
        <v>157</v>
      </c>
      <c r="L7" s="3" t="s">
        <v>157</v>
      </c>
      <c r="M7" s="3" t="s">
        <v>157</v>
      </c>
      <c r="N7" s="3" t="s">
        <v>157</v>
      </c>
      <c r="O7" s="3" t="s">
        <v>185</v>
      </c>
      <c r="P7" s="3" t="s">
        <v>189</v>
      </c>
    </row>
    <row r="8" spans="1:16" ht="40.049999999999997" customHeight="1" x14ac:dyDescent="0.3">
      <c r="A8" s="1"/>
      <c r="B8" s="170"/>
      <c r="C8" s="3" t="s">
        <v>63</v>
      </c>
      <c r="D8" s="3" t="s">
        <v>104</v>
      </c>
      <c r="E8" s="3" t="s">
        <v>1760</v>
      </c>
      <c r="F8" s="3" t="s">
        <v>1761</v>
      </c>
      <c r="G8" s="3" t="s">
        <v>1762</v>
      </c>
      <c r="H8" s="3" t="s">
        <v>1763</v>
      </c>
      <c r="I8" s="3" t="s">
        <v>127</v>
      </c>
      <c r="J8" s="3" t="s">
        <v>130</v>
      </c>
      <c r="K8" s="3" t="s">
        <v>1764</v>
      </c>
      <c r="L8" s="3" t="s">
        <v>1765</v>
      </c>
      <c r="M8" s="3" t="s">
        <v>167</v>
      </c>
      <c r="N8" s="3" t="s">
        <v>1766</v>
      </c>
      <c r="O8" s="3" t="s">
        <v>1157</v>
      </c>
      <c r="P8" s="3" t="s">
        <v>1767</v>
      </c>
    </row>
    <row r="9" spans="1:16" x14ac:dyDescent="0.3">
      <c r="A9" s="1"/>
      <c r="B9" s="122" t="s">
        <v>226</v>
      </c>
      <c r="C9" s="120">
        <v>858.1</v>
      </c>
      <c r="D9" s="120">
        <v>2986.03</v>
      </c>
      <c r="E9" s="120">
        <v>81.47</v>
      </c>
      <c r="F9" s="120">
        <v>81.47</v>
      </c>
      <c r="G9" s="120">
        <v>4529.8999999999996</v>
      </c>
      <c r="H9" s="120">
        <v>505.04</v>
      </c>
      <c r="I9" s="120">
        <v>9234</v>
      </c>
      <c r="J9" s="120">
        <v>22712</v>
      </c>
      <c r="K9" s="120">
        <v>4270.8545000000004</v>
      </c>
      <c r="L9" s="120">
        <v>4065.393</v>
      </c>
      <c r="M9" s="120">
        <v>4262.1345000000001</v>
      </c>
      <c r="N9" s="120">
        <v>4264.6513999999997</v>
      </c>
      <c r="O9" s="120">
        <v>6641.65</v>
      </c>
      <c r="P9" s="120">
        <v>6350.9539999999997</v>
      </c>
    </row>
    <row r="10" spans="1:16" x14ac:dyDescent="0.3">
      <c r="A10" s="1"/>
      <c r="B10" s="122" t="s">
        <v>1768</v>
      </c>
      <c r="C10" s="120">
        <v>866.8</v>
      </c>
      <c r="D10" s="120">
        <v>2986.03</v>
      </c>
      <c r="E10" s="120">
        <v>85</v>
      </c>
      <c r="F10" s="120">
        <v>85</v>
      </c>
      <c r="G10" s="120">
        <v>4523</v>
      </c>
      <c r="H10" s="120">
        <v>513.87</v>
      </c>
      <c r="I10" s="120">
        <v>9278</v>
      </c>
      <c r="J10" s="120">
        <v>22629</v>
      </c>
      <c r="K10" s="120">
        <v>4327.2914000000001</v>
      </c>
      <c r="L10" s="120">
        <v>4170.5173000000004</v>
      </c>
      <c r="M10" s="120">
        <v>4319.0231000000003</v>
      </c>
      <c r="N10" s="120">
        <v>4321.0964000000004</v>
      </c>
      <c r="O10" s="120">
        <v>6642.04</v>
      </c>
      <c r="P10" s="120">
        <v>6428.5510000000004</v>
      </c>
    </row>
    <row r="11" spans="1:16" x14ac:dyDescent="0.3">
      <c r="A11" s="1"/>
      <c r="B11" s="122" t="s">
        <v>1769</v>
      </c>
      <c r="C11" s="120">
        <v>865.1</v>
      </c>
      <c r="D11" s="120">
        <v>2987.19</v>
      </c>
      <c r="E11" s="120">
        <v>88.77</v>
      </c>
      <c r="F11" s="120">
        <v>88.77</v>
      </c>
      <c r="G11" s="120">
        <v>4509.2</v>
      </c>
      <c r="H11" s="120">
        <v>517.79</v>
      </c>
      <c r="I11" s="120">
        <v>9431</v>
      </c>
      <c r="J11" s="120">
        <v>22669</v>
      </c>
      <c r="K11" s="120">
        <v>4416.4371000000001</v>
      </c>
      <c r="L11" s="120">
        <v>4303.5685999999996</v>
      </c>
      <c r="M11" s="120">
        <v>4412.9076999999997</v>
      </c>
      <c r="N11" s="120">
        <v>4413.433</v>
      </c>
      <c r="O11" s="120">
        <v>6641.06</v>
      </c>
      <c r="P11" s="120">
        <v>6468.3980000000001</v>
      </c>
    </row>
    <row r="12" spans="1:16" x14ac:dyDescent="0.3">
      <c r="A12" s="1"/>
      <c r="B12" s="122" t="s">
        <v>1770</v>
      </c>
      <c r="C12" s="120">
        <v>864</v>
      </c>
      <c r="D12" s="120">
        <v>2986.49</v>
      </c>
      <c r="E12" s="120">
        <v>91.63</v>
      </c>
      <c r="F12" s="120">
        <v>91.63</v>
      </c>
      <c r="G12" s="120">
        <v>4509.2</v>
      </c>
      <c r="H12" s="120">
        <v>595.26</v>
      </c>
      <c r="I12" s="120">
        <v>9610</v>
      </c>
      <c r="J12" s="120">
        <v>23310</v>
      </c>
      <c r="K12" s="120">
        <v>4502.3689000000004</v>
      </c>
      <c r="L12" s="120">
        <v>4403.0487000000003</v>
      </c>
      <c r="M12" s="120">
        <v>4499.1558000000005</v>
      </c>
      <c r="N12" s="120">
        <v>4500.3100999999997</v>
      </c>
      <c r="O12" s="120">
        <v>6639.69</v>
      </c>
      <c r="P12" s="120">
        <v>6482.6080000000002</v>
      </c>
    </row>
    <row r="13" spans="1:16" x14ac:dyDescent="0.3">
      <c r="A13" s="1"/>
      <c r="B13" s="122" t="s">
        <v>1771</v>
      </c>
      <c r="C13" s="120">
        <v>862.7</v>
      </c>
      <c r="D13" s="120">
        <v>2986.49</v>
      </c>
      <c r="E13" s="120">
        <v>93.88</v>
      </c>
      <c r="F13" s="120">
        <v>93.88</v>
      </c>
      <c r="G13" s="120">
        <v>4516.1000000000004</v>
      </c>
      <c r="H13" s="120">
        <v>538.39</v>
      </c>
      <c r="I13" s="120">
        <v>9788</v>
      </c>
      <c r="J13" s="120">
        <v>23164</v>
      </c>
      <c r="K13" s="120">
        <v>4500.1261999999997</v>
      </c>
      <c r="L13" s="120">
        <v>4411.0294000000004</v>
      </c>
      <c r="M13" s="120">
        <v>4497.4552000000003</v>
      </c>
      <c r="N13" s="120">
        <v>4498.3366999999998</v>
      </c>
      <c r="O13" s="120">
        <v>6640.67</v>
      </c>
      <c r="P13" s="120">
        <v>6490.2359999999999</v>
      </c>
    </row>
    <row r="14" spans="1:16" x14ac:dyDescent="0.3">
      <c r="A14" s="1"/>
      <c r="B14" s="122" t="s">
        <v>1772</v>
      </c>
      <c r="C14" s="120">
        <v>862.4</v>
      </c>
      <c r="D14" s="120">
        <v>2986.73</v>
      </c>
      <c r="E14" s="120">
        <v>94.88</v>
      </c>
      <c r="F14" s="120">
        <v>94.88</v>
      </c>
      <c r="G14" s="120">
        <v>4516.1000000000004</v>
      </c>
      <c r="H14" s="120">
        <v>522.69000000000005</v>
      </c>
      <c r="I14" s="120">
        <v>9898</v>
      </c>
      <c r="J14" s="120">
        <v>23298</v>
      </c>
      <c r="K14" s="120">
        <v>4469.9123</v>
      </c>
      <c r="L14" s="120">
        <v>4356.9800999999998</v>
      </c>
      <c r="M14" s="120">
        <v>4467.4430000000002</v>
      </c>
      <c r="N14" s="120">
        <v>4467.5056000000004</v>
      </c>
      <c r="O14" s="120">
        <v>6640.47</v>
      </c>
      <c r="P14" s="120">
        <v>6498.09</v>
      </c>
    </row>
    <row r="15" spans="1:16" x14ac:dyDescent="0.3">
      <c r="A15" s="1"/>
      <c r="B15" s="122" t="s">
        <v>1773</v>
      </c>
      <c r="C15" s="120">
        <v>805.3</v>
      </c>
      <c r="D15" s="120">
        <v>2984.42</v>
      </c>
      <c r="E15" s="120">
        <v>94.77</v>
      </c>
      <c r="F15" s="120">
        <v>94.77</v>
      </c>
      <c r="G15" s="120">
        <v>4509.2</v>
      </c>
      <c r="H15" s="120">
        <v>525.64</v>
      </c>
      <c r="I15" s="120">
        <v>9954</v>
      </c>
      <c r="J15" s="120">
        <v>23133</v>
      </c>
      <c r="K15" s="120">
        <v>4403.6327000000001</v>
      </c>
      <c r="L15" s="120">
        <v>4236.1534000000001</v>
      </c>
      <c r="M15" s="120">
        <v>4401.5330999999996</v>
      </c>
      <c r="N15" s="120">
        <v>4401.0036</v>
      </c>
      <c r="O15" s="120">
        <v>6640.28</v>
      </c>
      <c r="P15" s="120">
        <v>6510.9889999999996</v>
      </c>
    </row>
    <row r="16" spans="1:16" x14ac:dyDescent="0.3">
      <c r="A16" s="1"/>
      <c r="B16" s="122" t="s">
        <v>295</v>
      </c>
      <c r="C16" s="120">
        <v>838.6</v>
      </c>
      <c r="D16" s="120">
        <v>2984.87</v>
      </c>
      <c r="E16" s="120">
        <v>94.42</v>
      </c>
      <c r="F16" s="120">
        <v>94.42</v>
      </c>
      <c r="G16" s="120">
        <v>4495.3999999999996</v>
      </c>
      <c r="H16" s="120">
        <v>527.6</v>
      </c>
      <c r="I16" s="120">
        <v>10009</v>
      </c>
      <c r="J16" s="120">
        <v>23180</v>
      </c>
      <c r="K16" s="120">
        <v>4377.4269000000004</v>
      </c>
      <c r="L16" s="120">
        <v>4220.8732</v>
      </c>
      <c r="M16" s="120">
        <v>4375.3986000000004</v>
      </c>
      <c r="N16" s="120">
        <v>4375.2097999999996</v>
      </c>
      <c r="O16" s="120">
        <v>6641.45</v>
      </c>
      <c r="P16" s="120">
        <v>6540.8180000000002</v>
      </c>
    </row>
    <row r="17" spans="1:16" x14ac:dyDescent="0.3">
      <c r="A17" s="1"/>
      <c r="B17" s="122" t="s">
        <v>420</v>
      </c>
      <c r="C17" s="120">
        <v>862.1</v>
      </c>
      <c r="D17" s="120">
        <v>2986.03</v>
      </c>
      <c r="E17" s="120">
        <v>94.35</v>
      </c>
      <c r="F17" s="120">
        <v>94.35</v>
      </c>
      <c r="G17" s="120">
        <v>4529.8999999999996</v>
      </c>
      <c r="H17" s="120">
        <v>528.58000000000004</v>
      </c>
      <c r="I17" s="120">
        <v>10060</v>
      </c>
      <c r="J17" s="120">
        <v>23303</v>
      </c>
      <c r="K17" s="120">
        <v>4345.4753000000001</v>
      </c>
      <c r="L17" s="120">
        <v>4144.8085000000001</v>
      </c>
      <c r="M17" s="120">
        <v>4342.8657000000003</v>
      </c>
      <c r="N17" s="120">
        <v>4344.6067000000003</v>
      </c>
      <c r="O17" s="120">
        <v>6643.61</v>
      </c>
      <c r="P17" s="120">
        <v>6867.7640000000001</v>
      </c>
    </row>
    <row r="18" spans="1:16" x14ac:dyDescent="0.3">
      <c r="A18" s="1"/>
      <c r="B18" s="122" t="s">
        <v>488</v>
      </c>
      <c r="C18" s="120">
        <v>790.6</v>
      </c>
      <c r="D18" s="120">
        <v>2986.03</v>
      </c>
      <c r="E18" s="120">
        <v>92.9</v>
      </c>
      <c r="F18" s="120">
        <v>92.9</v>
      </c>
      <c r="G18" s="120">
        <v>4502.3</v>
      </c>
      <c r="H18" s="120">
        <v>522.69000000000005</v>
      </c>
      <c r="I18" s="120">
        <v>10033</v>
      </c>
      <c r="J18" s="120">
        <v>23232</v>
      </c>
      <c r="K18" s="120">
        <v>4309.3990000000003</v>
      </c>
      <c r="L18" s="120">
        <v>4096.4243999999999</v>
      </c>
      <c r="M18" s="120">
        <v>4305.9772000000003</v>
      </c>
      <c r="N18" s="120">
        <v>4311.0145000000002</v>
      </c>
      <c r="O18" s="120">
        <v>6662.06</v>
      </c>
      <c r="P18" s="120">
        <v>6918.8220000000001</v>
      </c>
    </row>
    <row r="19" spans="1:16" x14ac:dyDescent="0.3">
      <c r="A19" s="1"/>
      <c r="B19" s="122" t="s">
        <v>1774</v>
      </c>
      <c r="C19" s="120">
        <v>792.3</v>
      </c>
      <c r="D19" s="120">
        <v>2987.89</v>
      </c>
      <c r="E19" s="120">
        <v>90.87</v>
      </c>
      <c r="F19" s="120">
        <v>90.87</v>
      </c>
      <c r="G19" s="120">
        <v>4488.5</v>
      </c>
      <c r="H19" s="120">
        <v>517.79</v>
      </c>
      <c r="I19" s="120">
        <v>10006</v>
      </c>
      <c r="J19" s="120">
        <v>23139</v>
      </c>
      <c r="K19" s="120">
        <v>4260.3603000000003</v>
      </c>
      <c r="L19" s="120">
        <v>4038.3861000000002</v>
      </c>
      <c r="M19" s="120">
        <v>4256.4350000000004</v>
      </c>
      <c r="N19" s="120">
        <v>4266.9075000000003</v>
      </c>
      <c r="O19" s="120">
        <v>6660.89</v>
      </c>
      <c r="P19" s="120">
        <v>6916.1610000000001</v>
      </c>
    </row>
    <row r="20" spans="1:16" x14ac:dyDescent="0.3">
      <c r="A20" s="1"/>
      <c r="B20" s="122" t="s">
        <v>1775</v>
      </c>
      <c r="C20" s="120">
        <v>792.7</v>
      </c>
      <c r="D20" s="120">
        <v>2986.49</v>
      </c>
      <c r="E20" s="120">
        <v>88.11</v>
      </c>
      <c r="F20" s="120">
        <v>88.11</v>
      </c>
      <c r="G20" s="120">
        <v>4509.2</v>
      </c>
      <c r="H20" s="120">
        <v>526.62</v>
      </c>
      <c r="I20" s="120">
        <v>9978</v>
      </c>
      <c r="J20" s="120">
        <v>23171</v>
      </c>
      <c r="K20" s="120">
        <v>4176.2744000000002</v>
      </c>
      <c r="L20" s="120">
        <v>3950.1448999999998</v>
      </c>
      <c r="M20" s="120">
        <v>4175.0820000000003</v>
      </c>
      <c r="N20" s="120">
        <v>4187.6135999999997</v>
      </c>
      <c r="O20" s="120">
        <v>6662.06</v>
      </c>
      <c r="P20" s="120">
        <v>6912.7479999999996</v>
      </c>
    </row>
    <row r="21" spans="1:16" x14ac:dyDescent="0.3">
      <c r="A21" s="1"/>
      <c r="B21" s="122" t="s">
        <v>456</v>
      </c>
      <c r="C21" s="120">
        <v>793.3</v>
      </c>
      <c r="D21" s="120">
        <v>2987.19</v>
      </c>
      <c r="E21" s="120">
        <v>84.97</v>
      </c>
      <c r="F21" s="120">
        <v>84.97</v>
      </c>
      <c r="G21" s="120">
        <v>4502.3</v>
      </c>
      <c r="H21" s="120">
        <v>515.83000000000004</v>
      </c>
      <c r="I21" s="120">
        <v>9951</v>
      </c>
      <c r="J21" s="120">
        <v>23252</v>
      </c>
      <c r="K21" s="120">
        <v>4054.3373000000001</v>
      </c>
      <c r="L21" s="120">
        <v>3789.6648</v>
      </c>
      <c r="M21" s="120">
        <v>4052.0565000000001</v>
      </c>
      <c r="N21" s="120">
        <v>4064.8989999999999</v>
      </c>
      <c r="O21" s="120">
        <v>6662.85</v>
      </c>
      <c r="P21" s="120">
        <v>6910.3209999999999</v>
      </c>
    </row>
    <row r="22" spans="1:16" x14ac:dyDescent="0.3">
      <c r="A22" s="1"/>
      <c r="B22" s="122" t="s">
        <v>1776</v>
      </c>
      <c r="C22" s="120">
        <v>794.2</v>
      </c>
      <c r="D22" s="120">
        <v>2987.19</v>
      </c>
      <c r="E22" s="120">
        <v>82.82</v>
      </c>
      <c r="F22" s="120">
        <v>82.82</v>
      </c>
      <c r="G22" s="120">
        <v>4509.2</v>
      </c>
      <c r="H22" s="120">
        <v>512.89</v>
      </c>
      <c r="I22" s="120">
        <v>9914</v>
      </c>
      <c r="J22" s="120">
        <v>23247</v>
      </c>
      <c r="K22" s="120">
        <v>4088.4677000000001</v>
      </c>
      <c r="L22" s="120">
        <v>3815.0360000000001</v>
      </c>
      <c r="M22" s="120">
        <v>4084.7285999999999</v>
      </c>
      <c r="N22" s="120">
        <v>4098.1521000000002</v>
      </c>
      <c r="O22" s="120">
        <v>6662.46</v>
      </c>
      <c r="P22" s="120">
        <v>6753.3829999999998</v>
      </c>
    </row>
    <row r="23" spans="1:16" x14ac:dyDescent="0.3">
      <c r="A23" s="1"/>
      <c r="B23" s="122" t="s">
        <v>1777</v>
      </c>
      <c r="C23" s="120">
        <v>793.6</v>
      </c>
      <c r="D23" s="120">
        <v>2986.03</v>
      </c>
      <c r="E23" s="120">
        <v>82.26</v>
      </c>
      <c r="F23" s="120">
        <v>82.26</v>
      </c>
      <c r="G23" s="120">
        <v>4474.7</v>
      </c>
      <c r="H23" s="120">
        <v>520.73</v>
      </c>
      <c r="I23" s="120">
        <v>9869</v>
      </c>
      <c r="J23" s="120">
        <v>23222</v>
      </c>
      <c r="K23" s="120">
        <v>4126.9576999999999</v>
      </c>
      <c r="L23" s="120">
        <v>3875.6835000000001</v>
      </c>
      <c r="M23" s="120">
        <v>4122.8991999999998</v>
      </c>
      <c r="N23" s="120">
        <v>4135.9840000000004</v>
      </c>
      <c r="O23" s="120">
        <v>6664.81</v>
      </c>
      <c r="P23" s="120">
        <v>6699.9939999999997</v>
      </c>
    </row>
    <row r="24" spans="1:16" x14ac:dyDescent="0.3">
      <c r="A24" s="1"/>
      <c r="B24" s="122" t="s">
        <v>437</v>
      </c>
      <c r="C24" s="120">
        <v>793.8</v>
      </c>
      <c r="D24" s="120">
        <v>2987.19</v>
      </c>
      <c r="E24" s="120">
        <v>81.55</v>
      </c>
      <c r="F24" s="120">
        <v>81.55</v>
      </c>
      <c r="G24" s="120">
        <v>4481.6000000000004</v>
      </c>
      <c r="H24" s="120">
        <v>512.89</v>
      </c>
      <c r="I24" s="120">
        <v>9828</v>
      </c>
      <c r="J24" s="120">
        <v>23160</v>
      </c>
      <c r="K24" s="120">
        <v>4137.3320999999996</v>
      </c>
      <c r="L24" s="120">
        <v>3929.0850999999998</v>
      </c>
      <c r="M24" s="120">
        <v>4134.9585999999999</v>
      </c>
      <c r="N24" s="120">
        <v>4147.0385999999999</v>
      </c>
      <c r="O24" s="120">
        <v>6662.85</v>
      </c>
      <c r="P24" s="120">
        <v>6798.2820000000002</v>
      </c>
    </row>
    <row r="25" spans="1:16" x14ac:dyDescent="0.3">
      <c r="A25" s="1"/>
      <c r="B25" s="122" t="s">
        <v>469</v>
      </c>
      <c r="C25" s="120">
        <v>854.4</v>
      </c>
      <c r="D25" s="120">
        <v>2986.49</v>
      </c>
      <c r="E25" s="120">
        <v>81.040000000000006</v>
      </c>
      <c r="F25" s="120">
        <v>81.040000000000006</v>
      </c>
      <c r="G25" s="120">
        <v>4467.8</v>
      </c>
      <c r="H25" s="120">
        <v>493.27</v>
      </c>
      <c r="I25" s="120">
        <v>9871</v>
      </c>
      <c r="J25" s="120">
        <v>23124</v>
      </c>
      <c r="K25" s="120">
        <v>4196.5151999999998</v>
      </c>
      <c r="L25" s="120">
        <v>3983.5956000000001</v>
      </c>
      <c r="M25" s="120">
        <v>4193.1106</v>
      </c>
      <c r="N25" s="120">
        <v>4204.9861000000001</v>
      </c>
      <c r="O25" s="120">
        <v>6662.85</v>
      </c>
      <c r="P25" s="120">
        <v>6821.1090000000004</v>
      </c>
    </row>
    <row r="26" spans="1:16" x14ac:dyDescent="0.3">
      <c r="A26" s="1"/>
      <c r="B26" s="122" t="s">
        <v>415</v>
      </c>
      <c r="C26" s="120">
        <v>859.4</v>
      </c>
      <c r="D26" s="120">
        <v>2986.73</v>
      </c>
      <c r="E26" s="120">
        <v>80.87</v>
      </c>
      <c r="F26" s="120">
        <v>80.87</v>
      </c>
      <c r="G26" s="120">
        <v>4474.7</v>
      </c>
      <c r="H26" s="120">
        <v>491.31</v>
      </c>
      <c r="I26" s="120">
        <v>9915</v>
      </c>
      <c r="J26" s="120">
        <v>23192</v>
      </c>
      <c r="K26" s="120">
        <v>4148.2130999999999</v>
      </c>
      <c r="L26" s="120">
        <v>3940.9881</v>
      </c>
      <c r="M26" s="120">
        <v>4146.8086000000003</v>
      </c>
      <c r="N26" s="120">
        <v>4156.1985000000004</v>
      </c>
      <c r="O26" s="120">
        <v>6646.16</v>
      </c>
      <c r="P26" s="120">
        <v>6832.0820000000003</v>
      </c>
    </row>
    <row r="27" spans="1:16" x14ac:dyDescent="0.3">
      <c r="A27" s="1"/>
      <c r="B27" s="122" t="s">
        <v>1778</v>
      </c>
      <c r="C27" s="120">
        <v>855.5</v>
      </c>
      <c r="D27" s="120">
        <v>2986.73</v>
      </c>
      <c r="E27" s="120">
        <v>80.53</v>
      </c>
      <c r="F27" s="120">
        <v>80.53</v>
      </c>
      <c r="G27" s="120">
        <v>4474.7</v>
      </c>
      <c r="H27" s="120">
        <v>474.64</v>
      </c>
      <c r="I27" s="120">
        <v>9958</v>
      </c>
      <c r="J27" s="120">
        <v>23297</v>
      </c>
      <c r="K27" s="120">
        <v>4177.1185999999998</v>
      </c>
      <c r="L27" s="120">
        <v>3966.1284999999998</v>
      </c>
      <c r="M27" s="120">
        <v>4175.5950000000003</v>
      </c>
      <c r="N27" s="120">
        <v>4179.9998999999998</v>
      </c>
      <c r="O27" s="120">
        <v>6644.4</v>
      </c>
      <c r="P27" s="120">
        <v>6836.5309999999999</v>
      </c>
    </row>
    <row r="28" spans="1:16" x14ac:dyDescent="0.3">
      <c r="A28" s="1"/>
      <c r="B28" s="122" t="s">
        <v>513</v>
      </c>
      <c r="C28" s="120">
        <v>789.3</v>
      </c>
      <c r="D28" s="120">
        <v>2986.73</v>
      </c>
      <c r="E28" s="120">
        <v>79.91</v>
      </c>
      <c r="F28" s="120">
        <v>79.91</v>
      </c>
      <c r="G28" s="120">
        <v>4474.7</v>
      </c>
      <c r="H28" s="120">
        <v>490.33</v>
      </c>
      <c r="I28" s="120">
        <v>9976</v>
      </c>
      <c r="J28" s="120">
        <v>22810</v>
      </c>
      <c r="K28" s="120">
        <v>4260.8333000000002</v>
      </c>
      <c r="L28" s="120">
        <v>4048.4798000000001</v>
      </c>
      <c r="M28" s="120">
        <v>4258.3113999999996</v>
      </c>
      <c r="N28" s="120">
        <v>4260.3892999999998</v>
      </c>
      <c r="O28" s="120">
        <v>6643.61</v>
      </c>
      <c r="P28" s="120">
        <v>6834.09</v>
      </c>
    </row>
    <row r="29" spans="1:16" x14ac:dyDescent="0.3">
      <c r="A29" s="1"/>
      <c r="B29" s="122" t="s">
        <v>250</v>
      </c>
      <c r="C29" s="120">
        <v>790.5</v>
      </c>
      <c r="D29" s="120">
        <v>2987.19</v>
      </c>
      <c r="E29" s="120">
        <v>79.94</v>
      </c>
      <c r="F29" s="120">
        <v>79.94</v>
      </c>
      <c r="G29" s="120">
        <v>4474.7</v>
      </c>
      <c r="H29" s="120">
        <v>504.06</v>
      </c>
      <c r="I29" s="120">
        <v>9905</v>
      </c>
      <c r="J29" s="120">
        <v>22631</v>
      </c>
      <c r="K29" s="120">
        <v>4241.8090000000002</v>
      </c>
      <c r="L29" s="120">
        <v>4017.5338000000002</v>
      </c>
      <c r="M29" s="120">
        <v>4239.1090000000004</v>
      </c>
      <c r="N29" s="120">
        <v>4240.4395999999997</v>
      </c>
      <c r="O29" s="120">
        <v>6643.02</v>
      </c>
      <c r="P29" s="120">
        <v>6831.6549999999997</v>
      </c>
    </row>
    <row r="30" spans="1:16" x14ac:dyDescent="0.3">
      <c r="A30" s="1"/>
      <c r="B30" s="122" t="s">
        <v>1779</v>
      </c>
      <c r="C30" s="120">
        <v>790.8</v>
      </c>
      <c r="D30" s="120">
        <v>2986.73</v>
      </c>
      <c r="E30" s="120">
        <v>79.62</v>
      </c>
      <c r="F30" s="120">
        <v>79.62</v>
      </c>
      <c r="G30" s="120">
        <v>4474.7</v>
      </c>
      <c r="H30" s="120">
        <v>493.27</v>
      </c>
      <c r="I30" s="120">
        <v>9853</v>
      </c>
      <c r="J30" s="120">
        <v>22796</v>
      </c>
      <c r="K30" s="120">
        <v>4226.0463</v>
      </c>
      <c r="L30" s="120">
        <v>3993.4432000000002</v>
      </c>
      <c r="M30" s="120">
        <v>4223.0353999999998</v>
      </c>
      <c r="N30" s="120">
        <v>4224.4147999999996</v>
      </c>
      <c r="O30" s="120">
        <v>6642.43</v>
      </c>
      <c r="P30" s="120">
        <v>6663.8980000000001</v>
      </c>
    </row>
    <row r="31" spans="1:16" x14ac:dyDescent="0.3">
      <c r="A31" s="1"/>
      <c r="B31" s="122" t="s">
        <v>1780</v>
      </c>
      <c r="C31" s="120">
        <v>791.1</v>
      </c>
      <c r="D31" s="120">
        <v>2985.57</v>
      </c>
      <c r="E31" s="120">
        <v>79.400000000000006</v>
      </c>
      <c r="F31" s="120">
        <v>79.400000000000006</v>
      </c>
      <c r="G31" s="120">
        <v>4474.7</v>
      </c>
      <c r="H31" s="120">
        <v>493.27</v>
      </c>
      <c r="I31" s="120">
        <v>9820</v>
      </c>
      <c r="J31" s="120">
        <v>22689</v>
      </c>
      <c r="K31" s="120">
        <v>4301.3809000000001</v>
      </c>
      <c r="L31" s="120">
        <v>4074.0337</v>
      </c>
      <c r="M31" s="120">
        <v>4299.7183999999997</v>
      </c>
      <c r="N31" s="120">
        <v>4300.9956000000002</v>
      </c>
      <c r="O31" s="120">
        <v>6641.85</v>
      </c>
      <c r="P31" s="120">
        <v>6500.0910000000003</v>
      </c>
    </row>
    <row r="32" spans="1:16" x14ac:dyDescent="0.3">
      <c r="A32" s="1"/>
      <c r="B32" s="122" t="s">
        <v>1781</v>
      </c>
      <c r="C32" s="120">
        <v>834.7</v>
      </c>
      <c r="D32" s="120">
        <v>2985.33</v>
      </c>
      <c r="E32" s="120">
        <v>80.38</v>
      </c>
      <c r="F32" s="120">
        <v>80.38</v>
      </c>
      <c r="G32" s="120">
        <v>4474.7</v>
      </c>
      <c r="H32" s="120">
        <v>509.95</v>
      </c>
      <c r="I32" s="120">
        <v>9805</v>
      </c>
      <c r="J32" s="120">
        <v>22681</v>
      </c>
      <c r="K32" s="120">
        <v>4347.9705000000004</v>
      </c>
      <c r="L32" s="120">
        <v>4149.9717000000001</v>
      </c>
      <c r="M32" s="120">
        <v>4345.7808999999997</v>
      </c>
      <c r="N32" s="120">
        <v>4347.1569</v>
      </c>
      <c r="O32" s="120">
        <v>6641.78</v>
      </c>
      <c r="P32" s="120">
        <v>6377.0640000000003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6" t="s">
        <v>0</v>
      </c>
      <c r="C3" s="167"/>
      <c r="D3" s="167"/>
      <c r="E3" s="167"/>
      <c r="F3" s="167"/>
      <c r="G3" s="16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70" t="s">
        <v>583</v>
      </c>
      <c r="C6" s="170" t="s">
        <v>1782</v>
      </c>
      <c r="D6" s="170"/>
      <c r="E6" s="170"/>
      <c r="F6" s="170"/>
      <c r="G6" s="170"/>
      <c r="H6" s="170"/>
      <c r="I6" s="170"/>
      <c r="J6" s="170"/>
      <c r="K6" s="170"/>
      <c r="L6" s="170"/>
      <c r="M6" s="170"/>
      <c r="N6" s="170"/>
      <c r="O6" s="170"/>
      <c r="P6" s="170"/>
      <c r="Q6" s="170"/>
    </row>
    <row r="7" spans="1:17" ht="40.049999999999997" customHeight="1" x14ac:dyDescent="0.3">
      <c r="A7" s="1"/>
      <c r="B7" s="170"/>
      <c r="C7" s="3" t="s">
        <v>42</v>
      </c>
      <c r="D7" s="3" t="s">
        <v>99</v>
      </c>
      <c r="E7" s="3" t="s">
        <v>99</v>
      </c>
      <c r="F7" s="3" t="s">
        <v>106</v>
      </c>
      <c r="G7" s="3" t="s">
        <v>106</v>
      </c>
      <c r="H7" s="3" t="s">
        <v>106</v>
      </c>
      <c r="I7" s="3" t="s">
        <v>106</v>
      </c>
      <c r="J7" s="3" t="s">
        <v>115</v>
      </c>
      <c r="K7" s="3" t="s">
        <v>634</v>
      </c>
      <c r="L7" s="3" t="s">
        <v>118</v>
      </c>
      <c r="M7" s="3" t="s">
        <v>118</v>
      </c>
      <c r="N7" s="3" t="s">
        <v>157</v>
      </c>
      <c r="O7" s="3" t="s">
        <v>157</v>
      </c>
      <c r="P7" s="3" t="s">
        <v>185</v>
      </c>
      <c r="Q7" s="3" t="s">
        <v>189</v>
      </c>
    </row>
    <row r="8" spans="1:17" ht="40.049999999999997" customHeight="1" x14ac:dyDescent="0.3">
      <c r="A8" s="1"/>
      <c r="B8" s="170"/>
      <c r="C8" s="3" t="s">
        <v>1133</v>
      </c>
      <c r="D8" s="3" t="s">
        <v>1139</v>
      </c>
      <c r="E8" s="3" t="s">
        <v>1140</v>
      </c>
      <c r="F8" s="3" t="s">
        <v>111</v>
      </c>
      <c r="G8" s="3" t="s">
        <v>114</v>
      </c>
      <c r="H8" s="3" t="s">
        <v>1684</v>
      </c>
      <c r="I8" s="3" t="s">
        <v>1156</v>
      </c>
      <c r="J8" s="3" t="s">
        <v>116</v>
      </c>
      <c r="K8" s="3" t="s">
        <v>1159</v>
      </c>
      <c r="L8" s="3" t="s">
        <v>127</v>
      </c>
      <c r="M8" s="3" t="s">
        <v>130</v>
      </c>
      <c r="N8" s="3" t="s">
        <v>1173</v>
      </c>
      <c r="O8" s="3" t="s">
        <v>173</v>
      </c>
      <c r="P8" s="3" t="s">
        <v>1191</v>
      </c>
      <c r="Q8" s="3" t="s">
        <v>1192</v>
      </c>
    </row>
    <row r="9" spans="1:17" x14ac:dyDescent="0.3">
      <c r="A9" s="1"/>
      <c r="B9" s="122" t="s">
        <v>226</v>
      </c>
      <c r="C9" s="120">
        <v>24.3</v>
      </c>
      <c r="D9" s="120">
        <v>29.02</v>
      </c>
      <c r="E9" s="120">
        <v>29.02</v>
      </c>
      <c r="F9" s="120">
        <v>23.3</v>
      </c>
      <c r="G9" s="120">
        <v>23.3</v>
      </c>
      <c r="H9" s="120">
        <v>27.29</v>
      </c>
      <c r="I9" s="120">
        <v>27.29</v>
      </c>
      <c r="J9" s="120">
        <v>23.3</v>
      </c>
      <c r="K9" s="120">
        <v>32.57</v>
      </c>
      <c r="L9" s="120">
        <v>22.1</v>
      </c>
      <c r="M9" s="120">
        <v>22.2</v>
      </c>
      <c r="N9" s="120">
        <v>27.27</v>
      </c>
      <c r="O9" s="120">
        <v>25.625</v>
      </c>
      <c r="P9" s="120">
        <v>22.94</v>
      </c>
      <c r="Q9" s="120">
        <v>28.4</v>
      </c>
    </row>
    <row r="10" spans="1:17" x14ac:dyDescent="0.3">
      <c r="A10" s="1"/>
      <c r="B10" s="122" t="s">
        <v>1768</v>
      </c>
      <c r="C10" s="120">
        <v>24.3</v>
      </c>
      <c r="D10" s="120">
        <v>28.39</v>
      </c>
      <c r="E10" s="120">
        <v>28.39</v>
      </c>
      <c r="F10" s="120">
        <v>22.9</v>
      </c>
      <c r="G10" s="120">
        <v>22.9</v>
      </c>
      <c r="H10" s="120">
        <v>27.09</v>
      </c>
      <c r="I10" s="120">
        <v>27.09</v>
      </c>
      <c r="J10" s="120">
        <v>22.8</v>
      </c>
      <c r="K10" s="120">
        <v>31.81</v>
      </c>
      <c r="L10" s="120">
        <v>21.9</v>
      </c>
      <c r="M10" s="120">
        <v>22.5</v>
      </c>
      <c r="N10" s="120">
        <v>28.04</v>
      </c>
      <c r="O10" s="120">
        <v>25.486899999999999</v>
      </c>
      <c r="P10" s="120">
        <v>22.45</v>
      </c>
      <c r="Q10" s="120">
        <v>28.06</v>
      </c>
    </row>
    <row r="11" spans="1:17" x14ac:dyDescent="0.3">
      <c r="A11" s="1"/>
      <c r="B11" s="122" t="s">
        <v>1769</v>
      </c>
      <c r="C11" s="120">
        <v>23.2</v>
      </c>
      <c r="D11" s="120">
        <v>27.7</v>
      </c>
      <c r="E11" s="120">
        <v>27.7</v>
      </c>
      <c r="F11" s="120">
        <v>22.7</v>
      </c>
      <c r="G11" s="120">
        <v>22.7</v>
      </c>
      <c r="H11" s="120">
        <v>26.83</v>
      </c>
      <c r="I11" s="120">
        <v>26.83</v>
      </c>
      <c r="J11" s="120">
        <v>22.2</v>
      </c>
      <c r="K11" s="120">
        <v>32.479999999999997</v>
      </c>
      <c r="L11" s="120">
        <v>21.7</v>
      </c>
      <c r="M11" s="120">
        <v>22.2</v>
      </c>
      <c r="N11" s="120">
        <v>27.56</v>
      </c>
      <c r="O11" s="120">
        <v>25.625</v>
      </c>
      <c r="P11" s="120">
        <v>22.56</v>
      </c>
      <c r="Q11" s="120">
        <v>27.65</v>
      </c>
    </row>
    <row r="12" spans="1:17" x14ac:dyDescent="0.3">
      <c r="A12" s="1"/>
      <c r="B12" s="122" t="s">
        <v>1770</v>
      </c>
      <c r="C12" s="120">
        <v>22.4</v>
      </c>
      <c r="D12" s="120">
        <v>27.39</v>
      </c>
      <c r="E12" s="120">
        <v>27.39</v>
      </c>
      <c r="F12" s="120">
        <v>22.2</v>
      </c>
      <c r="G12" s="120">
        <v>22.2</v>
      </c>
      <c r="H12" s="120">
        <v>26.53</v>
      </c>
      <c r="I12" s="120">
        <v>26.53</v>
      </c>
      <c r="J12" s="120">
        <v>22</v>
      </c>
      <c r="K12" s="120">
        <v>32.880000000000003</v>
      </c>
      <c r="L12" s="120">
        <v>21.6</v>
      </c>
      <c r="M12" s="120">
        <v>21.9</v>
      </c>
      <c r="N12" s="120">
        <v>27.51</v>
      </c>
      <c r="O12" s="120">
        <v>24.45</v>
      </c>
      <c r="P12" s="120">
        <v>22.28</v>
      </c>
      <c r="Q12" s="120">
        <v>27.86</v>
      </c>
    </row>
    <row r="13" spans="1:17" x14ac:dyDescent="0.3">
      <c r="A13" s="1"/>
      <c r="B13" s="122" t="s">
        <v>1771</v>
      </c>
      <c r="C13" s="120">
        <v>22.3</v>
      </c>
      <c r="D13" s="120">
        <v>27.02</v>
      </c>
      <c r="E13" s="120">
        <v>27.02</v>
      </c>
      <c r="F13" s="120">
        <v>22</v>
      </c>
      <c r="G13" s="120">
        <v>22</v>
      </c>
      <c r="H13" s="120">
        <v>26.43</v>
      </c>
      <c r="I13" s="120">
        <v>26.43</v>
      </c>
      <c r="J13" s="120">
        <v>70.900000000000006</v>
      </c>
      <c r="K13" s="120">
        <v>33.770000000000003</v>
      </c>
      <c r="L13" s="120">
        <v>21.5</v>
      </c>
      <c r="M13" s="120">
        <v>21.7</v>
      </c>
      <c r="N13" s="120">
        <v>27.28</v>
      </c>
      <c r="O13" s="120">
        <v>23.611899999999999</v>
      </c>
      <c r="P13" s="120">
        <v>21.71</v>
      </c>
      <c r="Q13" s="120">
        <v>27.72</v>
      </c>
    </row>
    <row r="14" spans="1:17" x14ac:dyDescent="0.3">
      <c r="A14" s="1"/>
      <c r="B14" s="122" t="s">
        <v>1772</v>
      </c>
      <c r="C14" s="120">
        <v>23.1</v>
      </c>
      <c r="D14" s="120">
        <v>26.66</v>
      </c>
      <c r="E14" s="120">
        <v>26.66</v>
      </c>
      <c r="F14" s="120">
        <v>21.7</v>
      </c>
      <c r="G14" s="120">
        <v>21.7</v>
      </c>
      <c r="H14" s="120">
        <v>26.26</v>
      </c>
      <c r="I14" s="120">
        <v>26.26</v>
      </c>
      <c r="J14" s="120">
        <v>21.5</v>
      </c>
      <c r="K14" s="120">
        <v>34.950000000000003</v>
      </c>
      <c r="L14" s="120">
        <v>21.2</v>
      </c>
      <c r="M14" s="120">
        <v>21.5</v>
      </c>
      <c r="N14" s="120">
        <v>27.07</v>
      </c>
      <c r="O14" s="120">
        <v>23.35</v>
      </c>
      <c r="P14" s="120">
        <v>21.55</v>
      </c>
      <c r="Q14" s="120">
        <v>27.86</v>
      </c>
    </row>
    <row r="15" spans="1:17" x14ac:dyDescent="0.3">
      <c r="A15" s="1"/>
      <c r="B15" s="122" t="s">
        <v>1773</v>
      </c>
      <c r="C15" s="120">
        <v>23.7</v>
      </c>
      <c r="D15" s="120">
        <v>26.38</v>
      </c>
      <c r="E15" s="120">
        <v>26.38</v>
      </c>
      <c r="F15" s="120">
        <v>21.3</v>
      </c>
      <c r="G15" s="120">
        <v>21.3</v>
      </c>
      <c r="H15" s="120">
        <v>26.12</v>
      </c>
      <c r="I15" s="120">
        <v>26.12</v>
      </c>
      <c r="J15" s="120">
        <v>21.4</v>
      </c>
      <c r="K15" s="120">
        <v>37.28</v>
      </c>
      <c r="L15" s="120">
        <v>21.2</v>
      </c>
      <c r="M15" s="120">
        <v>21.4</v>
      </c>
      <c r="N15" s="120">
        <v>26.93</v>
      </c>
      <c r="O15" s="120">
        <v>23.125</v>
      </c>
      <c r="P15" s="120">
        <v>21.26</v>
      </c>
      <c r="Q15" s="120">
        <v>28.27</v>
      </c>
    </row>
    <row r="16" spans="1:17" x14ac:dyDescent="0.3">
      <c r="A16" s="1"/>
      <c r="B16" s="122" t="s">
        <v>295</v>
      </c>
      <c r="C16" s="120">
        <v>23.1</v>
      </c>
      <c r="D16" s="120">
        <v>26.06</v>
      </c>
      <c r="E16" s="120">
        <v>26.06</v>
      </c>
      <c r="F16" s="120">
        <v>21.5</v>
      </c>
      <c r="G16" s="120">
        <v>21.5</v>
      </c>
      <c r="H16" s="120">
        <v>26.29</v>
      </c>
      <c r="I16" s="120">
        <v>26.29</v>
      </c>
      <c r="J16" s="120">
        <v>21.7</v>
      </c>
      <c r="K16" s="120">
        <v>38.18</v>
      </c>
      <c r="L16" s="120">
        <v>21.1</v>
      </c>
      <c r="M16" s="120">
        <v>21.6</v>
      </c>
      <c r="N16" s="120">
        <v>26.94</v>
      </c>
      <c r="O16" s="120">
        <v>23.2</v>
      </c>
      <c r="P16" s="120">
        <v>21.48</v>
      </c>
      <c r="Q16" s="120">
        <v>28.58</v>
      </c>
    </row>
    <row r="17" spans="1:17" x14ac:dyDescent="0.3">
      <c r="A17" s="1"/>
      <c r="B17" s="122" t="s">
        <v>420</v>
      </c>
      <c r="C17" s="120">
        <v>24.8</v>
      </c>
      <c r="D17" s="120">
        <v>25.9</v>
      </c>
      <c r="E17" s="120">
        <v>25.9</v>
      </c>
      <c r="F17" s="120">
        <v>22</v>
      </c>
      <c r="G17" s="120">
        <v>22</v>
      </c>
      <c r="H17" s="120">
        <v>27.13</v>
      </c>
      <c r="I17" s="120">
        <v>27.13</v>
      </c>
      <c r="J17" s="120">
        <v>21.7</v>
      </c>
      <c r="K17" s="120">
        <v>37.79</v>
      </c>
      <c r="L17" s="120">
        <v>22</v>
      </c>
      <c r="M17" s="120">
        <v>22.3</v>
      </c>
      <c r="N17" s="120">
        <v>27.39</v>
      </c>
      <c r="O17" s="120">
        <v>23.975000000000001</v>
      </c>
      <c r="P17" s="120">
        <v>22.62</v>
      </c>
      <c r="Q17" s="120">
        <v>30.77</v>
      </c>
    </row>
    <row r="18" spans="1:17" x14ac:dyDescent="0.3">
      <c r="A18" s="1"/>
      <c r="B18" s="122" t="s">
        <v>488</v>
      </c>
      <c r="C18" s="120">
        <v>29</v>
      </c>
      <c r="D18" s="120">
        <v>26.15</v>
      </c>
      <c r="E18" s="120">
        <v>26.15</v>
      </c>
      <c r="F18" s="120">
        <v>23.1</v>
      </c>
      <c r="G18" s="120">
        <v>23.1</v>
      </c>
      <c r="H18" s="120">
        <v>27.87</v>
      </c>
      <c r="I18" s="120">
        <v>27.87</v>
      </c>
      <c r="J18" s="120">
        <v>21.7</v>
      </c>
      <c r="K18" s="120">
        <v>39.78</v>
      </c>
      <c r="L18" s="120">
        <v>23.8</v>
      </c>
      <c r="M18" s="120">
        <v>25</v>
      </c>
      <c r="N18" s="120">
        <v>27.92</v>
      </c>
      <c r="O18" s="120">
        <v>25.074999999999999</v>
      </c>
      <c r="P18" s="120">
        <v>24.98</v>
      </c>
      <c r="Q18" s="120">
        <v>33.200000000000003</v>
      </c>
    </row>
    <row r="19" spans="1:17" x14ac:dyDescent="0.3">
      <c r="A19" s="1"/>
      <c r="B19" s="122" t="s">
        <v>1774</v>
      </c>
      <c r="C19" s="120">
        <v>30.8</v>
      </c>
      <c r="D19" s="120">
        <v>26.62</v>
      </c>
      <c r="E19" s="120">
        <v>26.62</v>
      </c>
      <c r="F19" s="120">
        <v>24.1</v>
      </c>
      <c r="G19" s="120">
        <v>24.1</v>
      </c>
      <c r="H19" s="120">
        <v>28.59</v>
      </c>
      <c r="I19" s="120">
        <v>28.59</v>
      </c>
      <c r="J19" s="120">
        <v>21.7</v>
      </c>
      <c r="K19" s="120">
        <v>41.22</v>
      </c>
      <c r="L19" s="120">
        <v>25.4</v>
      </c>
      <c r="M19" s="120">
        <v>26.7</v>
      </c>
      <c r="N19" s="120">
        <v>29.05</v>
      </c>
      <c r="O19" s="120">
        <v>25.324999999999999</v>
      </c>
      <c r="P19" s="120">
        <v>26.54</v>
      </c>
      <c r="Q19" s="120">
        <v>34.409999999999997</v>
      </c>
    </row>
    <row r="20" spans="1:17" x14ac:dyDescent="0.3">
      <c r="A20" s="1"/>
      <c r="B20" s="122" t="s">
        <v>1775</v>
      </c>
      <c r="C20" s="120">
        <v>32.6</v>
      </c>
      <c r="D20" s="120">
        <v>27.27</v>
      </c>
      <c r="E20" s="120">
        <v>27.27</v>
      </c>
      <c r="F20" s="120">
        <v>24.3</v>
      </c>
      <c r="G20" s="120">
        <v>24.3</v>
      </c>
      <c r="H20" s="120">
        <v>28.97</v>
      </c>
      <c r="I20" s="120">
        <v>28.97</v>
      </c>
      <c r="J20" s="120">
        <v>22.8</v>
      </c>
      <c r="K20" s="120">
        <v>39.42</v>
      </c>
      <c r="L20" s="120">
        <v>27.2</v>
      </c>
      <c r="M20" s="120">
        <v>29.3</v>
      </c>
      <c r="N20" s="120">
        <v>29.56</v>
      </c>
      <c r="O20" s="120">
        <v>27.199000000000002</v>
      </c>
      <c r="P20" s="120">
        <v>26.63</v>
      </c>
      <c r="Q20" s="120">
        <v>34.93</v>
      </c>
    </row>
    <row r="21" spans="1:17" x14ac:dyDescent="0.3">
      <c r="A21" s="1"/>
      <c r="B21" s="122" t="s">
        <v>456</v>
      </c>
      <c r="C21" s="120">
        <v>33.799999999999997</v>
      </c>
      <c r="D21" s="120">
        <v>28</v>
      </c>
      <c r="E21" s="120">
        <v>28</v>
      </c>
      <c r="F21" s="120">
        <v>25.8</v>
      </c>
      <c r="G21" s="120">
        <v>25.8</v>
      </c>
      <c r="H21" s="120">
        <v>29.3</v>
      </c>
      <c r="I21" s="120">
        <v>29.3</v>
      </c>
      <c r="J21" s="120">
        <v>24.7</v>
      </c>
      <c r="K21" s="120">
        <v>37.01</v>
      </c>
      <c r="L21" s="120">
        <v>27</v>
      </c>
      <c r="M21" s="120">
        <v>28.2</v>
      </c>
      <c r="N21" s="120">
        <v>30.27</v>
      </c>
      <c r="O21" s="120">
        <v>28.9</v>
      </c>
      <c r="P21" s="120">
        <v>28.1</v>
      </c>
      <c r="Q21" s="120">
        <v>35.19</v>
      </c>
    </row>
    <row r="22" spans="1:17" x14ac:dyDescent="0.3">
      <c r="A22" s="1"/>
      <c r="B22" s="122" t="s">
        <v>1776</v>
      </c>
      <c r="C22" s="120">
        <v>35.1</v>
      </c>
      <c r="D22" s="120">
        <v>28.63</v>
      </c>
      <c r="E22" s="120">
        <v>28.63</v>
      </c>
      <c r="F22" s="120">
        <v>25.9</v>
      </c>
      <c r="G22" s="120">
        <v>25.9</v>
      </c>
      <c r="H22" s="120">
        <v>29.83</v>
      </c>
      <c r="I22" s="120">
        <v>29.83</v>
      </c>
      <c r="J22" s="120">
        <v>24.3</v>
      </c>
      <c r="K22" s="120">
        <v>36.78</v>
      </c>
      <c r="L22" s="120">
        <v>26.9</v>
      </c>
      <c r="M22" s="120">
        <v>28.4</v>
      </c>
      <c r="N22" s="120">
        <v>30.71</v>
      </c>
      <c r="O22" s="120">
        <v>28.3</v>
      </c>
      <c r="P22" s="120">
        <v>28.61</v>
      </c>
      <c r="Q22" s="120">
        <v>35.840000000000003</v>
      </c>
    </row>
    <row r="23" spans="1:17" x14ac:dyDescent="0.3">
      <c r="A23" s="1"/>
      <c r="B23" s="122" t="s">
        <v>1777</v>
      </c>
      <c r="C23" s="120">
        <v>34.6</v>
      </c>
      <c r="D23" s="120">
        <v>29.16</v>
      </c>
      <c r="E23" s="120">
        <v>29.16</v>
      </c>
      <c r="F23" s="120">
        <v>25.8</v>
      </c>
      <c r="G23" s="120">
        <v>25.8</v>
      </c>
      <c r="H23" s="120">
        <v>30.24</v>
      </c>
      <c r="I23" s="120">
        <v>30.24</v>
      </c>
      <c r="J23" s="120">
        <v>23.3</v>
      </c>
      <c r="K23" s="120">
        <v>37.659999999999997</v>
      </c>
      <c r="L23" s="120">
        <v>25.3</v>
      </c>
      <c r="M23" s="120">
        <v>26.8</v>
      </c>
      <c r="N23" s="120">
        <v>30.22</v>
      </c>
      <c r="O23" s="120">
        <v>28.8</v>
      </c>
      <c r="P23" s="120">
        <v>28.08</v>
      </c>
      <c r="Q23" s="120">
        <v>36.46</v>
      </c>
    </row>
    <row r="24" spans="1:17" x14ac:dyDescent="0.3">
      <c r="A24" s="1"/>
      <c r="B24" s="122" t="s">
        <v>437</v>
      </c>
      <c r="C24" s="120">
        <v>34.4</v>
      </c>
      <c r="D24" s="120">
        <v>29.61</v>
      </c>
      <c r="E24" s="120">
        <v>29.61</v>
      </c>
      <c r="F24" s="120">
        <v>25.7</v>
      </c>
      <c r="G24" s="120">
        <v>25.7</v>
      </c>
      <c r="H24" s="120">
        <v>30.71</v>
      </c>
      <c r="I24" s="120">
        <v>30.71</v>
      </c>
      <c r="J24" s="120">
        <v>23.8</v>
      </c>
      <c r="K24" s="120">
        <v>38.46</v>
      </c>
      <c r="L24" s="120">
        <v>25.5</v>
      </c>
      <c r="M24" s="120">
        <v>26.5</v>
      </c>
      <c r="N24" s="120">
        <v>29.65</v>
      </c>
      <c r="O24" s="120">
        <v>28</v>
      </c>
      <c r="P24" s="120">
        <v>27.88</v>
      </c>
      <c r="Q24" s="120">
        <v>36.299999999999997</v>
      </c>
    </row>
    <row r="25" spans="1:17" x14ac:dyDescent="0.3">
      <c r="A25" s="1"/>
      <c r="B25" s="122" t="s">
        <v>469</v>
      </c>
      <c r="C25" s="120">
        <v>31</v>
      </c>
      <c r="D25" s="120">
        <v>29.98</v>
      </c>
      <c r="E25" s="120">
        <v>29.98</v>
      </c>
      <c r="F25" s="120">
        <v>26.1</v>
      </c>
      <c r="G25" s="120">
        <v>26.1</v>
      </c>
      <c r="H25" s="120">
        <v>31.03</v>
      </c>
      <c r="I25" s="120">
        <v>31.03</v>
      </c>
      <c r="J25" s="120">
        <v>23.8</v>
      </c>
      <c r="K25" s="120">
        <v>38.479999999999997</v>
      </c>
      <c r="L25" s="120">
        <v>26.2</v>
      </c>
      <c r="M25" s="120">
        <v>27.6</v>
      </c>
      <c r="N25" s="120">
        <v>29.76</v>
      </c>
      <c r="O25" s="120">
        <v>27.524999999999999</v>
      </c>
      <c r="P25" s="120">
        <v>27.56</v>
      </c>
      <c r="Q25" s="120">
        <v>32.89</v>
      </c>
    </row>
    <row r="26" spans="1:17" x14ac:dyDescent="0.3">
      <c r="A26" s="1"/>
      <c r="B26" s="122" t="s">
        <v>415</v>
      </c>
      <c r="C26" s="120">
        <v>30.4</v>
      </c>
      <c r="D26" s="120">
        <v>30.09</v>
      </c>
      <c r="E26" s="120">
        <v>30.09</v>
      </c>
      <c r="F26" s="120">
        <v>26.1</v>
      </c>
      <c r="G26" s="120">
        <v>26.1</v>
      </c>
      <c r="H26" s="120">
        <v>31.2</v>
      </c>
      <c r="I26" s="120">
        <v>31.2</v>
      </c>
      <c r="J26" s="120">
        <v>24.2</v>
      </c>
      <c r="K26" s="120">
        <v>37.75</v>
      </c>
      <c r="L26" s="120">
        <v>27.2</v>
      </c>
      <c r="M26" s="120">
        <v>25.6</v>
      </c>
      <c r="N26" s="120">
        <v>29.14</v>
      </c>
      <c r="O26" s="120">
        <v>27.975000000000001</v>
      </c>
      <c r="P26" s="120">
        <v>26.59</v>
      </c>
      <c r="Q26" s="120">
        <v>32.75</v>
      </c>
    </row>
    <row r="27" spans="1:17" x14ac:dyDescent="0.3">
      <c r="A27" s="1"/>
      <c r="B27" s="122" t="s">
        <v>1778</v>
      </c>
      <c r="C27" s="120">
        <v>28.5</v>
      </c>
      <c r="D27" s="120">
        <v>29.99</v>
      </c>
      <c r="E27" s="120">
        <v>29.99</v>
      </c>
      <c r="F27" s="120">
        <v>25.8</v>
      </c>
      <c r="G27" s="120">
        <v>25.8</v>
      </c>
      <c r="H27" s="120">
        <v>31.06</v>
      </c>
      <c r="I27" s="120">
        <v>31.06</v>
      </c>
      <c r="J27" s="120">
        <v>24.2</v>
      </c>
      <c r="K27" s="120">
        <v>37.44</v>
      </c>
      <c r="L27" s="120">
        <v>24.2</v>
      </c>
      <c r="M27" s="120">
        <v>24.1</v>
      </c>
      <c r="N27" s="120">
        <v>28.03</v>
      </c>
      <c r="O27" s="120">
        <v>26.6</v>
      </c>
      <c r="P27" s="120">
        <v>26.14</v>
      </c>
      <c r="Q27" s="120">
        <v>31.4</v>
      </c>
    </row>
    <row r="28" spans="1:17" x14ac:dyDescent="0.3">
      <c r="A28" s="1"/>
      <c r="B28" s="122" t="s">
        <v>513</v>
      </c>
      <c r="C28" s="120">
        <v>28.4</v>
      </c>
      <c r="D28" s="120">
        <v>29.83</v>
      </c>
      <c r="E28" s="120">
        <v>29.83</v>
      </c>
      <c r="F28" s="120">
        <v>25.1</v>
      </c>
      <c r="G28" s="120">
        <v>25.1</v>
      </c>
      <c r="H28" s="120">
        <v>30.54</v>
      </c>
      <c r="I28" s="120">
        <v>30.54</v>
      </c>
      <c r="J28" s="120">
        <v>24.1</v>
      </c>
      <c r="K28" s="120">
        <v>37.29</v>
      </c>
      <c r="L28" s="120">
        <v>22.1</v>
      </c>
      <c r="M28" s="120">
        <v>23.1</v>
      </c>
      <c r="N28" s="120">
        <v>28.48</v>
      </c>
      <c r="O28" s="120">
        <v>26.774999999999999</v>
      </c>
      <c r="P28" s="120">
        <v>25.32</v>
      </c>
      <c r="Q28" s="120">
        <v>28.22</v>
      </c>
    </row>
    <row r="29" spans="1:17" x14ac:dyDescent="0.3">
      <c r="A29" s="1"/>
      <c r="B29" s="122" t="s">
        <v>250</v>
      </c>
      <c r="C29" s="120">
        <v>27.9</v>
      </c>
      <c r="D29" s="120">
        <v>29.66</v>
      </c>
      <c r="E29" s="120">
        <v>29.66</v>
      </c>
      <c r="F29" s="120">
        <v>24.8</v>
      </c>
      <c r="G29" s="120">
        <v>24.8</v>
      </c>
      <c r="H29" s="120">
        <v>29.91</v>
      </c>
      <c r="I29" s="120">
        <v>29.91</v>
      </c>
      <c r="J29" s="120">
        <v>23.8</v>
      </c>
      <c r="K29" s="120">
        <v>37.450000000000003</v>
      </c>
      <c r="L29" s="120">
        <v>22</v>
      </c>
      <c r="M29" s="120">
        <v>22.5</v>
      </c>
      <c r="N29" s="120">
        <v>28.25</v>
      </c>
      <c r="O29" s="120">
        <v>26.85</v>
      </c>
      <c r="P29" s="120">
        <v>24.59</v>
      </c>
      <c r="Q29" s="120">
        <v>27.64</v>
      </c>
    </row>
    <row r="30" spans="1:17" x14ac:dyDescent="0.3">
      <c r="A30" s="1"/>
      <c r="B30" s="122" t="s">
        <v>1779</v>
      </c>
      <c r="C30" s="120">
        <v>26.8</v>
      </c>
      <c r="D30" s="120">
        <v>29.67</v>
      </c>
      <c r="E30" s="120">
        <v>29.67</v>
      </c>
      <c r="F30" s="120">
        <v>24.2</v>
      </c>
      <c r="G30" s="120">
        <v>24.2</v>
      </c>
      <c r="H30" s="120">
        <v>29.42</v>
      </c>
      <c r="I30" s="120">
        <v>29.42</v>
      </c>
      <c r="J30" s="120">
        <v>23.7</v>
      </c>
      <c r="K30" s="120">
        <v>37.24</v>
      </c>
      <c r="L30" s="120">
        <v>22</v>
      </c>
      <c r="M30" s="120">
        <v>22</v>
      </c>
      <c r="N30" s="120">
        <v>28.57</v>
      </c>
      <c r="O30" s="120">
        <v>26.713000000000001</v>
      </c>
      <c r="P30" s="120">
        <v>24.39</v>
      </c>
      <c r="Q30" s="120">
        <v>27.72</v>
      </c>
    </row>
    <row r="31" spans="1:17" x14ac:dyDescent="0.3">
      <c r="A31" s="1"/>
      <c r="B31" s="122" t="s">
        <v>1780</v>
      </c>
      <c r="C31" s="120">
        <v>26.3</v>
      </c>
      <c r="D31" s="120">
        <v>29.44</v>
      </c>
      <c r="E31" s="120">
        <v>29.44</v>
      </c>
      <c r="F31" s="120">
        <v>23.9</v>
      </c>
      <c r="G31" s="120">
        <v>23.9</v>
      </c>
      <c r="H31" s="120">
        <v>28.95</v>
      </c>
      <c r="I31" s="120">
        <v>28.95</v>
      </c>
      <c r="J31" s="120">
        <v>23.4</v>
      </c>
      <c r="K31" s="120">
        <v>37.06</v>
      </c>
      <c r="L31" s="120">
        <v>22.2</v>
      </c>
      <c r="M31" s="120">
        <v>21.8</v>
      </c>
      <c r="N31" s="120">
        <v>28.39</v>
      </c>
      <c r="O31" s="120">
        <v>26.625</v>
      </c>
      <c r="P31" s="120">
        <v>24.12</v>
      </c>
      <c r="Q31" s="120">
        <v>27.58</v>
      </c>
    </row>
    <row r="32" spans="1:17" x14ac:dyDescent="0.3">
      <c r="A32" s="1"/>
      <c r="B32" s="122" t="s">
        <v>1781</v>
      </c>
      <c r="C32" s="120">
        <v>26.2</v>
      </c>
      <c r="D32" s="120">
        <v>29.39</v>
      </c>
      <c r="E32" s="120">
        <v>29.39</v>
      </c>
      <c r="F32" s="120">
        <v>23.6</v>
      </c>
      <c r="G32" s="120">
        <v>23.6</v>
      </c>
      <c r="H32" s="120">
        <v>28.56</v>
      </c>
      <c r="I32" s="120">
        <v>28.56</v>
      </c>
      <c r="J32" s="120">
        <v>23.4</v>
      </c>
      <c r="K32" s="120">
        <v>36.68</v>
      </c>
      <c r="L32" s="120">
        <v>21.9</v>
      </c>
      <c r="M32" s="120">
        <v>21.7</v>
      </c>
      <c r="N32" s="120">
        <v>28.15</v>
      </c>
      <c r="O32" s="120">
        <v>26.05</v>
      </c>
      <c r="P32" s="120">
        <v>23.62</v>
      </c>
      <c r="Q32" s="120">
        <v>27.32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6" t="s">
        <v>0</v>
      </c>
      <c r="C3" s="167"/>
      <c r="D3" s="167"/>
      <c r="E3" s="167"/>
      <c r="F3" s="167"/>
      <c r="G3" s="167"/>
      <c r="H3" s="1"/>
    </row>
    <row r="4" spans="1:8" ht="0" hidden="1" customHeight="1" x14ac:dyDescent="0.3">
      <c r="A4" s="1"/>
      <c r="B4" s="1"/>
      <c r="C4" s="1"/>
      <c r="D4" s="1"/>
      <c r="E4" s="1"/>
      <c r="F4" s="1"/>
      <c r="G4" s="1"/>
      <c r="H4" s="1"/>
    </row>
    <row r="5" spans="1:8" ht="22.8" x14ac:dyDescent="0.4">
      <c r="A5" s="1"/>
      <c r="B5" s="22" t="s">
        <v>1783</v>
      </c>
      <c r="C5" s="1"/>
      <c r="D5" s="1"/>
      <c r="E5" s="1"/>
      <c r="F5" s="1"/>
      <c r="G5" s="1"/>
      <c r="H5" s="1"/>
    </row>
    <row r="6" spans="1:8" x14ac:dyDescent="0.3">
      <c r="A6" s="1"/>
      <c r="B6" s="1"/>
      <c r="C6" s="1"/>
      <c r="D6" s="1"/>
      <c r="E6" s="1"/>
      <c r="F6" s="1"/>
      <c r="G6" s="1"/>
      <c r="H6" s="1"/>
    </row>
    <row r="7" spans="1:8" ht="45" customHeight="1" x14ac:dyDescent="0.3">
      <c r="A7" s="1"/>
      <c r="B7" s="3" t="s">
        <v>80</v>
      </c>
      <c r="C7" s="3" t="s">
        <v>3</v>
      </c>
      <c r="D7" s="3" t="s">
        <v>1784</v>
      </c>
      <c r="E7" s="3" t="s">
        <v>1785</v>
      </c>
      <c r="F7" s="3" t="s">
        <v>1786</v>
      </c>
      <c r="G7" s="3" t="s">
        <v>8</v>
      </c>
      <c r="H7" s="3" t="s">
        <v>1679</v>
      </c>
    </row>
    <row r="8" spans="1:8" x14ac:dyDescent="0.3">
      <c r="A8" s="1"/>
      <c r="B8" s="4" t="s">
        <v>84</v>
      </c>
      <c r="C8" s="123" t="s">
        <v>42</v>
      </c>
      <c r="D8" s="123" t="s">
        <v>1787</v>
      </c>
      <c r="E8" s="120">
        <v>130</v>
      </c>
      <c r="F8" s="4" t="s">
        <v>1773</v>
      </c>
      <c r="G8" s="4" t="s">
        <v>1788</v>
      </c>
      <c r="H8" s="124"/>
    </row>
    <row r="9" spans="1:8" x14ac:dyDescent="0.3">
      <c r="A9" s="1"/>
      <c r="B9" s="4" t="s">
        <v>84</v>
      </c>
      <c r="C9" s="123" t="s">
        <v>99</v>
      </c>
      <c r="D9" s="123" t="s">
        <v>1789</v>
      </c>
      <c r="E9" s="120">
        <v>339.80200000000002</v>
      </c>
      <c r="F9" s="4" t="s">
        <v>1773</v>
      </c>
      <c r="G9" s="4" t="s">
        <v>1788</v>
      </c>
      <c r="H9" s="124"/>
    </row>
    <row r="10" spans="1:8" x14ac:dyDescent="0.3">
      <c r="A10" s="1"/>
      <c r="B10" s="4" t="s">
        <v>84</v>
      </c>
      <c r="C10" s="123" t="s">
        <v>106</v>
      </c>
      <c r="D10" s="123" t="s">
        <v>1790</v>
      </c>
      <c r="E10" s="120">
        <v>3942.3150000000001</v>
      </c>
      <c r="F10" s="4" t="s">
        <v>1773</v>
      </c>
      <c r="G10" s="4" t="s">
        <v>1788</v>
      </c>
      <c r="H10" s="124"/>
    </row>
    <row r="11" spans="1:8" x14ac:dyDescent="0.3">
      <c r="A11" s="1"/>
      <c r="B11" s="4" t="s">
        <v>84</v>
      </c>
      <c r="C11" s="123" t="s">
        <v>115</v>
      </c>
      <c r="D11" s="123" t="s">
        <v>1791</v>
      </c>
      <c r="E11" s="120">
        <v>2380</v>
      </c>
      <c r="F11" s="4" t="s">
        <v>1773</v>
      </c>
      <c r="G11" s="4" t="s">
        <v>1788</v>
      </c>
      <c r="H11" s="124"/>
    </row>
    <row r="12" spans="1:8" x14ac:dyDescent="0.3">
      <c r="A12" s="1"/>
      <c r="B12" s="4" t="s">
        <v>84</v>
      </c>
      <c r="C12" s="123" t="s">
        <v>118</v>
      </c>
      <c r="D12" s="123" t="s">
        <v>1792</v>
      </c>
      <c r="E12" s="120">
        <v>3737</v>
      </c>
      <c r="F12" s="4" t="s">
        <v>1773</v>
      </c>
      <c r="G12" s="4" t="s">
        <v>1788</v>
      </c>
      <c r="H12" s="124"/>
    </row>
    <row r="13" spans="1:8" x14ac:dyDescent="0.3">
      <c r="A13" s="1"/>
      <c r="B13" s="4" t="s">
        <v>84</v>
      </c>
      <c r="C13" s="123" t="s">
        <v>118</v>
      </c>
      <c r="D13" s="123" t="s">
        <v>1793</v>
      </c>
      <c r="E13" s="120">
        <v>1337</v>
      </c>
      <c r="F13" s="4" t="s">
        <v>1773</v>
      </c>
      <c r="G13" s="4" t="s">
        <v>1788</v>
      </c>
      <c r="H13" s="124"/>
    </row>
    <row r="14" spans="1:8" x14ac:dyDescent="0.3">
      <c r="A14" s="1"/>
      <c r="B14" s="4" t="s">
        <v>84</v>
      </c>
      <c r="C14" s="123" t="s">
        <v>157</v>
      </c>
      <c r="D14" s="123" t="s">
        <v>1794</v>
      </c>
      <c r="E14" s="120">
        <v>1450</v>
      </c>
      <c r="F14" s="4" t="s">
        <v>1773</v>
      </c>
      <c r="G14" s="4" t="s">
        <v>1788</v>
      </c>
      <c r="H14" s="124"/>
    </row>
    <row r="15" spans="1:8" x14ac:dyDescent="0.3">
      <c r="A15" s="1"/>
      <c r="B15" s="4" t="s">
        <v>84</v>
      </c>
      <c r="C15" s="123" t="s">
        <v>185</v>
      </c>
      <c r="D15" s="123" t="s">
        <v>1795</v>
      </c>
      <c r="E15" s="120">
        <v>1462</v>
      </c>
      <c r="F15" s="4" t="s">
        <v>1773</v>
      </c>
      <c r="G15" s="4" t="s">
        <v>1788</v>
      </c>
      <c r="H15" s="124"/>
    </row>
    <row r="16" spans="1:8" x14ac:dyDescent="0.3">
      <c r="A16" s="1"/>
      <c r="B16" s="4" t="s">
        <v>84</v>
      </c>
      <c r="C16" s="123" t="s">
        <v>189</v>
      </c>
      <c r="D16" s="123" t="s">
        <v>1796</v>
      </c>
      <c r="E16" s="120">
        <v>665.44</v>
      </c>
      <c r="F16" s="4" t="s">
        <v>1773</v>
      </c>
      <c r="G16" s="4" t="s">
        <v>1788</v>
      </c>
      <c r="H16" s="12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66" t="s">
        <v>0</v>
      </c>
      <c r="B3" s="167"/>
      <c r="C3" s="167"/>
      <c r="D3" s="167"/>
      <c r="E3" s="167"/>
      <c r="F3" s="16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194" t="s">
        <v>1797</v>
      </c>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row>
    <row r="5" spans="1:48" ht="22.05" hidden="1" customHeight="1" x14ac:dyDescent="0.3">
      <c r="A5" s="170" t="s">
        <v>80</v>
      </c>
      <c r="B5" s="170" t="s">
        <v>583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70"/>
      <c r="B6" s="170"/>
      <c r="C6" s="193" t="s">
        <v>635</v>
      </c>
      <c r="D6" s="193" t="s">
        <v>14</v>
      </c>
      <c r="E6" s="193" t="s">
        <v>636</v>
      </c>
      <c r="F6" s="193" t="s">
        <v>637</v>
      </c>
      <c r="G6" s="193" t="s">
        <v>633</v>
      </c>
      <c r="H6" s="193" t="s">
        <v>638</v>
      </c>
      <c r="I6" s="193" t="s">
        <v>626</v>
      </c>
      <c r="J6" s="193" t="s">
        <v>607</v>
      </c>
      <c r="K6" s="193" t="s">
        <v>627</v>
      </c>
      <c r="L6" s="193"/>
      <c r="M6" s="193" t="s">
        <v>608</v>
      </c>
      <c r="N6" s="193" t="s">
        <v>106</v>
      </c>
      <c r="O6" s="193"/>
      <c r="P6" s="193"/>
      <c r="Q6" s="193"/>
      <c r="R6" s="193"/>
      <c r="S6" s="193"/>
      <c r="T6" s="193" t="s">
        <v>609</v>
      </c>
      <c r="U6" s="193" t="s">
        <v>324</v>
      </c>
      <c r="V6" s="193" t="s">
        <v>60</v>
      </c>
      <c r="W6" s="193" t="s">
        <v>629</v>
      </c>
      <c r="X6" s="193" t="s">
        <v>118</v>
      </c>
      <c r="Y6" s="193"/>
      <c r="Z6" s="193"/>
      <c r="AA6" s="193"/>
      <c r="AB6" s="193" t="s">
        <v>610</v>
      </c>
      <c r="AC6" s="193" t="s">
        <v>630</v>
      </c>
      <c r="AD6" s="193" t="s">
        <v>619</v>
      </c>
      <c r="AE6" s="193" t="s">
        <v>157</v>
      </c>
      <c r="AF6" s="193"/>
      <c r="AG6" s="193"/>
      <c r="AH6" s="193"/>
      <c r="AI6" s="193" t="s">
        <v>620</v>
      </c>
      <c r="AJ6" s="193" t="s">
        <v>391</v>
      </c>
      <c r="AK6" s="193" t="s">
        <v>399</v>
      </c>
      <c r="AL6" s="193" t="s">
        <v>407</v>
      </c>
      <c r="AM6" s="193"/>
      <c r="AN6" s="193"/>
      <c r="AO6" s="193"/>
      <c r="AP6" s="193"/>
      <c r="AQ6" s="193"/>
      <c r="AR6" s="193"/>
      <c r="AS6" s="193"/>
      <c r="AT6" s="193"/>
      <c r="AU6" s="193" t="s">
        <v>631</v>
      </c>
      <c r="AV6" s="193" t="s">
        <v>621</v>
      </c>
    </row>
    <row r="7" spans="1:48" ht="57" customHeight="1" x14ac:dyDescent="0.3">
      <c r="A7" s="170"/>
      <c r="B7" s="170"/>
      <c r="C7" s="9" t="s">
        <v>1798</v>
      </c>
      <c r="D7" s="9" t="s">
        <v>1799</v>
      </c>
      <c r="E7" s="9" t="s">
        <v>1800</v>
      </c>
      <c r="F7" s="9" t="s">
        <v>1801</v>
      </c>
      <c r="G7" s="9" t="s">
        <v>1802</v>
      </c>
      <c r="H7" s="9" t="s">
        <v>1801</v>
      </c>
      <c r="I7" s="9" t="s">
        <v>1803</v>
      </c>
      <c r="J7" s="9" t="s">
        <v>1804</v>
      </c>
      <c r="K7" s="9" t="s">
        <v>1805</v>
      </c>
      <c r="L7" s="9" t="s">
        <v>1806</v>
      </c>
      <c r="M7" s="9" t="s">
        <v>1807</v>
      </c>
      <c r="N7" s="9" t="s">
        <v>1808</v>
      </c>
      <c r="O7" s="9" t="s">
        <v>1809</v>
      </c>
      <c r="P7" s="9" t="s">
        <v>1810</v>
      </c>
      <c r="Q7" s="9" t="s">
        <v>1811</v>
      </c>
      <c r="R7" s="9" t="s">
        <v>1812</v>
      </c>
      <c r="S7" s="9" t="s">
        <v>1813</v>
      </c>
      <c r="T7" s="9" t="s">
        <v>1814</v>
      </c>
      <c r="U7" s="9" t="s">
        <v>1815</v>
      </c>
      <c r="V7" s="9" t="s">
        <v>1816</v>
      </c>
      <c r="W7" s="9" t="s">
        <v>1817</v>
      </c>
      <c r="X7" s="9" t="s">
        <v>1818</v>
      </c>
      <c r="Y7" s="9" t="s">
        <v>1819</v>
      </c>
      <c r="Z7" s="9" t="s">
        <v>1820</v>
      </c>
      <c r="AA7" s="9" t="s">
        <v>1821</v>
      </c>
      <c r="AB7" s="9" t="s">
        <v>1822</v>
      </c>
      <c r="AC7" s="9" t="s">
        <v>1823</v>
      </c>
      <c r="AD7" s="9" t="s">
        <v>1824</v>
      </c>
      <c r="AE7" s="9" t="s">
        <v>1825</v>
      </c>
      <c r="AF7" s="9" t="s">
        <v>1826</v>
      </c>
      <c r="AG7" s="9" t="s">
        <v>1827</v>
      </c>
      <c r="AH7" s="9" t="s">
        <v>1828</v>
      </c>
      <c r="AI7" s="9" t="s">
        <v>1829</v>
      </c>
      <c r="AJ7" s="9" t="s">
        <v>1830</v>
      </c>
      <c r="AK7" s="9" t="s">
        <v>1831</v>
      </c>
      <c r="AL7" s="9" t="s">
        <v>1832</v>
      </c>
      <c r="AM7" s="9" t="s">
        <v>1833</v>
      </c>
      <c r="AN7" s="9" t="s">
        <v>1834</v>
      </c>
      <c r="AO7" s="9" t="s">
        <v>1835</v>
      </c>
      <c r="AP7" s="9" t="s">
        <v>1836</v>
      </c>
      <c r="AQ7" s="9" t="s">
        <v>1837</v>
      </c>
      <c r="AR7" s="9" t="s">
        <v>1838</v>
      </c>
      <c r="AS7" s="9" t="s">
        <v>1839</v>
      </c>
      <c r="AT7" s="9" t="s">
        <v>1840</v>
      </c>
      <c r="AU7" s="9" t="s">
        <v>1841</v>
      </c>
      <c r="AV7" s="9" t="s">
        <v>1842</v>
      </c>
    </row>
    <row r="8" spans="1:48" ht="24" customHeight="1" x14ac:dyDescent="0.3">
      <c r="A8" s="13" t="s">
        <v>84</v>
      </c>
      <c r="B8" s="13" t="s">
        <v>810</v>
      </c>
      <c r="C8" s="125">
        <v>23</v>
      </c>
      <c r="D8" s="125">
        <v>44.97</v>
      </c>
      <c r="E8" s="125">
        <v>12.46</v>
      </c>
      <c r="F8" s="125">
        <v>0</v>
      </c>
      <c r="G8" s="125">
        <v>18.3</v>
      </c>
      <c r="H8" s="125">
        <v>61.25</v>
      </c>
      <c r="I8" s="125"/>
      <c r="J8" s="125"/>
      <c r="K8" s="125">
        <v>4.55</v>
      </c>
      <c r="L8" s="125">
        <v>4.1500000000000004</v>
      </c>
      <c r="M8" s="125">
        <v>4.38</v>
      </c>
      <c r="N8" s="125">
        <v>2.65</v>
      </c>
      <c r="O8" s="125">
        <v>2.65</v>
      </c>
      <c r="P8" s="125">
        <v>2.65</v>
      </c>
      <c r="Q8" s="125">
        <v>2.65</v>
      </c>
      <c r="R8" s="125"/>
      <c r="S8" s="125"/>
      <c r="T8" s="125"/>
      <c r="U8" s="125">
        <v>7</v>
      </c>
      <c r="V8" s="125">
        <v>7</v>
      </c>
      <c r="W8" s="125"/>
      <c r="X8" s="125"/>
      <c r="Y8" s="125"/>
      <c r="Z8" s="125"/>
      <c r="AA8" s="125"/>
      <c r="AB8" s="125"/>
      <c r="AC8" s="125"/>
      <c r="AD8" s="125"/>
      <c r="AE8" s="125">
        <v>1.6201300000000001</v>
      </c>
      <c r="AF8" s="125">
        <v>2.2705799999999998</v>
      </c>
      <c r="AG8" s="125"/>
      <c r="AH8" s="125"/>
      <c r="AI8" s="125"/>
      <c r="AJ8" s="125">
        <v>4.25</v>
      </c>
      <c r="AK8" s="125">
        <v>3.37</v>
      </c>
      <c r="AL8" s="125">
        <v>352.36594000000002</v>
      </c>
      <c r="AM8" s="125">
        <v>361.97591999999997</v>
      </c>
      <c r="AN8" s="125">
        <v>349.16260999999997</v>
      </c>
      <c r="AO8" s="125">
        <v>0</v>
      </c>
      <c r="AP8" s="125">
        <v>0</v>
      </c>
      <c r="AQ8" s="125">
        <v>287.41534999999999</v>
      </c>
      <c r="AR8" s="125">
        <v>275.13265000000001</v>
      </c>
      <c r="AS8" s="125">
        <v>293.39999999999998</v>
      </c>
      <c r="AT8" s="125">
        <v>293.39999999999998</v>
      </c>
      <c r="AU8" s="125"/>
      <c r="AV8" s="125"/>
    </row>
    <row r="9" spans="1:48" ht="24" customHeight="1" x14ac:dyDescent="0.3">
      <c r="A9" s="16" t="s">
        <v>84</v>
      </c>
      <c r="B9" s="16" t="s">
        <v>811</v>
      </c>
      <c r="C9" s="126">
        <v>23</v>
      </c>
      <c r="D9" s="126">
        <v>44.98</v>
      </c>
      <c r="E9" s="126">
        <v>12.24</v>
      </c>
      <c r="F9" s="126">
        <v>0</v>
      </c>
      <c r="G9" s="126">
        <v>18.3</v>
      </c>
      <c r="H9" s="126">
        <v>58.67</v>
      </c>
      <c r="I9" s="126"/>
      <c r="J9" s="126"/>
      <c r="K9" s="126">
        <v>4.32</v>
      </c>
      <c r="L9" s="126">
        <v>3.55</v>
      </c>
      <c r="M9" s="126">
        <v>4.66</v>
      </c>
      <c r="N9" s="126">
        <v>3.65</v>
      </c>
      <c r="O9" s="126">
        <v>3.65</v>
      </c>
      <c r="P9" s="126">
        <v>3.65</v>
      </c>
      <c r="Q9" s="126">
        <v>3.65</v>
      </c>
      <c r="R9" s="126"/>
      <c r="S9" s="126"/>
      <c r="T9" s="126"/>
      <c r="U9" s="126">
        <v>6</v>
      </c>
      <c r="V9" s="126">
        <v>6</v>
      </c>
      <c r="W9" s="126"/>
      <c r="X9" s="126"/>
      <c r="Y9" s="126"/>
      <c r="Z9" s="126"/>
      <c r="AA9" s="126"/>
      <c r="AB9" s="126"/>
      <c r="AC9" s="126"/>
      <c r="AD9" s="126"/>
      <c r="AE9" s="126">
        <v>1.5337499999999999</v>
      </c>
      <c r="AF9" s="126">
        <v>1.29416</v>
      </c>
      <c r="AG9" s="126"/>
      <c r="AH9" s="126"/>
      <c r="AI9" s="126"/>
      <c r="AJ9" s="126">
        <v>4.0599999999999996</v>
      </c>
      <c r="AK9" s="126">
        <v>3.67</v>
      </c>
      <c r="AL9" s="126">
        <v>352.36594000000002</v>
      </c>
      <c r="AM9" s="126">
        <v>358.77258999999998</v>
      </c>
      <c r="AN9" s="126">
        <v>349.16260999999997</v>
      </c>
      <c r="AO9" s="126">
        <v>0</v>
      </c>
      <c r="AP9" s="126">
        <v>0</v>
      </c>
      <c r="AQ9" s="126">
        <v>287.41534999999999</v>
      </c>
      <c r="AR9" s="126">
        <v>275.13265000000001</v>
      </c>
      <c r="AS9" s="126">
        <v>293.39999999999998</v>
      </c>
      <c r="AT9" s="126">
        <v>293.39999999999998</v>
      </c>
      <c r="AU9" s="126"/>
      <c r="AV9" s="126"/>
    </row>
    <row r="10" spans="1:48" ht="24" customHeight="1" x14ac:dyDescent="0.3">
      <c r="A10" s="16" t="s">
        <v>84</v>
      </c>
      <c r="B10" s="16" t="s">
        <v>812</v>
      </c>
      <c r="C10" s="126">
        <v>23</v>
      </c>
      <c r="D10" s="126">
        <v>29.38</v>
      </c>
      <c r="E10" s="126">
        <v>12.57</v>
      </c>
      <c r="F10" s="126">
        <v>0</v>
      </c>
      <c r="G10" s="126">
        <v>18.3</v>
      </c>
      <c r="H10" s="126">
        <v>59.18</v>
      </c>
      <c r="I10" s="126"/>
      <c r="J10" s="126"/>
      <c r="K10" s="126">
        <v>3.44</v>
      </c>
      <c r="L10" s="126">
        <v>2.04</v>
      </c>
      <c r="M10" s="126">
        <v>4.7699999999999996</v>
      </c>
      <c r="N10" s="126">
        <v>2.85</v>
      </c>
      <c r="O10" s="126">
        <v>2.85</v>
      </c>
      <c r="P10" s="126">
        <v>2.85</v>
      </c>
      <c r="Q10" s="126">
        <v>2.85</v>
      </c>
      <c r="R10" s="126"/>
      <c r="S10" s="126"/>
      <c r="T10" s="126"/>
      <c r="U10" s="126">
        <v>6</v>
      </c>
      <c r="V10" s="126">
        <v>6</v>
      </c>
      <c r="W10" s="126"/>
      <c r="X10" s="126"/>
      <c r="Y10" s="126"/>
      <c r="Z10" s="126"/>
      <c r="AA10" s="126"/>
      <c r="AB10" s="126"/>
      <c r="AC10" s="126"/>
      <c r="AD10" s="126"/>
      <c r="AE10" s="126">
        <v>0.75329999999999997</v>
      </c>
      <c r="AF10" s="126">
        <v>1.42923</v>
      </c>
      <c r="AG10" s="126"/>
      <c r="AH10" s="126"/>
      <c r="AI10" s="126"/>
      <c r="AJ10" s="126">
        <v>4.47</v>
      </c>
      <c r="AK10" s="126">
        <v>4.38</v>
      </c>
      <c r="AL10" s="126">
        <v>352.36594000000002</v>
      </c>
      <c r="AM10" s="126">
        <v>361.97591999999997</v>
      </c>
      <c r="AN10" s="126">
        <v>349.16260999999997</v>
      </c>
      <c r="AO10" s="126">
        <v>0</v>
      </c>
      <c r="AP10" s="126">
        <v>0</v>
      </c>
      <c r="AQ10" s="126">
        <v>287.41534999999999</v>
      </c>
      <c r="AR10" s="126">
        <v>275.13265000000001</v>
      </c>
      <c r="AS10" s="126">
        <v>293.39999999999998</v>
      </c>
      <c r="AT10" s="126">
        <v>293.39999999999998</v>
      </c>
      <c r="AU10" s="126"/>
      <c r="AV10" s="126"/>
    </row>
    <row r="11" spans="1:48" ht="24" customHeight="1" x14ac:dyDescent="0.3">
      <c r="A11" s="16" t="s">
        <v>84</v>
      </c>
      <c r="B11" s="16" t="s">
        <v>813</v>
      </c>
      <c r="C11" s="126">
        <v>23</v>
      </c>
      <c r="D11" s="126">
        <v>0</v>
      </c>
      <c r="E11" s="126">
        <v>12.65</v>
      </c>
      <c r="F11" s="126">
        <v>0</v>
      </c>
      <c r="G11" s="126">
        <v>18.3</v>
      </c>
      <c r="H11" s="126">
        <v>59.54</v>
      </c>
      <c r="I11" s="126"/>
      <c r="J11" s="126"/>
      <c r="K11" s="126">
        <v>3.53</v>
      </c>
      <c r="L11" s="126">
        <v>0.62</v>
      </c>
      <c r="M11" s="126">
        <v>4.78</v>
      </c>
      <c r="N11" s="126">
        <v>3.9</v>
      </c>
      <c r="O11" s="126">
        <v>3.9</v>
      </c>
      <c r="P11" s="126">
        <v>3.9</v>
      </c>
      <c r="Q11" s="126">
        <v>3.9</v>
      </c>
      <c r="R11" s="126"/>
      <c r="S11" s="126"/>
      <c r="T11" s="126"/>
      <c r="U11" s="126">
        <v>6</v>
      </c>
      <c r="V11" s="126">
        <v>7</v>
      </c>
      <c r="W11" s="126"/>
      <c r="X11" s="126"/>
      <c r="Y11" s="126"/>
      <c r="Z11" s="126"/>
      <c r="AA11" s="126"/>
      <c r="AB11" s="126"/>
      <c r="AC11" s="126"/>
      <c r="AD11" s="126"/>
      <c r="AE11" s="126">
        <v>1.57924</v>
      </c>
      <c r="AF11" s="126">
        <v>2.2190099999999999</v>
      </c>
      <c r="AG11" s="126"/>
      <c r="AH11" s="126"/>
      <c r="AI11" s="126"/>
      <c r="AJ11" s="126">
        <v>5.39</v>
      </c>
      <c r="AK11" s="126">
        <v>4.96</v>
      </c>
      <c r="AL11" s="126">
        <v>272.28277000000003</v>
      </c>
      <c r="AM11" s="126">
        <v>278.68941999999998</v>
      </c>
      <c r="AN11" s="126">
        <v>278.68941999999998</v>
      </c>
      <c r="AO11" s="126">
        <v>0</v>
      </c>
      <c r="AP11" s="126">
        <v>0</v>
      </c>
      <c r="AQ11" s="126">
        <v>292.32844</v>
      </c>
      <c r="AR11" s="126">
        <v>275.13265000000001</v>
      </c>
      <c r="AS11" s="126">
        <v>207.82499999999999</v>
      </c>
      <c r="AT11" s="126">
        <v>207.82499999999999</v>
      </c>
      <c r="AU11" s="126"/>
      <c r="AV11" s="126"/>
    </row>
    <row r="12" spans="1:48" ht="24" customHeight="1" x14ac:dyDescent="0.3">
      <c r="A12" s="16" t="s">
        <v>84</v>
      </c>
      <c r="B12" s="16" t="s">
        <v>814</v>
      </c>
      <c r="C12" s="126">
        <v>23</v>
      </c>
      <c r="D12" s="126">
        <v>0</v>
      </c>
      <c r="E12" s="126">
        <v>11.36</v>
      </c>
      <c r="F12" s="126">
        <v>0</v>
      </c>
      <c r="G12" s="126">
        <v>18.3</v>
      </c>
      <c r="H12" s="126">
        <v>57.43</v>
      </c>
      <c r="I12" s="126"/>
      <c r="J12" s="126"/>
      <c r="K12" s="126">
        <v>4.0999999999999996</v>
      </c>
      <c r="L12" s="126">
        <v>1.93</v>
      </c>
      <c r="M12" s="126">
        <v>4.6500000000000004</v>
      </c>
      <c r="N12" s="126">
        <v>2.76</v>
      </c>
      <c r="O12" s="126">
        <v>2.76</v>
      </c>
      <c r="P12" s="126">
        <v>2.76</v>
      </c>
      <c r="Q12" s="126">
        <v>2.76</v>
      </c>
      <c r="R12" s="126"/>
      <c r="S12" s="126"/>
      <c r="T12" s="126"/>
      <c r="U12" s="126">
        <v>6</v>
      </c>
      <c r="V12" s="126">
        <v>7</v>
      </c>
      <c r="W12" s="126"/>
      <c r="X12" s="126"/>
      <c r="Y12" s="126"/>
      <c r="Z12" s="126"/>
      <c r="AA12" s="126"/>
      <c r="AB12" s="126"/>
      <c r="AC12" s="126"/>
      <c r="AD12" s="126"/>
      <c r="AE12" s="126">
        <v>1.36585</v>
      </c>
      <c r="AF12" s="126">
        <v>2.64228</v>
      </c>
      <c r="AG12" s="126"/>
      <c r="AH12" s="126"/>
      <c r="AI12" s="126"/>
      <c r="AJ12" s="126">
        <v>4.7699999999999996</v>
      </c>
      <c r="AK12" s="126">
        <v>4.91</v>
      </c>
      <c r="AL12" s="126">
        <v>333.14598000000001</v>
      </c>
      <c r="AM12" s="126">
        <v>333.14598000000001</v>
      </c>
      <c r="AN12" s="126">
        <v>329.94265000000001</v>
      </c>
      <c r="AO12" s="126">
        <v>0</v>
      </c>
      <c r="AP12" s="126">
        <v>0</v>
      </c>
      <c r="AQ12" s="126">
        <v>294.78498000000002</v>
      </c>
      <c r="AR12" s="126">
        <v>275.13265000000001</v>
      </c>
      <c r="AS12" s="126">
        <v>249.39</v>
      </c>
      <c r="AT12" s="126">
        <v>249.39</v>
      </c>
      <c r="AU12" s="126"/>
      <c r="AV12" s="126"/>
    </row>
    <row r="13" spans="1:48" ht="24" customHeight="1" x14ac:dyDescent="0.3">
      <c r="A13" s="16" t="s">
        <v>84</v>
      </c>
      <c r="B13" s="16" t="s">
        <v>815</v>
      </c>
      <c r="C13" s="126">
        <v>23</v>
      </c>
      <c r="D13" s="126">
        <v>0</v>
      </c>
      <c r="E13" s="126">
        <v>12.54</v>
      </c>
      <c r="F13" s="126">
        <v>0</v>
      </c>
      <c r="G13" s="126">
        <v>18.3</v>
      </c>
      <c r="H13" s="126">
        <v>56.34</v>
      </c>
      <c r="I13" s="126"/>
      <c r="J13" s="126"/>
      <c r="K13" s="126">
        <v>3.49</v>
      </c>
      <c r="L13" s="126">
        <v>1.94</v>
      </c>
      <c r="M13" s="126">
        <v>4.17</v>
      </c>
      <c r="N13" s="126">
        <v>3.1</v>
      </c>
      <c r="O13" s="126">
        <v>3.1</v>
      </c>
      <c r="P13" s="126">
        <v>3.1</v>
      </c>
      <c r="Q13" s="126">
        <v>3.1</v>
      </c>
      <c r="R13" s="126"/>
      <c r="S13" s="126"/>
      <c r="T13" s="126"/>
      <c r="U13" s="126">
        <v>6</v>
      </c>
      <c r="V13" s="126">
        <v>7</v>
      </c>
      <c r="W13" s="126"/>
      <c r="X13" s="126"/>
      <c r="Y13" s="126"/>
      <c r="Z13" s="126"/>
      <c r="AA13" s="126"/>
      <c r="AB13" s="126"/>
      <c r="AC13" s="126"/>
      <c r="AD13" s="126"/>
      <c r="AE13" s="126">
        <v>3.9213200000000001</v>
      </c>
      <c r="AF13" s="126">
        <v>2.7283599999999999</v>
      </c>
      <c r="AG13" s="126"/>
      <c r="AH13" s="126"/>
      <c r="AI13" s="126"/>
      <c r="AJ13" s="126">
        <v>4.21</v>
      </c>
      <c r="AK13" s="126">
        <v>4.24</v>
      </c>
      <c r="AL13" s="126">
        <v>352.36594000000002</v>
      </c>
      <c r="AM13" s="126">
        <v>358.77258999999998</v>
      </c>
      <c r="AN13" s="126">
        <v>349.16260999999997</v>
      </c>
      <c r="AO13" s="126">
        <v>0</v>
      </c>
      <c r="AP13" s="126">
        <v>0</v>
      </c>
      <c r="AQ13" s="126">
        <v>294.78498000000002</v>
      </c>
      <c r="AR13" s="126">
        <v>275.13265000000001</v>
      </c>
      <c r="AS13" s="126">
        <v>293.39999999999998</v>
      </c>
      <c r="AT13" s="126">
        <v>293.39999999999998</v>
      </c>
      <c r="AU13" s="126"/>
      <c r="AV13" s="126"/>
    </row>
    <row r="14" spans="1:48" ht="24" customHeight="1" x14ac:dyDescent="0.3">
      <c r="A14" s="16" t="s">
        <v>84</v>
      </c>
      <c r="B14" s="16" t="s">
        <v>816</v>
      </c>
      <c r="C14" s="126">
        <v>23</v>
      </c>
      <c r="D14" s="126">
        <v>0</v>
      </c>
      <c r="E14" s="126">
        <v>12.2</v>
      </c>
      <c r="F14" s="126">
        <v>0</v>
      </c>
      <c r="G14" s="126">
        <v>18.3</v>
      </c>
      <c r="H14" s="126">
        <v>53.98</v>
      </c>
      <c r="I14" s="126"/>
      <c r="J14" s="126"/>
      <c r="K14" s="126">
        <v>3.15</v>
      </c>
      <c r="L14" s="126">
        <v>2.64</v>
      </c>
      <c r="M14" s="126">
        <v>3.23</v>
      </c>
      <c r="N14" s="126">
        <v>3.38</v>
      </c>
      <c r="O14" s="126">
        <v>3.38</v>
      </c>
      <c r="P14" s="126">
        <v>3.38</v>
      </c>
      <c r="Q14" s="126">
        <v>3.38</v>
      </c>
      <c r="R14" s="126"/>
      <c r="S14" s="126"/>
      <c r="T14" s="126"/>
      <c r="U14" s="126">
        <v>6</v>
      </c>
      <c r="V14" s="126">
        <v>7</v>
      </c>
      <c r="W14" s="126"/>
      <c r="X14" s="126"/>
      <c r="Y14" s="126"/>
      <c r="Z14" s="126"/>
      <c r="AA14" s="126"/>
      <c r="AB14" s="126"/>
      <c r="AC14" s="126"/>
      <c r="AD14" s="126"/>
      <c r="AE14" s="126">
        <v>3.3792499999999999</v>
      </c>
      <c r="AF14" s="126">
        <v>3.4546999999999999</v>
      </c>
      <c r="AG14" s="126"/>
      <c r="AH14" s="126"/>
      <c r="AI14" s="126"/>
      <c r="AJ14" s="126">
        <v>3.49</v>
      </c>
      <c r="AK14" s="126">
        <v>3.09</v>
      </c>
      <c r="AL14" s="126">
        <v>352.36594000000002</v>
      </c>
      <c r="AM14" s="126">
        <v>358.77258999999998</v>
      </c>
      <c r="AN14" s="126">
        <v>349.16260999999997</v>
      </c>
      <c r="AO14" s="126">
        <v>0</v>
      </c>
      <c r="AP14" s="126">
        <v>0</v>
      </c>
      <c r="AQ14" s="126">
        <v>294.78498000000002</v>
      </c>
      <c r="AR14" s="126">
        <v>275.13265000000001</v>
      </c>
      <c r="AS14" s="126">
        <v>293.39999999999998</v>
      </c>
      <c r="AT14" s="126">
        <v>293.39999999999998</v>
      </c>
      <c r="AU14" s="126"/>
      <c r="AV14" s="126"/>
    </row>
    <row r="15" spans="1:48" ht="24" customHeight="1" x14ac:dyDescent="0.3">
      <c r="A15" s="18" t="s">
        <v>84</v>
      </c>
      <c r="B15" s="18" t="s">
        <v>817</v>
      </c>
      <c r="C15" s="127">
        <v>23</v>
      </c>
      <c r="D15" s="127">
        <v>0</v>
      </c>
      <c r="E15" s="127">
        <v>10.4</v>
      </c>
      <c r="F15" s="127">
        <v>0</v>
      </c>
      <c r="G15" s="127">
        <v>18.3</v>
      </c>
      <c r="H15" s="127">
        <v>59.9</v>
      </c>
      <c r="I15" s="127"/>
      <c r="J15" s="127"/>
      <c r="K15" s="127">
        <v>2.86</v>
      </c>
      <c r="L15" s="127">
        <v>1.97</v>
      </c>
      <c r="M15" s="127">
        <v>2.86</v>
      </c>
      <c r="N15" s="127">
        <v>4.66</v>
      </c>
      <c r="O15" s="127">
        <v>4.66</v>
      </c>
      <c r="P15" s="127">
        <v>4.66</v>
      </c>
      <c r="Q15" s="127">
        <v>4.66</v>
      </c>
      <c r="R15" s="127"/>
      <c r="S15" s="127"/>
      <c r="T15" s="127"/>
      <c r="U15" s="127">
        <v>6</v>
      </c>
      <c r="V15" s="127">
        <v>7</v>
      </c>
      <c r="W15" s="127"/>
      <c r="X15" s="127"/>
      <c r="Y15" s="127"/>
      <c r="Z15" s="127"/>
      <c r="AA15" s="127"/>
      <c r="AB15" s="127"/>
      <c r="AC15" s="127"/>
      <c r="AD15" s="127"/>
      <c r="AE15" s="127">
        <v>1.5306599999999999</v>
      </c>
      <c r="AF15" s="127">
        <v>3.2054</v>
      </c>
      <c r="AG15" s="127"/>
      <c r="AH15" s="127"/>
      <c r="AI15" s="127"/>
      <c r="AJ15" s="127">
        <v>2.99</v>
      </c>
      <c r="AK15" s="127">
        <v>2.19</v>
      </c>
      <c r="AL15" s="127">
        <v>352.36594000000002</v>
      </c>
      <c r="AM15" s="127">
        <v>358.77258999999998</v>
      </c>
      <c r="AN15" s="127">
        <v>349.16260999999997</v>
      </c>
      <c r="AO15" s="127">
        <v>0</v>
      </c>
      <c r="AP15" s="127">
        <v>0</v>
      </c>
      <c r="AQ15" s="127">
        <v>294.78498000000002</v>
      </c>
      <c r="AR15" s="127">
        <v>275.13265000000001</v>
      </c>
      <c r="AS15" s="127">
        <v>293.39999999999998</v>
      </c>
      <c r="AT15" s="127">
        <v>293.39999999999998</v>
      </c>
      <c r="AU15" s="127"/>
      <c r="AV15" s="127"/>
    </row>
    <row r="16" spans="1:48" ht="24" customHeight="1" x14ac:dyDescent="0.3">
      <c r="A16" s="13" t="s">
        <v>84</v>
      </c>
      <c r="B16" s="13" t="s">
        <v>818</v>
      </c>
      <c r="C16" s="125">
        <v>23</v>
      </c>
      <c r="D16" s="125">
        <v>0</v>
      </c>
      <c r="E16" s="125">
        <v>11.3</v>
      </c>
      <c r="F16" s="125">
        <v>0</v>
      </c>
      <c r="G16" s="125">
        <v>18.3</v>
      </c>
      <c r="H16" s="125">
        <v>58.85</v>
      </c>
      <c r="I16" s="125"/>
      <c r="J16" s="125"/>
      <c r="K16" s="125">
        <v>2.95</v>
      </c>
      <c r="L16" s="125">
        <v>3.59</v>
      </c>
      <c r="M16" s="125">
        <v>3.67</v>
      </c>
      <c r="N16" s="125">
        <v>4.46</v>
      </c>
      <c r="O16" s="125">
        <v>4.46</v>
      </c>
      <c r="P16" s="125">
        <v>4.46</v>
      </c>
      <c r="Q16" s="125">
        <v>4.46</v>
      </c>
      <c r="R16" s="125"/>
      <c r="S16" s="125"/>
      <c r="T16" s="125"/>
      <c r="U16" s="125">
        <v>5</v>
      </c>
      <c r="V16" s="125">
        <v>6</v>
      </c>
      <c r="W16" s="125"/>
      <c r="X16" s="125"/>
      <c r="Y16" s="125"/>
      <c r="Z16" s="125"/>
      <c r="AA16" s="125"/>
      <c r="AB16" s="125"/>
      <c r="AC16" s="125"/>
      <c r="AD16" s="125"/>
      <c r="AE16" s="125">
        <v>1.2752399999999999</v>
      </c>
      <c r="AF16" s="125">
        <v>2.3290700000000002</v>
      </c>
      <c r="AG16" s="125"/>
      <c r="AH16" s="125"/>
      <c r="AI16" s="125"/>
      <c r="AJ16" s="125">
        <v>3.02</v>
      </c>
      <c r="AK16" s="125">
        <v>1.72</v>
      </c>
      <c r="AL16" s="125">
        <v>352.36594000000002</v>
      </c>
      <c r="AM16" s="125">
        <v>358.77258999999998</v>
      </c>
      <c r="AN16" s="125">
        <v>349.16260999999997</v>
      </c>
      <c r="AO16" s="125">
        <v>0</v>
      </c>
      <c r="AP16" s="125">
        <v>0</v>
      </c>
      <c r="AQ16" s="125">
        <v>294.78498000000002</v>
      </c>
      <c r="AR16" s="125">
        <v>275.13265000000001</v>
      </c>
      <c r="AS16" s="125">
        <v>293.39999999999998</v>
      </c>
      <c r="AT16" s="125">
        <v>293.39999999999998</v>
      </c>
      <c r="AU16" s="125"/>
      <c r="AV16" s="125"/>
    </row>
    <row r="17" spans="1:48" ht="24" customHeight="1" x14ac:dyDescent="0.3">
      <c r="A17" s="16" t="s">
        <v>84</v>
      </c>
      <c r="B17" s="16" t="s">
        <v>819</v>
      </c>
      <c r="C17" s="126">
        <v>23</v>
      </c>
      <c r="D17" s="126">
        <v>0</v>
      </c>
      <c r="E17" s="126">
        <v>12.61</v>
      </c>
      <c r="F17" s="126">
        <v>0</v>
      </c>
      <c r="G17" s="126">
        <v>18.3</v>
      </c>
      <c r="H17" s="126">
        <v>60.82</v>
      </c>
      <c r="I17" s="126">
        <v>0</v>
      </c>
      <c r="J17" s="126">
        <v>0</v>
      </c>
      <c r="K17" s="126">
        <v>2.57</v>
      </c>
      <c r="L17" s="126">
        <v>3.95</v>
      </c>
      <c r="M17" s="126">
        <v>3.15</v>
      </c>
      <c r="N17" s="126">
        <v>3.43</v>
      </c>
      <c r="O17" s="126">
        <v>3.43</v>
      </c>
      <c r="P17" s="126">
        <v>3.43</v>
      </c>
      <c r="Q17" s="126">
        <v>3.43</v>
      </c>
      <c r="R17" s="126">
        <v>0</v>
      </c>
      <c r="S17" s="126">
        <v>0</v>
      </c>
      <c r="T17" s="126">
        <v>0</v>
      </c>
      <c r="U17" s="126">
        <v>6</v>
      </c>
      <c r="V17" s="126">
        <v>7</v>
      </c>
      <c r="W17" s="126">
        <v>0</v>
      </c>
      <c r="X17" s="126">
        <v>0</v>
      </c>
      <c r="Y17" s="126">
        <v>0</v>
      </c>
      <c r="Z17" s="126">
        <v>0</v>
      </c>
      <c r="AA17" s="126">
        <v>0</v>
      </c>
      <c r="AB17" s="126">
        <v>0</v>
      </c>
      <c r="AC17" s="126">
        <v>0</v>
      </c>
      <c r="AD17" s="126">
        <v>0</v>
      </c>
      <c r="AE17" s="126">
        <v>0.85640000000000005</v>
      </c>
      <c r="AF17" s="126">
        <v>1.8493599999999999</v>
      </c>
      <c r="AG17" s="126">
        <v>0</v>
      </c>
      <c r="AH17" s="126">
        <v>0</v>
      </c>
      <c r="AI17" s="126">
        <v>0</v>
      </c>
      <c r="AJ17" s="126">
        <v>3.25</v>
      </c>
      <c r="AK17" s="126">
        <v>1.75</v>
      </c>
      <c r="AL17" s="126">
        <v>291.50272999999999</v>
      </c>
      <c r="AM17" s="126">
        <v>291.50272999999999</v>
      </c>
      <c r="AN17" s="126">
        <v>291.50272999999999</v>
      </c>
      <c r="AO17" s="126">
        <v>0</v>
      </c>
      <c r="AP17" s="126">
        <v>0</v>
      </c>
      <c r="AQ17" s="126">
        <v>294.78498000000002</v>
      </c>
      <c r="AR17" s="126">
        <v>275.13265000000001</v>
      </c>
      <c r="AS17" s="126">
        <v>217.60499999999999</v>
      </c>
      <c r="AT17" s="126">
        <v>210.27</v>
      </c>
      <c r="AU17" s="126">
        <v>0</v>
      </c>
      <c r="AV17" s="126">
        <v>0.20399999999999999</v>
      </c>
    </row>
    <row r="18" spans="1:48" ht="24" customHeight="1" x14ac:dyDescent="0.3">
      <c r="A18" s="16" t="s">
        <v>84</v>
      </c>
      <c r="B18" s="16" t="s">
        <v>820</v>
      </c>
      <c r="C18" s="126">
        <v>23</v>
      </c>
      <c r="D18" s="126">
        <v>0</v>
      </c>
      <c r="E18" s="126">
        <v>12.35</v>
      </c>
      <c r="F18" s="126">
        <v>0</v>
      </c>
      <c r="G18" s="126">
        <v>18.3</v>
      </c>
      <c r="H18" s="126">
        <v>57.35</v>
      </c>
      <c r="I18" s="126">
        <v>0</v>
      </c>
      <c r="J18" s="126">
        <v>0</v>
      </c>
      <c r="K18" s="126">
        <v>2.4700000000000002</v>
      </c>
      <c r="L18" s="126">
        <v>4.01</v>
      </c>
      <c r="M18" s="126">
        <v>3.1</v>
      </c>
      <c r="N18" s="126">
        <v>2.61</v>
      </c>
      <c r="O18" s="126">
        <v>2.61</v>
      </c>
      <c r="P18" s="126">
        <v>2.61</v>
      </c>
      <c r="Q18" s="126">
        <v>2.61</v>
      </c>
      <c r="R18" s="126">
        <v>0</v>
      </c>
      <c r="S18" s="126">
        <v>0</v>
      </c>
      <c r="T18" s="126">
        <v>0</v>
      </c>
      <c r="U18" s="126">
        <v>6</v>
      </c>
      <c r="V18" s="126">
        <v>7</v>
      </c>
      <c r="W18" s="126">
        <v>6.4583500000000003</v>
      </c>
      <c r="X18" s="126">
        <v>4.6879999999999997</v>
      </c>
      <c r="Y18" s="126">
        <v>4.6879999999999997</v>
      </c>
      <c r="Z18" s="126">
        <v>4.6879999999999997</v>
      </c>
      <c r="AA18" s="126">
        <v>4.6879999999999997</v>
      </c>
      <c r="AB18" s="126">
        <v>0</v>
      </c>
      <c r="AC18" s="126">
        <v>0</v>
      </c>
      <c r="AD18" s="126">
        <v>4.79</v>
      </c>
      <c r="AE18" s="126">
        <v>1.9023699999999999</v>
      </c>
      <c r="AF18" s="126">
        <v>2.6985299999999999</v>
      </c>
      <c r="AG18" s="126">
        <v>0</v>
      </c>
      <c r="AH18" s="126">
        <v>0</v>
      </c>
      <c r="AI18" s="126">
        <v>0</v>
      </c>
      <c r="AJ18" s="126">
        <v>2.78</v>
      </c>
      <c r="AK18" s="126">
        <v>1.72</v>
      </c>
      <c r="AL18" s="126">
        <v>278.68941999999998</v>
      </c>
      <c r="AM18" s="126">
        <v>278.68941999999998</v>
      </c>
      <c r="AN18" s="126">
        <v>278.68941999999998</v>
      </c>
      <c r="AO18" s="126">
        <v>0</v>
      </c>
      <c r="AP18" s="126">
        <v>0</v>
      </c>
      <c r="AQ18" s="126">
        <v>294.78498000000002</v>
      </c>
      <c r="AR18" s="126">
        <v>275.13265000000001</v>
      </c>
      <c r="AS18" s="126">
        <v>207.82499999999999</v>
      </c>
      <c r="AT18" s="126">
        <v>207.82499999999999</v>
      </c>
      <c r="AU18" s="126">
        <v>0</v>
      </c>
      <c r="AV18" s="126">
        <v>7.6669999999999998</v>
      </c>
    </row>
    <row r="19" spans="1:48" ht="24" customHeight="1" x14ac:dyDescent="0.3">
      <c r="A19" s="16" t="s">
        <v>84</v>
      </c>
      <c r="B19" s="16" t="s">
        <v>821</v>
      </c>
      <c r="C19" s="126">
        <v>23</v>
      </c>
      <c r="D19" s="126">
        <v>0</v>
      </c>
      <c r="E19" s="126">
        <v>13.3</v>
      </c>
      <c r="F19" s="126">
        <v>0</v>
      </c>
      <c r="G19" s="126">
        <v>18.3</v>
      </c>
      <c r="H19" s="126">
        <v>58.22</v>
      </c>
      <c r="I19" s="126">
        <v>0.48</v>
      </c>
      <c r="J19" s="126">
        <v>0</v>
      </c>
      <c r="K19" s="126">
        <v>2.98</v>
      </c>
      <c r="L19" s="126">
        <v>4.0999999999999996</v>
      </c>
      <c r="M19" s="126">
        <v>3.62</v>
      </c>
      <c r="N19" s="126">
        <v>1.64</v>
      </c>
      <c r="O19" s="126">
        <v>1.64</v>
      </c>
      <c r="P19" s="126">
        <v>1.64</v>
      </c>
      <c r="Q19" s="126">
        <v>1.64</v>
      </c>
      <c r="R19" s="126">
        <v>28.4</v>
      </c>
      <c r="S19" s="126">
        <v>28.4</v>
      </c>
      <c r="T19" s="126">
        <v>23.08</v>
      </c>
      <c r="U19" s="126">
        <v>6</v>
      </c>
      <c r="V19" s="126">
        <v>7</v>
      </c>
      <c r="W19" s="126">
        <v>89.523780000000002</v>
      </c>
      <c r="X19" s="126">
        <v>91.346999999999994</v>
      </c>
      <c r="Y19" s="126">
        <v>91.346999999999994</v>
      </c>
      <c r="Z19" s="126">
        <v>91.346999999999994</v>
      </c>
      <c r="AA19" s="126">
        <v>91.346999999999994</v>
      </c>
      <c r="AB19" s="126">
        <v>3.5529999999999999E-2</v>
      </c>
      <c r="AC19" s="126">
        <v>12.731</v>
      </c>
      <c r="AD19" s="126">
        <v>34.31</v>
      </c>
      <c r="AE19" s="126">
        <v>1.27003</v>
      </c>
      <c r="AF19" s="126">
        <v>1.76586</v>
      </c>
      <c r="AG19" s="126">
        <v>18.309439999999999</v>
      </c>
      <c r="AH19" s="126">
        <v>12.521929999999999</v>
      </c>
      <c r="AI19" s="126">
        <v>46.86</v>
      </c>
      <c r="AJ19" s="126">
        <v>3.4</v>
      </c>
      <c r="AK19" s="126">
        <v>1.94</v>
      </c>
      <c r="AL19" s="126">
        <v>352.36594000000002</v>
      </c>
      <c r="AM19" s="126">
        <v>355.56927000000002</v>
      </c>
      <c r="AN19" s="126">
        <v>355.56927000000002</v>
      </c>
      <c r="AO19" s="126">
        <v>0</v>
      </c>
      <c r="AP19" s="126">
        <v>0</v>
      </c>
      <c r="AQ19" s="126">
        <v>294.78498000000002</v>
      </c>
      <c r="AR19" s="126">
        <v>275.13265000000001</v>
      </c>
      <c r="AS19" s="126">
        <v>266.505</v>
      </c>
      <c r="AT19" s="126">
        <v>266.505</v>
      </c>
      <c r="AU19" s="126">
        <v>20.741</v>
      </c>
      <c r="AV19" s="126">
        <v>42.56</v>
      </c>
    </row>
    <row r="20" spans="1:48" ht="24" customHeight="1" x14ac:dyDescent="0.3">
      <c r="A20" s="16" t="s">
        <v>84</v>
      </c>
      <c r="B20" s="16" t="s">
        <v>822</v>
      </c>
      <c r="C20" s="126">
        <v>23</v>
      </c>
      <c r="D20" s="126">
        <v>0</v>
      </c>
      <c r="E20" s="126">
        <v>12.54</v>
      </c>
      <c r="F20" s="126">
        <v>0</v>
      </c>
      <c r="G20" s="126">
        <v>18.3</v>
      </c>
      <c r="H20" s="126">
        <v>59.23</v>
      </c>
      <c r="I20" s="126">
        <v>28.33</v>
      </c>
      <c r="J20" s="126">
        <v>5.5529999999999999</v>
      </c>
      <c r="K20" s="126">
        <v>2.54</v>
      </c>
      <c r="L20" s="126">
        <v>6.19</v>
      </c>
      <c r="M20" s="126">
        <v>3.35</v>
      </c>
      <c r="N20" s="126">
        <v>1.6</v>
      </c>
      <c r="O20" s="126">
        <v>1.6</v>
      </c>
      <c r="P20" s="126">
        <v>1.6</v>
      </c>
      <c r="Q20" s="126">
        <v>1.6</v>
      </c>
      <c r="R20" s="126">
        <v>109.68</v>
      </c>
      <c r="S20" s="126">
        <v>109.68</v>
      </c>
      <c r="T20" s="126">
        <v>185.57</v>
      </c>
      <c r="U20" s="126">
        <v>6</v>
      </c>
      <c r="V20" s="126">
        <v>7</v>
      </c>
      <c r="W20" s="126">
        <v>336.06049999999999</v>
      </c>
      <c r="X20" s="126">
        <v>385.56599999999997</v>
      </c>
      <c r="Y20" s="126">
        <v>385.56599999999997</v>
      </c>
      <c r="Z20" s="126">
        <v>385.56599999999997</v>
      </c>
      <c r="AA20" s="126">
        <v>385.56599999999997</v>
      </c>
      <c r="AB20" s="126">
        <v>0.29289999999999999</v>
      </c>
      <c r="AC20" s="126">
        <v>92.197999999999993</v>
      </c>
      <c r="AD20" s="126">
        <v>256.77</v>
      </c>
      <c r="AE20" s="126">
        <v>0.37918000000000002</v>
      </c>
      <c r="AF20" s="126">
        <v>2.00332</v>
      </c>
      <c r="AG20" s="126">
        <v>126.65826</v>
      </c>
      <c r="AH20" s="126">
        <v>95.821070000000006</v>
      </c>
      <c r="AI20" s="126">
        <v>391.8</v>
      </c>
      <c r="AJ20" s="126">
        <v>2.81</v>
      </c>
      <c r="AK20" s="126">
        <v>1.93</v>
      </c>
      <c r="AL20" s="126">
        <v>349.16260999999997</v>
      </c>
      <c r="AM20" s="126">
        <v>361.97591999999997</v>
      </c>
      <c r="AN20" s="126">
        <v>349.16260999999997</v>
      </c>
      <c r="AO20" s="126">
        <v>0</v>
      </c>
      <c r="AP20" s="126">
        <v>0</v>
      </c>
      <c r="AQ20" s="126">
        <v>294.78498000000002</v>
      </c>
      <c r="AR20" s="126">
        <v>275.13265000000001</v>
      </c>
      <c r="AS20" s="126">
        <v>293.39999999999998</v>
      </c>
      <c r="AT20" s="126">
        <v>293.39999999999998</v>
      </c>
      <c r="AU20" s="126">
        <v>100.898</v>
      </c>
      <c r="AV20" s="126">
        <v>80.694999999999993</v>
      </c>
    </row>
    <row r="21" spans="1:48" ht="24" customHeight="1" x14ac:dyDescent="0.3">
      <c r="A21" s="16" t="s">
        <v>84</v>
      </c>
      <c r="B21" s="16" t="s">
        <v>823</v>
      </c>
      <c r="C21" s="126">
        <v>23</v>
      </c>
      <c r="D21" s="126">
        <v>0</v>
      </c>
      <c r="E21" s="126">
        <v>12.68</v>
      </c>
      <c r="F21" s="126">
        <v>0</v>
      </c>
      <c r="G21" s="126">
        <v>18.3</v>
      </c>
      <c r="H21" s="126">
        <v>59.13</v>
      </c>
      <c r="I21" s="126">
        <v>97.3</v>
      </c>
      <c r="J21" s="126">
        <v>30.568999999999999</v>
      </c>
      <c r="K21" s="126">
        <v>1.7</v>
      </c>
      <c r="L21" s="126">
        <v>6.26</v>
      </c>
      <c r="M21" s="126">
        <v>2.0699999999999998</v>
      </c>
      <c r="N21" s="126">
        <v>1.49</v>
      </c>
      <c r="O21" s="126">
        <v>1.49</v>
      </c>
      <c r="P21" s="126">
        <v>1.49</v>
      </c>
      <c r="Q21" s="126">
        <v>1.49</v>
      </c>
      <c r="R21" s="126">
        <v>240.96</v>
      </c>
      <c r="S21" s="126">
        <v>240.96</v>
      </c>
      <c r="T21" s="126">
        <v>491.57</v>
      </c>
      <c r="U21" s="126">
        <v>6</v>
      </c>
      <c r="V21" s="126">
        <v>7</v>
      </c>
      <c r="W21" s="126">
        <v>711.53553999999997</v>
      </c>
      <c r="X21" s="126">
        <v>775.05799999999999</v>
      </c>
      <c r="Y21" s="126">
        <v>775.05799999999999</v>
      </c>
      <c r="Z21" s="126">
        <v>775.05799999999999</v>
      </c>
      <c r="AA21" s="126">
        <v>775.05799999999999</v>
      </c>
      <c r="AB21" s="126">
        <v>17.180980000000002</v>
      </c>
      <c r="AC21" s="126">
        <v>213.33799999999999</v>
      </c>
      <c r="AD21" s="126">
        <v>663.2</v>
      </c>
      <c r="AE21" s="126">
        <v>1.25176</v>
      </c>
      <c r="AF21" s="126">
        <v>1.80061</v>
      </c>
      <c r="AG21" s="126">
        <v>436.93761999999998</v>
      </c>
      <c r="AH21" s="126">
        <v>367.97255999999999</v>
      </c>
      <c r="AI21" s="126">
        <v>677.77</v>
      </c>
      <c r="AJ21" s="126">
        <v>1.33</v>
      </c>
      <c r="AK21" s="126">
        <v>1.04</v>
      </c>
      <c r="AL21" s="126">
        <v>336.34930000000003</v>
      </c>
      <c r="AM21" s="126">
        <v>342.75596000000002</v>
      </c>
      <c r="AN21" s="126">
        <v>342.75596000000002</v>
      </c>
      <c r="AO21" s="126">
        <v>0</v>
      </c>
      <c r="AP21" s="126">
        <v>0</v>
      </c>
      <c r="AQ21" s="126">
        <v>294.78498000000002</v>
      </c>
      <c r="AR21" s="126">
        <v>275.13265000000001</v>
      </c>
      <c r="AS21" s="126">
        <v>256.72500000000002</v>
      </c>
      <c r="AT21" s="126">
        <v>256.72500000000002</v>
      </c>
      <c r="AU21" s="126">
        <v>229.42099999999999</v>
      </c>
      <c r="AV21" s="126">
        <v>261.5385</v>
      </c>
    </row>
    <row r="22" spans="1:48" ht="24" customHeight="1" x14ac:dyDescent="0.3">
      <c r="A22" s="16" t="s">
        <v>84</v>
      </c>
      <c r="B22" s="16" t="s">
        <v>824</v>
      </c>
      <c r="C22" s="126">
        <v>23</v>
      </c>
      <c r="D22" s="126">
        <v>0</v>
      </c>
      <c r="E22" s="126">
        <v>13.52</v>
      </c>
      <c r="F22" s="126">
        <v>0</v>
      </c>
      <c r="G22" s="126">
        <v>18.3</v>
      </c>
      <c r="H22" s="126">
        <v>58.13</v>
      </c>
      <c r="I22" s="126">
        <v>181.93</v>
      </c>
      <c r="J22" s="126">
        <v>83.432000000000002</v>
      </c>
      <c r="K22" s="126">
        <v>1.28</v>
      </c>
      <c r="L22" s="126">
        <v>7.45</v>
      </c>
      <c r="M22" s="126">
        <v>1.06</v>
      </c>
      <c r="N22" s="126">
        <v>1.9</v>
      </c>
      <c r="O22" s="126">
        <v>1.9</v>
      </c>
      <c r="P22" s="126">
        <v>1.9</v>
      </c>
      <c r="Q22" s="126">
        <v>1.9</v>
      </c>
      <c r="R22" s="126">
        <v>685.1</v>
      </c>
      <c r="S22" s="126">
        <v>685.1</v>
      </c>
      <c r="T22" s="126">
        <v>830.5</v>
      </c>
      <c r="U22" s="126">
        <v>6</v>
      </c>
      <c r="V22" s="126">
        <v>7</v>
      </c>
      <c r="W22" s="126">
        <v>868.44732999999997</v>
      </c>
      <c r="X22" s="126">
        <v>788.91899999999998</v>
      </c>
      <c r="Y22" s="126">
        <v>788.91899999999998</v>
      </c>
      <c r="Z22" s="126">
        <v>788.91899999999998</v>
      </c>
      <c r="AA22" s="126">
        <v>788.91899999999998</v>
      </c>
      <c r="AB22" s="126">
        <v>42.999949999999998</v>
      </c>
      <c r="AC22" s="126">
        <v>357.62299999999999</v>
      </c>
      <c r="AD22" s="126">
        <v>810.98</v>
      </c>
      <c r="AE22" s="126">
        <v>1.3432500000000001</v>
      </c>
      <c r="AF22" s="126">
        <v>2.31799</v>
      </c>
      <c r="AG22" s="126">
        <v>654.55835000000002</v>
      </c>
      <c r="AH22" s="126">
        <v>632.78467000000001</v>
      </c>
      <c r="AI22" s="126">
        <v>823.11</v>
      </c>
      <c r="AJ22" s="126">
        <v>0.8</v>
      </c>
      <c r="AK22" s="126">
        <v>0.9</v>
      </c>
      <c r="AL22" s="126">
        <v>272.28277000000003</v>
      </c>
      <c r="AM22" s="126">
        <v>278.68941999999998</v>
      </c>
      <c r="AN22" s="126">
        <v>278.68941999999998</v>
      </c>
      <c r="AO22" s="126">
        <v>0</v>
      </c>
      <c r="AP22" s="126">
        <v>0</v>
      </c>
      <c r="AQ22" s="126">
        <v>294.78498000000002</v>
      </c>
      <c r="AR22" s="126">
        <v>275.13265000000001</v>
      </c>
      <c r="AS22" s="126">
        <v>207.82499999999999</v>
      </c>
      <c r="AT22" s="126">
        <v>207.82499999999999</v>
      </c>
      <c r="AU22" s="126">
        <v>372.02100000000002</v>
      </c>
      <c r="AV22" s="126">
        <v>756.48599999999999</v>
      </c>
    </row>
    <row r="23" spans="1:48" ht="24" customHeight="1" x14ac:dyDescent="0.3">
      <c r="A23" s="18" t="s">
        <v>84</v>
      </c>
      <c r="B23" s="18" t="s">
        <v>825</v>
      </c>
      <c r="C23" s="127">
        <v>23</v>
      </c>
      <c r="D23" s="127">
        <v>0</v>
      </c>
      <c r="E23" s="127">
        <v>11.26</v>
      </c>
      <c r="F23" s="127">
        <v>0</v>
      </c>
      <c r="G23" s="127">
        <v>18.3</v>
      </c>
      <c r="H23" s="127">
        <v>57.22</v>
      </c>
      <c r="I23" s="127">
        <v>307.69</v>
      </c>
      <c r="J23" s="127">
        <v>190.81299999999999</v>
      </c>
      <c r="K23" s="127">
        <v>1.06</v>
      </c>
      <c r="L23" s="127">
        <v>6.55</v>
      </c>
      <c r="M23" s="127">
        <v>1</v>
      </c>
      <c r="N23" s="127">
        <v>2.15</v>
      </c>
      <c r="O23" s="127">
        <v>2.15</v>
      </c>
      <c r="P23" s="127">
        <v>2.15</v>
      </c>
      <c r="Q23" s="127">
        <v>2.15</v>
      </c>
      <c r="R23" s="127">
        <v>931.12</v>
      </c>
      <c r="S23" s="127">
        <v>931.12</v>
      </c>
      <c r="T23" s="127">
        <v>961.79</v>
      </c>
      <c r="U23" s="127">
        <v>7</v>
      </c>
      <c r="V23" s="127">
        <v>8</v>
      </c>
      <c r="W23" s="127">
        <v>967.27683999999999</v>
      </c>
      <c r="X23" s="127">
        <v>1005.452</v>
      </c>
      <c r="Y23" s="127">
        <v>1005.452</v>
      </c>
      <c r="Z23" s="127">
        <v>1005.452</v>
      </c>
      <c r="AA23" s="127">
        <v>1005.452</v>
      </c>
      <c r="AB23" s="127">
        <v>92.190439999999995</v>
      </c>
      <c r="AC23" s="127">
        <v>494.245</v>
      </c>
      <c r="AD23" s="127">
        <v>902.63</v>
      </c>
      <c r="AE23" s="127">
        <v>0.72045000000000003</v>
      </c>
      <c r="AF23" s="127">
        <v>1.48088</v>
      </c>
      <c r="AG23" s="127">
        <v>893.35995000000003</v>
      </c>
      <c r="AH23" s="127">
        <v>917.32047</v>
      </c>
      <c r="AI23" s="127">
        <v>907.95</v>
      </c>
      <c r="AJ23" s="127">
        <v>0.89</v>
      </c>
      <c r="AK23" s="127">
        <v>0.92</v>
      </c>
      <c r="AL23" s="127">
        <v>272.28277000000003</v>
      </c>
      <c r="AM23" s="127">
        <v>278.68941999999998</v>
      </c>
      <c r="AN23" s="127">
        <v>278.68941999999998</v>
      </c>
      <c r="AO23" s="127">
        <v>0</v>
      </c>
      <c r="AP23" s="127">
        <v>0</v>
      </c>
      <c r="AQ23" s="127">
        <v>294.78498000000002</v>
      </c>
      <c r="AR23" s="127">
        <v>275.13265000000001</v>
      </c>
      <c r="AS23" s="127">
        <v>207.82499999999999</v>
      </c>
      <c r="AT23" s="127">
        <v>207.82499999999999</v>
      </c>
      <c r="AU23" s="127">
        <v>499.43400000000003</v>
      </c>
      <c r="AV23" s="127">
        <v>953.16449999999998</v>
      </c>
    </row>
    <row r="24" spans="1:48" ht="24" customHeight="1" x14ac:dyDescent="0.3">
      <c r="A24" s="13" t="s">
        <v>84</v>
      </c>
      <c r="B24" s="13" t="s">
        <v>826</v>
      </c>
      <c r="C24" s="125">
        <v>23</v>
      </c>
      <c r="D24" s="125">
        <v>0</v>
      </c>
      <c r="E24" s="125">
        <v>13.57</v>
      </c>
      <c r="F24" s="125">
        <v>0</v>
      </c>
      <c r="G24" s="125">
        <v>20.6</v>
      </c>
      <c r="H24" s="125">
        <v>60.13</v>
      </c>
      <c r="I24" s="125">
        <v>429.26</v>
      </c>
      <c r="J24" s="125">
        <v>154.70400000000001</v>
      </c>
      <c r="K24" s="125">
        <v>1.31</v>
      </c>
      <c r="L24" s="125">
        <v>5.39</v>
      </c>
      <c r="M24" s="125">
        <v>0.94</v>
      </c>
      <c r="N24" s="125">
        <v>2.08</v>
      </c>
      <c r="O24" s="125">
        <v>2.08</v>
      </c>
      <c r="P24" s="125">
        <v>2.08</v>
      </c>
      <c r="Q24" s="125">
        <v>2.08</v>
      </c>
      <c r="R24" s="125">
        <v>1030.05</v>
      </c>
      <c r="S24" s="125">
        <v>1030.05</v>
      </c>
      <c r="T24" s="125">
        <v>300.82</v>
      </c>
      <c r="U24" s="125">
        <v>8</v>
      </c>
      <c r="V24" s="125">
        <v>9</v>
      </c>
      <c r="W24" s="125">
        <v>1035.22343</v>
      </c>
      <c r="X24" s="125">
        <v>1006.9589999999999</v>
      </c>
      <c r="Y24" s="125">
        <v>1006.9589999999999</v>
      </c>
      <c r="Z24" s="125">
        <v>1006.9589999999999</v>
      </c>
      <c r="AA24" s="125">
        <v>1006.9589999999999</v>
      </c>
      <c r="AB24" s="125">
        <v>249.96874</v>
      </c>
      <c r="AC24" s="125">
        <v>628.35500000000002</v>
      </c>
      <c r="AD24" s="125">
        <v>960.2</v>
      </c>
      <c r="AE24" s="125">
        <v>1.7220599999999999</v>
      </c>
      <c r="AF24" s="125">
        <v>1.5532900000000001</v>
      </c>
      <c r="AG24" s="125">
        <v>950.62463000000002</v>
      </c>
      <c r="AH24" s="125">
        <v>955.92846999999995</v>
      </c>
      <c r="AI24" s="125">
        <v>962.34</v>
      </c>
      <c r="AJ24" s="125">
        <v>1.21</v>
      </c>
      <c r="AK24" s="125">
        <v>1.17</v>
      </c>
      <c r="AL24" s="125">
        <v>272.28277000000003</v>
      </c>
      <c r="AM24" s="125">
        <v>278.68941999999998</v>
      </c>
      <c r="AN24" s="125">
        <v>278.68941999999998</v>
      </c>
      <c r="AO24" s="125">
        <v>0</v>
      </c>
      <c r="AP24" s="125">
        <v>0</v>
      </c>
      <c r="AQ24" s="125">
        <v>294.78498000000002</v>
      </c>
      <c r="AR24" s="125">
        <v>275.13265000000001</v>
      </c>
      <c r="AS24" s="125">
        <v>207.82499999999999</v>
      </c>
      <c r="AT24" s="125">
        <v>207.82499999999999</v>
      </c>
      <c r="AU24" s="125">
        <v>633.29399999999998</v>
      </c>
      <c r="AV24" s="125">
        <v>1004.2325</v>
      </c>
    </row>
    <row r="25" spans="1:48" ht="24" customHeight="1" x14ac:dyDescent="0.3">
      <c r="A25" s="16" t="s">
        <v>84</v>
      </c>
      <c r="B25" s="16" t="s">
        <v>827</v>
      </c>
      <c r="C25" s="126">
        <v>23</v>
      </c>
      <c r="D25" s="126">
        <v>0</v>
      </c>
      <c r="E25" s="126">
        <v>11.65</v>
      </c>
      <c r="F25" s="126">
        <v>0</v>
      </c>
      <c r="G25" s="126">
        <v>20.6</v>
      </c>
      <c r="H25" s="126">
        <v>61</v>
      </c>
      <c r="I25" s="126">
        <v>558.03</v>
      </c>
      <c r="J25" s="126">
        <v>590.49099999999999</v>
      </c>
      <c r="K25" s="126">
        <v>2.37</v>
      </c>
      <c r="L25" s="126">
        <v>2.12</v>
      </c>
      <c r="M25" s="126">
        <v>1.8</v>
      </c>
      <c r="N25" s="126">
        <v>2.39</v>
      </c>
      <c r="O25" s="126">
        <v>2.39</v>
      </c>
      <c r="P25" s="126">
        <v>2.39</v>
      </c>
      <c r="Q25" s="126">
        <v>2.39</v>
      </c>
      <c r="R25" s="126">
        <v>493.75</v>
      </c>
      <c r="S25" s="126">
        <v>493.75</v>
      </c>
      <c r="T25" s="126">
        <v>1054.8599999999999</v>
      </c>
      <c r="U25" s="126">
        <v>8</v>
      </c>
      <c r="V25" s="126">
        <v>9</v>
      </c>
      <c r="W25" s="126">
        <v>1007.8082900000001</v>
      </c>
      <c r="X25" s="126">
        <v>972.00699999999995</v>
      </c>
      <c r="Y25" s="126">
        <v>972.00699999999995</v>
      </c>
      <c r="Z25" s="126">
        <v>972.00699999999995</v>
      </c>
      <c r="AA25" s="126">
        <v>972.00699999999995</v>
      </c>
      <c r="AB25" s="126">
        <v>597.60407999999995</v>
      </c>
      <c r="AC25" s="126">
        <v>738.27700000000004</v>
      </c>
      <c r="AD25" s="126">
        <v>1002.04</v>
      </c>
      <c r="AE25" s="126">
        <v>2.7991999999999999</v>
      </c>
      <c r="AF25" s="126">
        <v>2.07985</v>
      </c>
      <c r="AG25" s="126">
        <v>982.32574</v>
      </c>
      <c r="AH25" s="126">
        <v>990.33801000000005</v>
      </c>
      <c r="AI25" s="126">
        <v>1005.36</v>
      </c>
      <c r="AJ25" s="126">
        <v>1.77</v>
      </c>
      <c r="AK25" s="126">
        <v>2.2000000000000002</v>
      </c>
      <c r="AL25" s="126">
        <v>272.28277000000003</v>
      </c>
      <c r="AM25" s="126">
        <v>278.68941999999998</v>
      </c>
      <c r="AN25" s="126">
        <v>278.68941999999998</v>
      </c>
      <c r="AO25" s="126">
        <v>0</v>
      </c>
      <c r="AP25" s="126">
        <v>0</v>
      </c>
      <c r="AQ25" s="126">
        <v>294.78498000000002</v>
      </c>
      <c r="AR25" s="126">
        <v>275.13265000000001</v>
      </c>
      <c r="AS25" s="126">
        <v>207.82499999999999</v>
      </c>
      <c r="AT25" s="126">
        <v>207.82499999999999</v>
      </c>
      <c r="AU25" s="126">
        <v>706.70899999999995</v>
      </c>
      <c r="AV25" s="126">
        <v>1037.124</v>
      </c>
    </row>
    <row r="26" spans="1:48" ht="24" customHeight="1" x14ac:dyDescent="0.3">
      <c r="A26" s="16" t="s">
        <v>84</v>
      </c>
      <c r="B26" s="16" t="s">
        <v>828</v>
      </c>
      <c r="C26" s="126">
        <v>23</v>
      </c>
      <c r="D26" s="126">
        <v>0</v>
      </c>
      <c r="E26" s="126">
        <v>9.59</v>
      </c>
      <c r="F26" s="126">
        <v>0</v>
      </c>
      <c r="G26" s="126">
        <v>20.6</v>
      </c>
      <c r="H26" s="126">
        <v>62.81</v>
      </c>
      <c r="I26" s="126">
        <v>681.49</v>
      </c>
      <c r="J26" s="126">
        <v>700.33299999999997</v>
      </c>
      <c r="K26" s="126">
        <v>2.62</v>
      </c>
      <c r="L26" s="126">
        <v>2.1800000000000002</v>
      </c>
      <c r="M26" s="126">
        <v>2.1</v>
      </c>
      <c r="N26" s="126">
        <v>2.88</v>
      </c>
      <c r="O26" s="126">
        <v>2.88</v>
      </c>
      <c r="P26" s="126">
        <v>2.88</v>
      </c>
      <c r="Q26" s="126">
        <v>2.88</v>
      </c>
      <c r="R26" s="126">
        <v>967.28</v>
      </c>
      <c r="S26" s="126">
        <v>967.28</v>
      </c>
      <c r="T26" s="126">
        <v>1031.07</v>
      </c>
      <c r="U26" s="126">
        <v>9</v>
      </c>
      <c r="V26" s="126">
        <v>1</v>
      </c>
      <c r="W26" s="126">
        <v>1092.1192900000001</v>
      </c>
      <c r="X26" s="126">
        <v>1064.924</v>
      </c>
      <c r="Y26" s="126">
        <v>1064.924</v>
      </c>
      <c r="Z26" s="126">
        <v>1064.924</v>
      </c>
      <c r="AA26" s="126">
        <v>1064.924</v>
      </c>
      <c r="AB26" s="126">
        <v>754.93308999999999</v>
      </c>
      <c r="AC26" s="126">
        <v>829.14499999999998</v>
      </c>
      <c r="AD26" s="126">
        <v>1027.83</v>
      </c>
      <c r="AE26" s="126">
        <v>1.8631800000000001</v>
      </c>
      <c r="AF26" s="126">
        <v>3.2671899999999998</v>
      </c>
      <c r="AG26" s="126">
        <v>1067.31537</v>
      </c>
      <c r="AH26" s="126">
        <v>1087.38031</v>
      </c>
      <c r="AI26" s="126">
        <v>1001.88</v>
      </c>
      <c r="AJ26" s="126">
        <v>2.56</v>
      </c>
      <c r="AK26" s="126">
        <v>2.98</v>
      </c>
      <c r="AL26" s="126">
        <v>272.28277000000003</v>
      </c>
      <c r="AM26" s="126">
        <v>278.68941999999998</v>
      </c>
      <c r="AN26" s="126">
        <v>278.68941999999998</v>
      </c>
      <c r="AO26" s="126">
        <v>0</v>
      </c>
      <c r="AP26" s="126">
        <v>0</v>
      </c>
      <c r="AQ26" s="126">
        <v>294.78498000000002</v>
      </c>
      <c r="AR26" s="126">
        <v>275.13265000000001</v>
      </c>
      <c r="AS26" s="126">
        <v>207.82499999999999</v>
      </c>
      <c r="AT26" s="126">
        <v>207.82499999999999</v>
      </c>
      <c r="AU26" s="126">
        <v>839.83900000000006</v>
      </c>
      <c r="AV26" s="126">
        <v>1049.847</v>
      </c>
    </row>
    <row r="27" spans="1:48" ht="24" customHeight="1" x14ac:dyDescent="0.3">
      <c r="A27" s="16" t="s">
        <v>84</v>
      </c>
      <c r="B27" s="16" t="s">
        <v>829</v>
      </c>
      <c r="C27" s="126">
        <v>23</v>
      </c>
      <c r="D27" s="126">
        <v>0</v>
      </c>
      <c r="E27" s="126">
        <v>12.58</v>
      </c>
      <c r="F27" s="126">
        <v>0</v>
      </c>
      <c r="G27" s="126">
        <v>20.6</v>
      </c>
      <c r="H27" s="126">
        <v>58.57</v>
      </c>
      <c r="I27" s="126">
        <v>778.8</v>
      </c>
      <c r="J27" s="126">
        <v>815.38400000000001</v>
      </c>
      <c r="K27" s="126">
        <v>3.44</v>
      </c>
      <c r="L27" s="126">
        <v>2.16</v>
      </c>
      <c r="M27" s="126">
        <v>2.2400000000000002</v>
      </c>
      <c r="N27" s="126">
        <v>4.5</v>
      </c>
      <c r="O27" s="126">
        <v>4.5</v>
      </c>
      <c r="P27" s="126">
        <v>4.5</v>
      </c>
      <c r="Q27" s="126">
        <v>4.5</v>
      </c>
      <c r="R27" s="126">
        <v>338.68</v>
      </c>
      <c r="S27" s="126">
        <v>338.68</v>
      </c>
      <c r="T27" s="126">
        <v>1068.29</v>
      </c>
      <c r="U27" s="126">
        <v>9</v>
      </c>
      <c r="V27" s="126">
        <v>1</v>
      </c>
      <c r="W27" s="126">
        <v>1028.75919</v>
      </c>
      <c r="X27" s="126">
        <v>1061.7539999999999</v>
      </c>
      <c r="Y27" s="126">
        <v>1061.7539999999999</v>
      </c>
      <c r="Z27" s="126">
        <v>1061.7539999999999</v>
      </c>
      <c r="AA27" s="126">
        <v>1061.7539999999999</v>
      </c>
      <c r="AB27" s="126">
        <v>263.01118000000002</v>
      </c>
      <c r="AC27" s="126">
        <v>568.89400000000001</v>
      </c>
      <c r="AD27" s="126">
        <v>1081.3599999999999</v>
      </c>
      <c r="AE27" s="126">
        <v>3.2484700000000002</v>
      </c>
      <c r="AF27" s="126">
        <v>2.5517799999999999</v>
      </c>
      <c r="AG27" s="126">
        <v>457.34285</v>
      </c>
      <c r="AH27" s="126">
        <v>610.51162999999997</v>
      </c>
      <c r="AI27" s="126">
        <v>1041.75</v>
      </c>
      <c r="AJ27" s="126">
        <v>2.68</v>
      </c>
      <c r="AK27" s="126">
        <v>3.44</v>
      </c>
      <c r="AL27" s="126">
        <v>272.28277000000003</v>
      </c>
      <c r="AM27" s="126">
        <v>278.68941999999998</v>
      </c>
      <c r="AN27" s="126">
        <v>278.68941999999998</v>
      </c>
      <c r="AO27" s="126">
        <v>0</v>
      </c>
      <c r="AP27" s="126">
        <v>0</v>
      </c>
      <c r="AQ27" s="126">
        <v>294.78498000000002</v>
      </c>
      <c r="AR27" s="126">
        <v>275.13265000000001</v>
      </c>
      <c r="AS27" s="126">
        <v>207.82499999999999</v>
      </c>
      <c r="AT27" s="126">
        <v>207.82499999999999</v>
      </c>
      <c r="AU27" s="126">
        <v>633.83799999999997</v>
      </c>
      <c r="AV27" s="126">
        <v>1061.3240000000001</v>
      </c>
    </row>
    <row r="28" spans="1:48" ht="24" customHeight="1" x14ac:dyDescent="0.3">
      <c r="A28" s="16" t="s">
        <v>84</v>
      </c>
      <c r="B28" s="16" t="s">
        <v>830</v>
      </c>
      <c r="C28" s="126">
        <v>23</v>
      </c>
      <c r="D28" s="126">
        <v>0</v>
      </c>
      <c r="E28" s="126">
        <v>12.87</v>
      </c>
      <c r="F28" s="126">
        <v>0</v>
      </c>
      <c r="G28" s="126">
        <v>20.6</v>
      </c>
      <c r="H28" s="126">
        <v>57.59</v>
      </c>
      <c r="I28" s="126">
        <v>869.67</v>
      </c>
      <c r="J28" s="126">
        <v>856.56200000000001</v>
      </c>
      <c r="K28" s="126">
        <v>4.49</v>
      </c>
      <c r="L28" s="126">
        <v>2.89</v>
      </c>
      <c r="M28" s="126">
        <v>2.87</v>
      </c>
      <c r="N28" s="126">
        <v>3.9</v>
      </c>
      <c r="O28" s="126">
        <v>3.9</v>
      </c>
      <c r="P28" s="126">
        <v>3.9</v>
      </c>
      <c r="Q28" s="126">
        <v>3.9</v>
      </c>
      <c r="R28" s="126">
        <v>183.68</v>
      </c>
      <c r="S28" s="126">
        <v>183.68</v>
      </c>
      <c r="T28" s="126">
        <v>1139.77</v>
      </c>
      <c r="U28" s="126">
        <v>10</v>
      </c>
      <c r="V28" s="126">
        <v>1</v>
      </c>
      <c r="W28" s="126">
        <v>793.45878000000005</v>
      </c>
      <c r="X28" s="126">
        <v>894.41600000000005</v>
      </c>
      <c r="Y28" s="126">
        <v>894.41600000000005</v>
      </c>
      <c r="Z28" s="126">
        <v>894.41600000000005</v>
      </c>
      <c r="AA28" s="126">
        <v>894.41600000000005</v>
      </c>
      <c r="AB28" s="126">
        <v>297.86448000000001</v>
      </c>
      <c r="AC28" s="126">
        <v>764.54600000000005</v>
      </c>
      <c r="AD28" s="126">
        <v>1042.3599999999999</v>
      </c>
      <c r="AE28" s="126">
        <v>3.0313300000000001</v>
      </c>
      <c r="AF28" s="126">
        <v>2.52325</v>
      </c>
      <c r="AG28" s="126">
        <v>438.73113999999998</v>
      </c>
      <c r="AH28" s="126">
        <v>697.58099000000004</v>
      </c>
      <c r="AI28" s="126">
        <v>1010.65</v>
      </c>
      <c r="AJ28" s="126">
        <v>3.57</v>
      </c>
      <c r="AK28" s="126">
        <v>4.2699999999999996</v>
      </c>
      <c r="AL28" s="126">
        <v>272.28277000000003</v>
      </c>
      <c r="AM28" s="126">
        <v>278.68941999999998</v>
      </c>
      <c r="AN28" s="126">
        <v>278.68941999999998</v>
      </c>
      <c r="AO28" s="126">
        <v>0</v>
      </c>
      <c r="AP28" s="126">
        <v>0</v>
      </c>
      <c r="AQ28" s="126">
        <v>294.78498000000002</v>
      </c>
      <c r="AR28" s="126">
        <v>275.13265000000001</v>
      </c>
      <c r="AS28" s="126">
        <v>207.82499999999999</v>
      </c>
      <c r="AT28" s="126">
        <v>207.82499999999999</v>
      </c>
      <c r="AU28" s="126">
        <v>1054.239</v>
      </c>
      <c r="AV28" s="126">
        <v>1062.7864999999999</v>
      </c>
    </row>
    <row r="29" spans="1:48" ht="24" customHeight="1" x14ac:dyDescent="0.3">
      <c r="A29" s="16" t="s">
        <v>84</v>
      </c>
      <c r="B29" s="16" t="s">
        <v>831</v>
      </c>
      <c r="C29" s="126">
        <v>23</v>
      </c>
      <c r="D29" s="126">
        <v>0</v>
      </c>
      <c r="E29" s="126">
        <v>11.04</v>
      </c>
      <c r="F29" s="126">
        <v>0</v>
      </c>
      <c r="G29" s="126">
        <v>20.6</v>
      </c>
      <c r="H29" s="126">
        <v>59.99</v>
      </c>
      <c r="I29" s="126">
        <v>921.54</v>
      </c>
      <c r="J29" s="126">
        <v>991.04100000000005</v>
      </c>
      <c r="K29" s="126">
        <v>4.95</v>
      </c>
      <c r="L29" s="126">
        <v>3.39</v>
      </c>
      <c r="M29" s="126">
        <v>3.91</v>
      </c>
      <c r="N29" s="126">
        <v>3.76</v>
      </c>
      <c r="O29" s="126">
        <v>3.76</v>
      </c>
      <c r="P29" s="126">
        <v>3.76</v>
      </c>
      <c r="Q29" s="126">
        <v>3.76</v>
      </c>
      <c r="R29" s="126">
        <v>98.52</v>
      </c>
      <c r="S29" s="126">
        <v>98.52</v>
      </c>
      <c r="T29" s="126">
        <v>1129.6300000000001</v>
      </c>
      <c r="U29" s="126">
        <v>10</v>
      </c>
      <c r="V29" s="126">
        <v>1</v>
      </c>
      <c r="W29" s="126">
        <v>763.29372000000001</v>
      </c>
      <c r="X29" s="126">
        <v>578.41</v>
      </c>
      <c r="Y29" s="126">
        <v>578.41</v>
      </c>
      <c r="Z29" s="126">
        <v>578.41</v>
      </c>
      <c r="AA29" s="126">
        <v>578.41</v>
      </c>
      <c r="AB29" s="126">
        <v>648.92489</v>
      </c>
      <c r="AC29" s="126">
        <v>1025.576</v>
      </c>
      <c r="AD29" s="126">
        <v>1097.31</v>
      </c>
      <c r="AE29" s="126">
        <v>1.37653</v>
      </c>
      <c r="AF29" s="126">
        <v>1.68771</v>
      </c>
      <c r="AG29" s="126">
        <v>369.51114999999999</v>
      </c>
      <c r="AH29" s="126">
        <v>358.15262999999999</v>
      </c>
      <c r="AI29" s="126">
        <v>1062.76</v>
      </c>
      <c r="AJ29" s="126">
        <v>4</v>
      </c>
      <c r="AK29" s="126">
        <v>4.88</v>
      </c>
      <c r="AL29" s="126">
        <v>256.26614000000001</v>
      </c>
      <c r="AM29" s="126">
        <v>259.46946000000003</v>
      </c>
      <c r="AN29" s="126">
        <v>262.67279000000002</v>
      </c>
      <c r="AO29" s="126">
        <v>0</v>
      </c>
      <c r="AP29" s="126">
        <v>0</v>
      </c>
      <c r="AQ29" s="126">
        <v>294.78498000000002</v>
      </c>
      <c r="AR29" s="126">
        <v>275.13265000000001</v>
      </c>
      <c r="AS29" s="126">
        <v>200.49</v>
      </c>
      <c r="AT29" s="126">
        <v>195.6</v>
      </c>
      <c r="AU29" s="126">
        <v>951.10299999999995</v>
      </c>
      <c r="AV29" s="126">
        <v>1056.9525000000001</v>
      </c>
    </row>
    <row r="30" spans="1:48" ht="24" customHeight="1" x14ac:dyDescent="0.3">
      <c r="A30" s="16" t="s">
        <v>84</v>
      </c>
      <c r="B30" s="16" t="s">
        <v>832</v>
      </c>
      <c r="C30" s="126">
        <v>23</v>
      </c>
      <c r="D30" s="126">
        <v>0</v>
      </c>
      <c r="E30" s="126">
        <v>11.3</v>
      </c>
      <c r="F30" s="126">
        <v>0</v>
      </c>
      <c r="G30" s="126">
        <v>20.6</v>
      </c>
      <c r="H30" s="126">
        <v>59.47</v>
      </c>
      <c r="I30" s="126">
        <v>993.27</v>
      </c>
      <c r="J30" s="126">
        <v>1198.7080000000001</v>
      </c>
      <c r="K30" s="126">
        <v>5.04</v>
      </c>
      <c r="L30" s="126">
        <v>3.91</v>
      </c>
      <c r="M30" s="126">
        <v>4.62</v>
      </c>
      <c r="N30" s="126">
        <v>3.65</v>
      </c>
      <c r="O30" s="126">
        <v>3.65</v>
      </c>
      <c r="P30" s="126">
        <v>3.65</v>
      </c>
      <c r="Q30" s="126">
        <v>3.65</v>
      </c>
      <c r="R30" s="126">
        <v>299.39</v>
      </c>
      <c r="S30" s="126">
        <v>299.39</v>
      </c>
      <c r="T30" s="126">
        <v>1185.42</v>
      </c>
      <c r="U30" s="126">
        <v>11</v>
      </c>
      <c r="V30" s="126">
        <v>1</v>
      </c>
      <c r="W30" s="126">
        <v>574.13895000000002</v>
      </c>
      <c r="X30" s="126">
        <v>549.89599999999996</v>
      </c>
      <c r="Y30" s="126">
        <v>549.89599999999996</v>
      </c>
      <c r="Z30" s="126">
        <v>549.89599999999996</v>
      </c>
      <c r="AA30" s="126">
        <v>549.89599999999996</v>
      </c>
      <c r="AB30" s="126">
        <v>219.16624999999999</v>
      </c>
      <c r="AC30" s="126">
        <v>694.68399999999997</v>
      </c>
      <c r="AD30" s="126">
        <v>981.89</v>
      </c>
      <c r="AE30" s="126">
        <v>1.7912300000000001</v>
      </c>
      <c r="AF30" s="126">
        <v>2.8538600000000001</v>
      </c>
      <c r="AG30" s="126">
        <v>231.66247000000001</v>
      </c>
      <c r="AH30" s="126">
        <v>235.33574999999999</v>
      </c>
      <c r="AI30" s="126">
        <v>1137.52</v>
      </c>
      <c r="AJ30" s="126">
        <v>4.42</v>
      </c>
      <c r="AK30" s="126">
        <v>6.29</v>
      </c>
      <c r="AL30" s="126">
        <v>256.26614000000001</v>
      </c>
      <c r="AM30" s="126">
        <v>262.67279000000002</v>
      </c>
      <c r="AN30" s="126">
        <v>262.67279000000002</v>
      </c>
      <c r="AO30" s="126">
        <v>0</v>
      </c>
      <c r="AP30" s="126">
        <v>0</v>
      </c>
      <c r="AQ30" s="126">
        <v>275.13265000000001</v>
      </c>
      <c r="AR30" s="126">
        <v>250.56723</v>
      </c>
      <c r="AS30" s="126">
        <v>200.49</v>
      </c>
      <c r="AT30" s="126">
        <v>195.6</v>
      </c>
      <c r="AU30" s="126">
        <v>899.12300000000005</v>
      </c>
      <c r="AV30" s="126">
        <v>1070.4535000000001</v>
      </c>
    </row>
    <row r="31" spans="1:48" ht="24" customHeight="1" x14ac:dyDescent="0.3">
      <c r="A31" s="18" t="s">
        <v>84</v>
      </c>
      <c r="B31" s="18" t="s">
        <v>833</v>
      </c>
      <c r="C31" s="127">
        <v>23</v>
      </c>
      <c r="D31" s="127">
        <v>0</v>
      </c>
      <c r="E31" s="127">
        <v>10.44</v>
      </c>
      <c r="F31" s="127">
        <v>0</v>
      </c>
      <c r="G31" s="127">
        <v>20.6</v>
      </c>
      <c r="H31" s="127">
        <v>58.09</v>
      </c>
      <c r="I31" s="127">
        <v>1041.45</v>
      </c>
      <c r="J31" s="127">
        <v>512.11099999999999</v>
      </c>
      <c r="K31" s="127">
        <v>4.9000000000000004</v>
      </c>
      <c r="L31" s="127">
        <v>5.44</v>
      </c>
      <c r="M31" s="127">
        <v>5.04</v>
      </c>
      <c r="N31" s="127">
        <v>4.4800000000000004</v>
      </c>
      <c r="O31" s="127">
        <v>4.4800000000000004</v>
      </c>
      <c r="P31" s="127">
        <v>4.4800000000000004</v>
      </c>
      <c r="Q31" s="127">
        <v>4.4800000000000004</v>
      </c>
      <c r="R31" s="127">
        <v>387.87</v>
      </c>
      <c r="S31" s="127">
        <v>387.87</v>
      </c>
      <c r="T31" s="127">
        <v>1081.8599999999999</v>
      </c>
      <c r="U31" s="127">
        <v>11</v>
      </c>
      <c r="V31" s="127">
        <v>1</v>
      </c>
      <c r="W31" s="127">
        <v>497.87716</v>
      </c>
      <c r="X31" s="127">
        <v>484.86599999999999</v>
      </c>
      <c r="Y31" s="127">
        <v>484.86599999999999</v>
      </c>
      <c r="Z31" s="127">
        <v>484.86599999999999</v>
      </c>
      <c r="AA31" s="127">
        <v>484.86599999999999</v>
      </c>
      <c r="AB31" s="127">
        <v>331.60415</v>
      </c>
      <c r="AC31" s="127">
        <v>1179.3979999999999</v>
      </c>
      <c r="AD31" s="127">
        <v>756.59</v>
      </c>
      <c r="AE31" s="127">
        <v>1.14151</v>
      </c>
      <c r="AF31" s="127">
        <v>3.0640100000000001</v>
      </c>
      <c r="AG31" s="127">
        <v>970.05591000000004</v>
      </c>
      <c r="AH31" s="127">
        <v>705.01038000000005</v>
      </c>
      <c r="AI31" s="127">
        <v>1166.73</v>
      </c>
      <c r="AJ31" s="127">
        <v>5.32</v>
      </c>
      <c r="AK31" s="127">
        <v>6.41</v>
      </c>
      <c r="AL31" s="127">
        <v>253.06281000000001</v>
      </c>
      <c r="AM31" s="127">
        <v>259.46946000000003</v>
      </c>
      <c r="AN31" s="127">
        <v>259.46946000000003</v>
      </c>
      <c r="AO31" s="127">
        <v>0</v>
      </c>
      <c r="AP31" s="127">
        <v>0</v>
      </c>
      <c r="AQ31" s="127">
        <v>275.13265000000001</v>
      </c>
      <c r="AR31" s="127">
        <v>250.56723</v>
      </c>
      <c r="AS31" s="127">
        <v>198.04499999999999</v>
      </c>
      <c r="AT31" s="127">
        <v>193.155</v>
      </c>
      <c r="AU31" s="127">
        <v>386.50799999999998</v>
      </c>
      <c r="AV31" s="127">
        <v>960.65650000000005</v>
      </c>
    </row>
    <row r="32" spans="1:48" ht="24" customHeight="1" x14ac:dyDescent="0.3">
      <c r="A32" s="13" t="s">
        <v>84</v>
      </c>
      <c r="B32" s="13" t="s">
        <v>834</v>
      </c>
      <c r="C32" s="125">
        <v>23</v>
      </c>
      <c r="D32" s="125">
        <v>0</v>
      </c>
      <c r="E32" s="125">
        <v>9.59</v>
      </c>
      <c r="F32" s="125">
        <v>0</v>
      </c>
      <c r="G32" s="125">
        <v>20.6</v>
      </c>
      <c r="H32" s="125">
        <v>60.11</v>
      </c>
      <c r="I32" s="125">
        <v>1046.06</v>
      </c>
      <c r="J32" s="125">
        <v>585.41600000000005</v>
      </c>
      <c r="K32" s="125">
        <v>5.35</v>
      </c>
      <c r="L32" s="125">
        <v>5.38</v>
      </c>
      <c r="M32" s="125">
        <v>5.56</v>
      </c>
      <c r="N32" s="125">
        <v>4.29</v>
      </c>
      <c r="O32" s="125">
        <v>4.29</v>
      </c>
      <c r="P32" s="125">
        <v>4.29</v>
      </c>
      <c r="Q32" s="125">
        <v>4.29</v>
      </c>
      <c r="R32" s="125">
        <v>460.98</v>
      </c>
      <c r="S32" s="125">
        <v>460.98</v>
      </c>
      <c r="T32" s="125">
        <v>1130.21</v>
      </c>
      <c r="U32" s="125">
        <v>10</v>
      </c>
      <c r="V32" s="125">
        <v>1</v>
      </c>
      <c r="W32" s="125">
        <v>851.02547000000004</v>
      </c>
      <c r="X32" s="125">
        <v>720.16300000000001</v>
      </c>
      <c r="Y32" s="125">
        <v>720.16300000000001</v>
      </c>
      <c r="Z32" s="125">
        <v>720.16300000000001</v>
      </c>
      <c r="AA32" s="125">
        <v>720.16300000000001</v>
      </c>
      <c r="AB32" s="125">
        <v>408.82594999999998</v>
      </c>
      <c r="AC32" s="125">
        <v>1147.9780000000001</v>
      </c>
      <c r="AD32" s="125">
        <v>401.05</v>
      </c>
      <c r="AE32" s="125">
        <v>6.3997900000000003</v>
      </c>
      <c r="AF32" s="125">
        <v>4.07986</v>
      </c>
      <c r="AG32" s="125">
        <v>283.58044000000001</v>
      </c>
      <c r="AH32" s="125">
        <v>335.41289999999998</v>
      </c>
      <c r="AI32" s="125">
        <v>963.76</v>
      </c>
      <c r="AJ32" s="125">
        <v>5.4</v>
      </c>
      <c r="AK32" s="125">
        <v>6.35</v>
      </c>
      <c r="AL32" s="125">
        <v>294.70605999999998</v>
      </c>
      <c r="AM32" s="125">
        <v>294.70605999999998</v>
      </c>
      <c r="AN32" s="125">
        <v>288.29939999999999</v>
      </c>
      <c r="AO32" s="125">
        <v>0</v>
      </c>
      <c r="AP32" s="125">
        <v>0</v>
      </c>
      <c r="AQ32" s="125">
        <v>275.13265000000001</v>
      </c>
      <c r="AR32" s="125">
        <v>250.56723</v>
      </c>
      <c r="AS32" s="125">
        <v>217.60499999999999</v>
      </c>
      <c r="AT32" s="125">
        <v>217.60499999999999</v>
      </c>
      <c r="AU32" s="125">
        <v>478.69200000000001</v>
      </c>
      <c r="AV32" s="125">
        <v>1111.4235000000001</v>
      </c>
    </row>
    <row r="33" spans="1:48" ht="24" customHeight="1" x14ac:dyDescent="0.3">
      <c r="A33" s="16" t="s">
        <v>84</v>
      </c>
      <c r="B33" s="16" t="s">
        <v>835</v>
      </c>
      <c r="C33" s="126">
        <v>23</v>
      </c>
      <c r="D33" s="126">
        <v>0</v>
      </c>
      <c r="E33" s="126">
        <v>8.89</v>
      </c>
      <c r="F33" s="126">
        <v>0</v>
      </c>
      <c r="G33" s="126">
        <v>20.6</v>
      </c>
      <c r="H33" s="126">
        <v>54.75</v>
      </c>
      <c r="I33" s="126">
        <v>1014.51</v>
      </c>
      <c r="J33" s="126">
        <v>473.60500000000002</v>
      </c>
      <c r="K33" s="126">
        <v>5.04</v>
      </c>
      <c r="L33" s="126">
        <v>5.6</v>
      </c>
      <c r="M33" s="126">
        <v>6.03</v>
      </c>
      <c r="N33" s="126">
        <v>4.24</v>
      </c>
      <c r="O33" s="126">
        <v>4.24</v>
      </c>
      <c r="P33" s="126">
        <v>4.24</v>
      </c>
      <c r="Q33" s="126">
        <v>4.24</v>
      </c>
      <c r="R33" s="126">
        <v>486.21</v>
      </c>
      <c r="S33" s="126">
        <v>486.21</v>
      </c>
      <c r="T33" s="126">
        <v>1390.38</v>
      </c>
      <c r="U33" s="126">
        <v>11</v>
      </c>
      <c r="V33" s="126">
        <v>1</v>
      </c>
      <c r="W33" s="126">
        <v>507.19394</v>
      </c>
      <c r="X33" s="126">
        <v>649.149</v>
      </c>
      <c r="Y33" s="126">
        <v>649.149</v>
      </c>
      <c r="Z33" s="126">
        <v>649.149</v>
      </c>
      <c r="AA33" s="126">
        <v>649.149</v>
      </c>
      <c r="AB33" s="126">
        <v>435.19689</v>
      </c>
      <c r="AC33" s="126">
        <v>1133.6120000000001</v>
      </c>
      <c r="AD33" s="126">
        <v>308.81</v>
      </c>
      <c r="AE33" s="126">
        <v>11.50292</v>
      </c>
      <c r="AF33" s="126">
        <v>9.4115199999999994</v>
      </c>
      <c r="AG33" s="126">
        <v>267.51218</v>
      </c>
      <c r="AH33" s="126">
        <v>230.44358</v>
      </c>
      <c r="AI33" s="126">
        <v>660.77</v>
      </c>
      <c r="AJ33" s="126">
        <v>5.69</v>
      </c>
      <c r="AK33" s="126">
        <v>6.52</v>
      </c>
      <c r="AL33" s="126">
        <v>323.536</v>
      </c>
      <c r="AM33" s="126">
        <v>323.536</v>
      </c>
      <c r="AN33" s="126">
        <v>323.536</v>
      </c>
      <c r="AO33" s="126">
        <v>0</v>
      </c>
      <c r="AP33" s="126">
        <v>0</v>
      </c>
      <c r="AQ33" s="126">
        <v>275.13265000000001</v>
      </c>
      <c r="AR33" s="126">
        <v>250.56723</v>
      </c>
      <c r="AS33" s="126">
        <v>244.5</v>
      </c>
      <c r="AT33" s="126">
        <v>244.5</v>
      </c>
      <c r="AU33" s="126">
        <v>638.66999999999996</v>
      </c>
      <c r="AV33" s="126">
        <v>1092.2090000000001</v>
      </c>
    </row>
    <row r="34" spans="1:48" ht="24" customHeight="1" x14ac:dyDescent="0.3">
      <c r="A34" s="16" t="s">
        <v>84</v>
      </c>
      <c r="B34" s="16" t="s">
        <v>836</v>
      </c>
      <c r="C34" s="126">
        <v>22</v>
      </c>
      <c r="D34" s="126">
        <v>0</v>
      </c>
      <c r="E34" s="126">
        <v>8.91</v>
      </c>
      <c r="F34" s="126">
        <v>0</v>
      </c>
      <c r="G34" s="126">
        <v>20.6</v>
      </c>
      <c r="H34" s="126">
        <v>56.31</v>
      </c>
      <c r="I34" s="126">
        <v>1022.08</v>
      </c>
      <c r="J34" s="126">
        <v>409.61500000000001</v>
      </c>
      <c r="K34" s="126">
        <v>4.71</v>
      </c>
      <c r="L34" s="126">
        <v>5.42</v>
      </c>
      <c r="M34" s="126">
        <v>6.11</v>
      </c>
      <c r="N34" s="126">
        <v>4.4400000000000004</v>
      </c>
      <c r="O34" s="126">
        <v>4.4400000000000004</v>
      </c>
      <c r="P34" s="126">
        <v>4.4400000000000004</v>
      </c>
      <c r="Q34" s="126">
        <v>4.4400000000000004</v>
      </c>
      <c r="R34" s="126">
        <v>498.47</v>
      </c>
      <c r="S34" s="126">
        <v>498.47</v>
      </c>
      <c r="T34" s="126">
        <v>1147.93</v>
      </c>
      <c r="U34" s="126">
        <v>11</v>
      </c>
      <c r="V34" s="126">
        <v>1</v>
      </c>
      <c r="W34" s="126">
        <v>513.64711999999997</v>
      </c>
      <c r="X34" s="126">
        <v>536.09900000000005</v>
      </c>
      <c r="Y34" s="126">
        <v>536.09900000000005</v>
      </c>
      <c r="Z34" s="126">
        <v>536.09900000000005</v>
      </c>
      <c r="AA34" s="126">
        <v>536.09900000000005</v>
      </c>
      <c r="AB34" s="126">
        <v>510.30054999999999</v>
      </c>
      <c r="AC34" s="126">
        <v>1071.7070000000001</v>
      </c>
      <c r="AD34" s="126">
        <v>625.04999999999995</v>
      </c>
      <c r="AE34" s="126">
        <v>9.1555800000000005</v>
      </c>
      <c r="AF34" s="126">
        <v>8.7884100000000007</v>
      </c>
      <c r="AG34" s="126">
        <v>335.62842000000001</v>
      </c>
      <c r="AH34" s="126">
        <v>338.64006999999998</v>
      </c>
      <c r="AI34" s="126">
        <v>841.71</v>
      </c>
      <c r="AJ34" s="126">
        <v>5.23</v>
      </c>
      <c r="AK34" s="126">
        <v>6.64</v>
      </c>
      <c r="AL34" s="126">
        <v>323.536</v>
      </c>
      <c r="AM34" s="126">
        <v>323.536</v>
      </c>
      <c r="AN34" s="126">
        <v>323.536</v>
      </c>
      <c r="AO34" s="126">
        <v>0</v>
      </c>
      <c r="AP34" s="126">
        <v>0</v>
      </c>
      <c r="AQ34" s="126">
        <v>275.13265000000001</v>
      </c>
      <c r="AR34" s="126">
        <v>250.56723</v>
      </c>
      <c r="AS34" s="126">
        <v>244.5</v>
      </c>
      <c r="AT34" s="126">
        <v>244.5</v>
      </c>
      <c r="AU34" s="126">
        <v>507.625</v>
      </c>
      <c r="AV34" s="126">
        <v>1043.298</v>
      </c>
    </row>
    <row r="35" spans="1:48" ht="24" customHeight="1" x14ac:dyDescent="0.3">
      <c r="A35" s="16" t="s">
        <v>84</v>
      </c>
      <c r="B35" s="16" t="s">
        <v>837</v>
      </c>
      <c r="C35" s="126">
        <v>22</v>
      </c>
      <c r="D35" s="126">
        <v>0</v>
      </c>
      <c r="E35" s="126">
        <v>8.48</v>
      </c>
      <c r="F35" s="126">
        <v>0</v>
      </c>
      <c r="G35" s="126">
        <v>20.6</v>
      </c>
      <c r="H35" s="126">
        <v>56.97</v>
      </c>
      <c r="I35" s="126">
        <v>921.74</v>
      </c>
      <c r="J35" s="126">
        <v>423.36900000000003</v>
      </c>
      <c r="K35" s="126">
        <v>4.33</v>
      </c>
      <c r="L35" s="126">
        <v>5.71</v>
      </c>
      <c r="M35" s="126">
        <v>6.52</v>
      </c>
      <c r="N35" s="126">
        <v>4.92</v>
      </c>
      <c r="O35" s="126">
        <v>4.92</v>
      </c>
      <c r="P35" s="126">
        <v>4.92</v>
      </c>
      <c r="Q35" s="126">
        <v>4.92</v>
      </c>
      <c r="R35" s="126">
        <v>300.02999999999997</v>
      </c>
      <c r="S35" s="126">
        <v>300.02999999999997</v>
      </c>
      <c r="T35" s="126">
        <v>1076.3599999999999</v>
      </c>
      <c r="U35" s="126">
        <v>11</v>
      </c>
      <c r="V35" s="126">
        <v>1</v>
      </c>
      <c r="W35" s="126">
        <v>693.49024999999995</v>
      </c>
      <c r="X35" s="126">
        <v>679.61800000000005</v>
      </c>
      <c r="Y35" s="126">
        <v>679.61800000000005</v>
      </c>
      <c r="Z35" s="126">
        <v>679.61800000000005</v>
      </c>
      <c r="AA35" s="126">
        <v>679.61800000000005</v>
      </c>
      <c r="AB35" s="126">
        <v>733.37536999999998</v>
      </c>
      <c r="AC35" s="126">
        <v>989.851</v>
      </c>
      <c r="AD35" s="126">
        <v>595.61</v>
      </c>
      <c r="AE35" s="126">
        <v>8.0074799999999993</v>
      </c>
      <c r="AF35" s="126">
        <v>8.5851100000000002</v>
      </c>
      <c r="AG35" s="126">
        <v>452.95402999999999</v>
      </c>
      <c r="AH35" s="126">
        <v>679.75859000000003</v>
      </c>
      <c r="AI35" s="126">
        <v>859.38</v>
      </c>
      <c r="AJ35" s="126">
        <v>5.96</v>
      </c>
      <c r="AK35" s="126">
        <v>7.39</v>
      </c>
      <c r="AL35" s="126">
        <v>253.06281000000001</v>
      </c>
      <c r="AM35" s="126">
        <v>259.46946000000003</v>
      </c>
      <c r="AN35" s="126">
        <v>259.46946000000003</v>
      </c>
      <c r="AO35" s="126">
        <v>0</v>
      </c>
      <c r="AP35" s="126">
        <v>0</v>
      </c>
      <c r="AQ35" s="126">
        <v>275.13265000000001</v>
      </c>
      <c r="AR35" s="126">
        <v>250.56723</v>
      </c>
      <c r="AS35" s="126">
        <v>195.6</v>
      </c>
      <c r="AT35" s="126">
        <v>195.6</v>
      </c>
      <c r="AU35" s="126">
        <v>322.54599999999999</v>
      </c>
      <c r="AV35" s="126">
        <v>997.54849999999999</v>
      </c>
    </row>
    <row r="36" spans="1:48" ht="24" customHeight="1" x14ac:dyDescent="0.3">
      <c r="A36" s="16" t="s">
        <v>84</v>
      </c>
      <c r="B36" s="16" t="s">
        <v>838</v>
      </c>
      <c r="C36" s="126">
        <v>22</v>
      </c>
      <c r="D36" s="126">
        <v>0</v>
      </c>
      <c r="E36" s="126">
        <v>9.6</v>
      </c>
      <c r="F36" s="126">
        <v>0</v>
      </c>
      <c r="G36" s="126">
        <v>20.6</v>
      </c>
      <c r="H36" s="126">
        <v>57.26</v>
      </c>
      <c r="I36" s="126">
        <v>905.25</v>
      </c>
      <c r="J36" s="126">
        <v>329.19</v>
      </c>
      <c r="K36" s="126">
        <v>4.21</v>
      </c>
      <c r="L36" s="126">
        <v>5.91</v>
      </c>
      <c r="M36" s="126">
        <v>6.33</v>
      </c>
      <c r="N36" s="126">
        <v>4.72</v>
      </c>
      <c r="O36" s="126">
        <v>4.72</v>
      </c>
      <c r="P36" s="126">
        <v>4.72</v>
      </c>
      <c r="Q36" s="126">
        <v>4.72</v>
      </c>
      <c r="R36" s="126">
        <v>256.25</v>
      </c>
      <c r="S36" s="126">
        <v>256.25</v>
      </c>
      <c r="T36" s="126">
        <v>1095.3800000000001</v>
      </c>
      <c r="U36" s="126">
        <v>11</v>
      </c>
      <c r="V36" s="126">
        <v>1</v>
      </c>
      <c r="W36" s="126">
        <v>427.45026000000001</v>
      </c>
      <c r="X36" s="126">
        <v>491.584</v>
      </c>
      <c r="Y36" s="126">
        <v>491.584</v>
      </c>
      <c r="Z36" s="126">
        <v>491.584</v>
      </c>
      <c r="AA36" s="126">
        <v>491.584</v>
      </c>
      <c r="AB36" s="126">
        <v>424.26812999999999</v>
      </c>
      <c r="AC36" s="126">
        <v>949.98</v>
      </c>
      <c r="AD36" s="126">
        <v>877.15</v>
      </c>
      <c r="AE36" s="126">
        <v>8.3637499999999996</v>
      </c>
      <c r="AF36" s="126">
        <v>8.8935700000000004</v>
      </c>
      <c r="AG36" s="126">
        <v>265.55682000000002</v>
      </c>
      <c r="AH36" s="126">
        <v>336.46661</v>
      </c>
      <c r="AI36" s="126">
        <v>969.11</v>
      </c>
      <c r="AJ36" s="126">
        <v>6.1</v>
      </c>
      <c r="AK36" s="126">
        <v>6.58</v>
      </c>
      <c r="AL36" s="126">
        <v>253.06281000000001</v>
      </c>
      <c r="AM36" s="126">
        <v>259.46946000000003</v>
      </c>
      <c r="AN36" s="126">
        <v>259.46946000000003</v>
      </c>
      <c r="AO36" s="126">
        <v>0</v>
      </c>
      <c r="AP36" s="126">
        <v>0</v>
      </c>
      <c r="AQ36" s="126">
        <v>275.13265000000001</v>
      </c>
      <c r="AR36" s="126">
        <v>250.56723</v>
      </c>
      <c r="AS36" s="126">
        <v>195.6</v>
      </c>
      <c r="AT36" s="126">
        <v>195.6</v>
      </c>
      <c r="AU36" s="126">
        <v>463.24900000000002</v>
      </c>
      <c r="AV36" s="126">
        <v>917.404</v>
      </c>
    </row>
    <row r="37" spans="1:48" ht="24" customHeight="1" x14ac:dyDescent="0.3">
      <c r="A37" s="16" t="s">
        <v>84</v>
      </c>
      <c r="B37" s="16" t="s">
        <v>839</v>
      </c>
      <c r="C37" s="126">
        <v>22</v>
      </c>
      <c r="D37" s="126">
        <v>0</v>
      </c>
      <c r="E37" s="126">
        <v>9.27</v>
      </c>
      <c r="F37" s="126">
        <v>0</v>
      </c>
      <c r="G37" s="126">
        <v>20.6</v>
      </c>
      <c r="H37" s="126">
        <v>56.56</v>
      </c>
      <c r="I37" s="126">
        <v>772.52</v>
      </c>
      <c r="J37" s="126">
        <v>73.349999999999994</v>
      </c>
      <c r="K37" s="126">
        <v>4.18</v>
      </c>
      <c r="L37" s="126">
        <v>5.68</v>
      </c>
      <c r="M37" s="126">
        <v>6.61</v>
      </c>
      <c r="N37" s="126">
        <v>5.54</v>
      </c>
      <c r="O37" s="126">
        <v>5.54</v>
      </c>
      <c r="P37" s="126">
        <v>5.54</v>
      </c>
      <c r="Q37" s="126">
        <v>5.54</v>
      </c>
      <c r="R37" s="126">
        <v>287.24</v>
      </c>
      <c r="S37" s="126">
        <v>287.24</v>
      </c>
      <c r="T37" s="126">
        <v>1077.79</v>
      </c>
      <c r="U37" s="126">
        <v>11</v>
      </c>
      <c r="V37" s="126">
        <v>1</v>
      </c>
      <c r="W37" s="126">
        <v>505.80819000000002</v>
      </c>
      <c r="X37" s="126">
        <v>461.53100000000001</v>
      </c>
      <c r="Y37" s="126">
        <v>461.53100000000001</v>
      </c>
      <c r="Z37" s="126">
        <v>461.53100000000001</v>
      </c>
      <c r="AA37" s="126">
        <v>461.53100000000001</v>
      </c>
      <c r="AB37" s="126">
        <v>524.88449000000003</v>
      </c>
      <c r="AC37" s="126">
        <v>761.053</v>
      </c>
      <c r="AD37" s="126">
        <v>290.22000000000003</v>
      </c>
      <c r="AE37" s="126">
        <v>9.9692500000000006</v>
      </c>
      <c r="AF37" s="126">
        <v>10.18956</v>
      </c>
      <c r="AG37" s="126">
        <v>378.49896999999999</v>
      </c>
      <c r="AH37" s="126">
        <v>592.72348999999997</v>
      </c>
      <c r="AI37" s="126">
        <v>468.37</v>
      </c>
      <c r="AJ37" s="126">
        <v>6.23</v>
      </c>
      <c r="AK37" s="126">
        <v>7</v>
      </c>
      <c r="AL37" s="126">
        <v>253.06281000000001</v>
      </c>
      <c r="AM37" s="126">
        <v>259.46946000000003</v>
      </c>
      <c r="AN37" s="126">
        <v>259.46946000000003</v>
      </c>
      <c r="AO37" s="126">
        <v>0</v>
      </c>
      <c r="AP37" s="126">
        <v>0</v>
      </c>
      <c r="AQ37" s="126">
        <v>275.13265000000001</v>
      </c>
      <c r="AR37" s="126">
        <v>250.56723</v>
      </c>
      <c r="AS37" s="126">
        <v>195.6</v>
      </c>
      <c r="AT37" s="126">
        <v>195.6</v>
      </c>
      <c r="AU37" s="126">
        <v>804.61199999999997</v>
      </c>
      <c r="AV37" s="126">
        <v>833.69650000000001</v>
      </c>
    </row>
    <row r="38" spans="1:48" ht="24" customHeight="1" x14ac:dyDescent="0.3">
      <c r="A38" s="16" t="s">
        <v>84</v>
      </c>
      <c r="B38" s="16" t="s">
        <v>840</v>
      </c>
      <c r="C38" s="126">
        <v>23</v>
      </c>
      <c r="D38" s="126">
        <v>0</v>
      </c>
      <c r="E38" s="126">
        <v>12.25</v>
      </c>
      <c r="F38" s="126">
        <v>0</v>
      </c>
      <c r="G38" s="126">
        <v>20.6</v>
      </c>
      <c r="H38" s="126">
        <v>53.8</v>
      </c>
      <c r="I38" s="126">
        <v>642.51</v>
      </c>
      <c r="J38" s="126">
        <v>45.185000000000002</v>
      </c>
      <c r="K38" s="126">
        <v>4.6500000000000004</v>
      </c>
      <c r="L38" s="126">
        <v>5.59</v>
      </c>
      <c r="M38" s="126">
        <v>6.79</v>
      </c>
      <c r="N38" s="126">
        <v>5.78</v>
      </c>
      <c r="O38" s="126">
        <v>5.78</v>
      </c>
      <c r="P38" s="126">
        <v>5.78</v>
      </c>
      <c r="Q38" s="126">
        <v>5.78</v>
      </c>
      <c r="R38" s="126">
        <v>57.06</v>
      </c>
      <c r="S38" s="126">
        <v>57.06</v>
      </c>
      <c r="T38" s="126">
        <v>1054.8599999999999</v>
      </c>
      <c r="U38" s="126">
        <v>10</v>
      </c>
      <c r="V38" s="126">
        <v>1</v>
      </c>
      <c r="W38" s="126">
        <v>632.10113000000001</v>
      </c>
      <c r="X38" s="126">
        <v>426.834</v>
      </c>
      <c r="Y38" s="126">
        <v>426.834</v>
      </c>
      <c r="Z38" s="126">
        <v>426.834</v>
      </c>
      <c r="AA38" s="126">
        <v>426.834</v>
      </c>
      <c r="AB38" s="126">
        <v>271.60748000000001</v>
      </c>
      <c r="AC38" s="126">
        <v>693.65700000000004</v>
      </c>
      <c r="AD38" s="126">
        <v>121</v>
      </c>
      <c r="AE38" s="126">
        <v>9.7131100000000004</v>
      </c>
      <c r="AF38" s="126">
        <v>11.433619999999999</v>
      </c>
      <c r="AG38" s="126">
        <v>68.009180000000001</v>
      </c>
      <c r="AH38" s="126">
        <v>74.851770000000002</v>
      </c>
      <c r="AI38" s="126">
        <v>193.03</v>
      </c>
      <c r="AJ38" s="126">
        <v>6.37</v>
      </c>
      <c r="AK38" s="126">
        <v>7.23</v>
      </c>
      <c r="AL38" s="126">
        <v>253.06281000000001</v>
      </c>
      <c r="AM38" s="126">
        <v>259.46946000000003</v>
      </c>
      <c r="AN38" s="126">
        <v>259.46946000000003</v>
      </c>
      <c r="AO38" s="126">
        <v>0</v>
      </c>
      <c r="AP38" s="126">
        <v>0</v>
      </c>
      <c r="AQ38" s="126">
        <v>275.13265000000001</v>
      </c>
      <c r="AR38" s="126">
        <v>250.56723</v>
      </c>
      <c r="AS38" s="126">
        <v>195.6</v>
      </c>
      <c r="AT38" s="126">
        <v>195.6</v>
      </c>
      <c r="AU38" s="126">
        <v>468.649</v>
      </c>
      <c r="AV38" s="126">
        <v>864.85400000000004</v>
      </c>
    </row>
    <row r="39" spans="1:48" ht="24" customHeight="1" x14ac:dyDescent="0.3">
      <c r="A39" s="18" t="s">
        <v>84</v>
      </c>
      <c r="B39" s="18" t="s">
        <v>841</v>
      </c>
      <c r="C39" s="127">
        <v>23</v>
      </c>
      <c r="D39" s="127">
        <v>0</v>
      </c>
      <c r="E39" s="127">
        <v>12.97</v>
      </c>
      <c r="F39" s="127">
        <v>0</v>
      </c>
      <c r="G39" s="127">
        <v>20.6</v>
      </c>
      <c r="H39" s="127">
        <v>57.15</v>
      </c>
      <c r="I39" s="127">
        <v>518</v>
      </c>
      <c r="J39" s="127">
        <v>48.637</v>
      </c>
      <c r="K39" s="127">
        <v>5.13</v>
      </c>
      <c r="L39" s="127">
        <v>5.63</v>
      </c>
      <c r="M39" s="127">
        <v>7.33</v>
      </c>
      <c r="N39" s="127">
        <v>5.66</v>
      </c>
      <c r="O39" s="127">
        <v>5.66</v>
      </c>
      <c r="P39" s="127">
        <v>5.66</v>
      </c>
      <c r="Q39" s="127">
        <v>5.66</v>
      </c>
      <c r="R39" s="127">
        <v>27.63</v>
      </c>
      <c r="S39" s="127">
        <v>27.63</v>
      </c>
      <c r="T39" s="127">
        <v>986</v>
      </c>
      <c r="U39" s="127">
        <v>9</v>
      </c>
      <c r="V39" s="127">
        <v>1</v>
      </c>
      <c r="W39" s="127">
        <v>128.41797</v>
      </c>
      <c r="X39" s="127">
        <v>133.988</v>
      </c>
      <c r="Y39" s="127">
        <v>133.988</v>
      </c>
      <c r="Z39" s="127">
        <v>133.988</v>
      </c>
      <c r="AA39" s="127">
        <v>133.988</v>
      </c>
      <c r="AB39" s="127">
        <v>286.81896</v>
      </c>
      <c r="AC39" s="127">
        <v>514.89599999999996</v>
      </c>
      <c r="AD39" s="127">
        <v>69.760000000000005</v>
      </c>
      <c r="AE39" s="127">
        <v>11.19547</v>
      </c>
      <c r="AF39" s="127">
        <v>11.893079999999999</v>
      </c>
      <c r="AG39" s="127">
        <v>36.79345</v>
      </c>
      <c r="AH39" s="127">
        <v>32.382849999999998</v>
      </c>
      <c r="AI39" s="127">
        <v>90.9</v>
      </c>
      <c r="AJ39" s="127">
        <v>6.95</v>
      </c>
      <c r="AK39" s="127">
        <v>7.76</v>
      </c>
      <c r="AL39" s="127">
        <v>253.06281000000001</v>
      </c>
      <c r="AM39" s="127">
        <v>313.92601999999999</v>
      </c>
      <c r="AN39" s="127">
        <v>313.92601999999999</v>
      </c>
      <c r="AO39" s="127">
        <v>0</v>
      </c>
      <c r="AP39" s="127">
        <v>0</v>
      </c>
      <c r="AQ39" s="127">
        <v>275.13265000000001</v>
      </c>
      <c r="AR39" s="127">
        <v>250.56723</v>
      </c>
      <c r="AS39" s="127">
        <v>227.38499999999999</v>
      </c>
      <c r="AT39" s="127">
        <v>220.05</v>
      </c>
      <c r="AU39" s="127">
        <v>170.56899999999999</v>
      </c>
      <c r="AV39" s="127">
        <v>755.9905</v>
      </c>
    </row>
    <row r="40" spans="1:48" ht="24" customHeight="1" x14ac:dyDescent="0.3">
      <c r="A40" s="13" t="s">
        <v>84</v>
      </c>
      <c r="B40" s="13" t="s">
        <v>842</v>
      </c>
      <c r="C40" s="125">
        <v>23</v>
      </c>
      <c r="D40" s="125">
        <v>0</v>
      </c>
      <c r="E40" s="125">
        <v>12.17</v>
      </c>
      <c r="F40" s="125">
        <v>0</v>
      </c>
      <c r="G40" s="125">
        <v>20.7</v>
      </c>
      <c r="H40" s="125">
        <v>57.18</v>
      </c>
      <c r="I40" s="125">
        <v>506.34</v>
      </c>
      <c r="J40" s="125">
        <v>25.265000000000001</v>
      </c>
      <c r="K40" s="125">
        <v>5.18</v>
      </c>
      <c r="L40" s="125">
        <v>5.05</v>
      </c>
      <c r="M40" s="125">
        <v>7.16</v>
      </c>
      <c r="N40" s="125">
        <v>5.63</v>
      </c>
      <c r="O40" s="125">
        <v>5.63</v>
      </c>
      <c r="P40" s="125">
        <v>5.63</v>
      </c>
      <c r="Q40" s="125">
        <v>5.63</v>
      </c>
      <c r="R40" s="125">
        <v>17.78</v>
      </c>
      <c r="S40" s="125">
        <v>17.78</v>
      </c>
      <c r="T40" s="125">
        <v>268.7</v>
      </c>
      <c r="U40" s="125">
        <v>1</v>
      </c>
      <c r="V40" s="125">
        <v>1</v>
      </c>
      <c r="W40" s="125">
        <v>65.129069999999999</v>
      </c>
      <c r="X40" s="125">
        <v>58.923999999999999</v>
      </c>
      <c r="Y40" s="125">
        <v>58.923999999999999</v>
      </c>
      <c r="Z40" s="125">
        <v>58.923999999999999</v>
      </c>
      <c r="AA40" s="125">
        <v>58.923999999999999</v>
      </c>
      <c r="AB40" s="125">
        <v>288.24547999999999</v>
      </c>
      <c r="AC40" s="125">
        <v>249.607</v>
      </c>
      <c r="AD40" s="125">
        <v>34.630000000000003</v>
      </c>
      <c r="AE40" s="125">
        <v>8.3480799999999995</v>
      </c>
      <c r="AF40" s="125">
        <v>10.91339</v>
      </c>
      <c r="AG40" s="125">
        <v>25.8127</v>
      </c>
      <c r="AH40" s="125">
        <v>27.583179999999999</v>
      </c>
      <c r="AI40" s="125">
        <v>41.78</v>
      </c>
      <c r="AJ40" s="125">
        <v>6.72</v>
      </c>
      <c r="AK40" s="125">
        <v>7.35</v>
      </c>
      <c r="AL40" s="125">
        <v>323.536</v>
      </c>
      <c r="AM40" s="125">
        <v>297.90938</v>
      </c>
      <c r="AN40" s="125">
        <v>294.70605999999998</v>
      </c>
      <c r="AO40" s="125">
        <v>0</v>
      </c>
      <c r="AP40" s="125">
        <v>0</v>
      </c>
      <c r="AQ40" s="125">
        <v>275.13265000000001</v>
      </c>
      <c r="AR40" s="125">
        <v>250.56723</v>
      </c>
      <c r="AS40" s="125">
        <v>286.065</v>
      </c>
      <c r="AT40" s="125">
        <v>244.5</v>
      </c>
      <c r="AU40" s="125">
        <v>111.82</v>
      </c>
      <c r="AV40" s="125">
        <v>583.76199999999994</v>
      </c>
    </row>
    <row r="41" spans="1:48" ht="24" customHeight="1" x14ac:dyDescent="0.3">
      <c r="A41" s="16" t="s">
        <v>84</v>
      </c>
      <c r="B41" s="16" t="s">
        <v>843</v>
      </c>
      <c r="C41" s="126">
        <v>23</v>
      </c>
      <c r="D41" s="126">
        <v>0</v>
      </c>
      <c r="E41" s="126">
        <v>13.48</v>
      </c>
      <c r="F41" s="126">
        <v>25.17</v>
      </c>
      <c r="G41" s="126">
        <v>20.7</v>
      </c>
      <c r="H41" s="126">
        <v>55.16</v>
      </c>
      <c r="I41" s="126">
        <v>394.83</v>
      </c>
      <c r="J41" s="126">
        <v>57.780999999999999</v>
      </c>
      <c r="K41" s="126">
        <v>4.32</v>
      </c>
      <c r="L41" s="126">
        <v>4.03</v>
      </c>
      <c r="M41" s="126">
        <v>6.77</v>
      </c>
      <c r="N41" s="126">
        <v>5.52</v>
      </c>
      <c r="O41" s="126">
        <v>5.52</v>
      </c>
      <c r="P41" s="126">
        <v>5.52</v>
      </c>
      <c r="Q41" s="126">
        <v>5.52</v>
      </c>
      <c r="R41" s="126">
        <v>27.04</v>
      </c>
      <c r="S41" s="126">
        <v>27.04</v>
      </c>
      <c r="T41" s="126">
        <v>467.67</v>
      </c>
      <c r="U41" s="126">
        <v>1</v>
      </c>
      <c r="V41" s="126">
        <v>1</v>
      </c>
      <c r="W41" s="126">
        <v>81.154740000000004</v>
      </c>
      <c r="X41" s="126">
        <v>83.016999999999996</v>
      </c>
      <c r="Y41" s="126">
        <v>83.016999999999996</v>
      </c>
      <c r="Z41" s="126">
        <v>83.016999999999996</v>
      </c>
      <c r="AA41" s="126">
        <v>83.016999999999996</v>
      </c>
      <c r="AB41" s="126">
        <v>87.628579999999999</v>
      </c>
      <c r="AC41" s="126">
        <v>97.484999999999999</v>
      </c>
      <c r="AD41" s="126">
        <v>25.24</v>
      </c>
      <c r="AE41" s="126">
        <v>8.4507499999999993</v>
      </c>
      <c r="AF41" s="126">
        <v>9.9967699999999997</v>
      </c>
      <c r="AG41" s="126">
        <v>27.88054</v>
      </c>
      <c r="AH41" s="126">
        <v>26.522559999999999</v>
      </c>
      <c r="AI41" s="126">
        <v>29.68</v>
      </c>
      <c r="AJ41" s="126">
        <v>6.64</v>
      </c>
      <c r="AK41" s="126">
        <v>7.49</v>
      </c>
      <c r="AL41" s="126">
        <v>323.536</v>
      </c>
      <c r="AM41" s="126">
        <v>329.94265000000001</v>
      </c>
      <c r="AN41" s="126">
        <v>329.94265000000001</v>
      </c>
      <c r="AO41" s="126">
        <v>0</v>
      </c>
      <c r="AP41" s="126">
        <v>0</v>
      </c>
      <c r="AQ41" s="126">
        <v>275.13265000000001</v>
      </c>
      <c r="AR41" s="126">
        <v>250.56723</v>
      </c>
      <c r="AS41" s="126">
        <v>286.065</v>
      </c>
      <c r="AT41" s="126">
        <v>244.5</v>
      </c>
      <c r="AU41" s="126">
        <v>45.493000000000002</v>
      </c>
      <c r="AV41" s="126">
        <v>370.71699999999998</v>
      </c>
    </row>
    <row r="42" spans="1:48" ht="24" customHeight="1" x14ac:dyDescent="0.3">
      <c r="A42" s="16" t="s">
        <v>84</v>
      </c>
      <c r="B42" s="16" t="s">
        <v>844</v>
      </c>
      <c r="C42" s="126">
        <v>23</v>
      </c>
      <c r="D42" s="126">
        <v>0</v>
      </c>
      <c r="E42" s="126">
        <v>13.32</v>
      </c>
      <c r="F42" s="126">
        <v>18.73</v>
      </c>
      <c r="G42" s="126">
        <v>20.7</v>
      </c>
      <c r="H42" s="126">
        <v>55.75</v>
      </c>
      <c r="I42" s="126">
        <v>216.3</v>
      </c>
      <c r="J42" s="126">
        <v>101.432</v>
      </c>
      <c r="K42" s="126">
        <v>4.7300000000000004</v>
      </c>
      <c r="L42" s="126">
        <v>3.39</v>
      </c>
      <c r="M42" s="126">
        <v>6.78</v>
      </c>
      <c r="N42" s="126">
        <v>5.47</v>
      </c>
      <c r="O42" s="126">
        <v>5.47</v>
      </c>
      <c r="P42" s="126">
        <v>5.47</v>
      </c>
      <c r="Q42" s="126">
        <v>5.47</v>
      </c>
      <c r="R42" s="126">
        <v>15.38</v>
      </c>
      <c r="S42" s="126">
        <v>15.38</v>
      </c>
      <c r="T42" s="126">
        <v>127.21</v>
      </c>
      <c r="U42" s="126">
        <v>1</v>
      </c>
      <c r="V42" s="126">
        <v>1</v>
      </c>
      <c r="W42" s="126">
        <v>16.711690000000001</v>
      </c>
      <c r="X42" s="126">
        <v>16.497</v>
      </c>
      <c r="Y42" s="126">
        <v>16.497</v>
      </c>
      <c r="Z42" s="126">
        <v>16.497</v>
      </c>
      <c r="AA42" s="126">
        <v>16.497</v>
      </c>
      <c r="AB42" s="126">
        <v>26.24689</v>
      </c>
      <c r="AC42" s="126">
        <v>69.313000000000002</v>
      </c>
      <c r="AD42" s="126">
        <v>7.97</v>
      </c>
      <c r="AE42" s="126">
        <v>9.9194899999999997</v>
      </c>
      <c r="AF42" s="126">
        <v>10.053369999999999</v>
      </c>
      <c r="AG42" s="126">
        <v>27.14931</v>
      </c>
      <c r="AH42" s="126">
        <v>28.224360000000001</v>
      </c>
      <c r="AI42" s="126">
        <v>0</v>
      </c>
      <c r="AJ42" s="126">
        <v>7.13</v>
      </c>
      <c r="AK42" s="126">
        <v>7.4</v>
      </c>
      <c r="AL42" s="126">
        <v>326.73932000000002</v>
      </c>
      <c r="AM42" s="126">
        <v>384.39920999999998</v>
      </c>
      <c r="AN42" s="126">
        <v>384.39920999999998</v>
      </c>
      <c r="AO42" s="126">
        <v>0</v>
      </c>
      <c r="AP42" s="126">
        <v>0</v>
      </c>
      <c r="AQ42" s="126">
        <v>275.13265000000001</v>
      </c>
      <c r="AR42" s="126">
        <v>250.56723</v>
      </c>
      <c r="AS42" s="126">
        <v>286.065</v>
      </c>
      <c r="AT42" s="126">
        <v>244.5</v>
      </c>
      <c r="AU42" s="126">
        <v>15.11</v>
      </c>
      <c r="AV42" s="126">
        <v>121.3775</v>
      </c>
    </row>
    <row r="43" spans="1:48" ht="24" customHeight="1" x14ac:dyDescent="0.3">
      <c r="A43" s="16" t="s">
        <v>84</v>
      </c>
      <c r="B43" s="16" t="s">
        <v>845</v>
      </c>
      <c r="C43" s="126">
        <v>23</v>
      </c>
      <c r="D43" s="126">
        <v>0</v>
      </c>
      <c r="E43" s="126">
        <v>11.46</v>
      </c>
      <c r="F43" s="126">
        <v>24.97</v>
      </c>
      <c r="G43" s="126">
        <v>20.7</v>
      </c>
      <c r="H43" s="126">
        <v>58.2</v>
      </c>
      <c r="I43" s="126">
        <v>81.430000000000007</v>
      </c>
      <c r="J43" s="126">
        <v>10.371</v>
      </c>
      <c r="K43" s="126">
        <v>6.17</v>
      </c>
      <c r="L43" s="126">
        <v>3.38</v>
      </c>
      <c r="M43" s="126">
        <v>6.73</v>
      </c>
      <c r="N43" s="126">
        <v>5.42</v>
      </c>
      <c r="O43" s="126">
        <v>5.42</v>
      </c>
      <c r="P43" s="126">
        <v>5.42</v>
      </c>
      <c r="Q43" s="126">
        <v>5.42</v>
      </c>
      <c r="R43" s="126">
        <v>2.4300000000000002</v>
      </c>
      <c r="S43" s="126">
        <v>2.4300000000000002</v>
      </c>
      <c r="T43" s="126">
        <v>27.79</v>
      </c>
      <c r="U43" s="126">
        <v>1</v>
      </c>
      <c r="V43" s="126">
        <v>1</v>
      </c>
      <c r="W43" s="126">
        <v>2.09023</v>
      </c>
      <c r="X43" s="126">
        <v>2.33</v>
      </c>
      <c r="Y43" s="126">
        <v>2.33</v>
      </c>
      <c r="Z43" s="126">
        <v>2.33</v>
      </c>
      <c r="AA43" s="126">
        <v>2.33</v>
      </c>
      <c r="AB43" s="126">
        <v>13.732950000000001</v>
      </c>
      <c r="AC43" s="126">
        <v>6.5179999999999998</v>
      </c>
      <c r="AD43" s="126">
        <v>0</v>
      </c>
      <c r="AE43" s="126">
        <v>8.6975700000000007</v>
      </c>
      <c r="AF43" s="126">
        <v>9.78627</v>
      </c>
      <c r="AG43" s="126">
        <v>10.15826</v>
      </c>
      <c r="AH43" s="126">
        <v>11.718450000000001</v>
      </c>
      <c r="AI43" s="126">
        <v>0</v>
      </c>
      <c r="AJ43" s="126">
        <v>6.22</v>
      </c>
      <c r="AK43" s="126">
        <v>6.9</v>
      </c>
      <c r="AL43" s="126">
        <v>323.536</v>
      </c>
      <c r="AM43" s="126">
        <v>384.39920999999998</v>
      </c>
      <c r="AN43" s="126">
        <v>384.39920999999998</v>
      </c>
      <c r="AO43" s="126">
        <v>0</v>
      </c>
      <c r="AP43" s="126">
        <v>0</v>
      </c>
      <c r="AQ43" s="126">
        <v>275.13265000000001</v>
      </c>
      <c r="AR43" s="126">
        <v>250.56723</v>
      </c>
      <c r="AS43" s="126">
        <v>286.065</v>
      </c>
      <c r="AT43" s="126">
        <v>244.5</v>
      </c>
      <c r="AU43" s="126">
        <v>4.7919999999999998</v>
      </c>
      <c r="AV43" s="126">
        <v>5.1025</v>
      </c>
    </row>
    <row r="44" spans="1:48" ht="24" customHeight="1" x14ac:dyDescent="0.3">
      <c r="A44" s="16" t="s">
        <v>84</v>
      </c>
      <c r="B44" s="16" t="s">
        <v>846</v>
      </c>
      <c r="C44" s="126">
        <v>23</v>
      </c>
      <c r="D44" s="126">
        <v>0.33</v>
      </c>
      <c r="E44" s="126">
        <v>12.18</v>
      </c>
      <c r="F44" s="126">
        <v>0</v>
      </c>
      <c r="G44" s="126">
        <v>20.7</v>
      </c>
      <c r="H44" s="126">
        <v>51.5</v>
      </c>
      <c r="I44" s="126">
        <v>37.700000000000003</v>
      </c>
      <c r="J44" s="126">
        <v>6.8559999999999999</v>
      </c>
      <c r="K44" s="126">
        <v>6.34</v>
      </c>
      <c r="L44" s="126">
        <v>3.19</v>
      </c>
      <c r="M44" s="126">
        <v>5.52</v>
      </c>
      <c r="N44" s="126">
        <v>5.3</v>
      </c>
      <c r="O44" s="126">
        <v>5.3</v>
      </c>
      <c r="P44" s="126">
        <v>5.3</v>
      </c>
      <c r="Q44" s="126">
        <v>5.3</v>
      </c>
      <c r="R44" s="126">
        <v>0</v>
      </c>
      <c r="S44" s="126">
        <v>0</v>
      </c>
      <c r="T44" s="126">
        <v>0</v>
      </c>
      <c r="U44" s="126">
        <v>1</v>
      </c>
      <c r="V44" s="126">
        <v>1</v>
      </c>
      <c r="W44" s="126">
        <v>0</v>
      </c>
      <c r="X44" s="126">
        <v>0</v>
      </c>
      <c r="Y44" s="126">
        <v>0</v>
      </c>
      <c r="Z44" s="126">
        <v>0</v>
      </c>
      <c r="AA44" s="126">
        <v>0</v>
      </c>
      <c r="AB44" s="126">
        <v>4.4773699999999996</v>
      </c>
      <c r="AC44" s="126">
        <v>0.155</v>
      </c>
      <c r="AD44" s="126">
        <v>0</v>
      </c>
      <c r="AE44" s="126">
        <v>7.3442699999999999</v>
      </c>
      <c r="AF44" s="126">
        <v>9.1606400000000008</v>
      </c>
      <c r="AG44" s="126">
        <v>0</v>
      </c>
      <c r="AH44" s="126">
        <v>0</v>
      </c>
      <c r="AI44" s="126">
        <v>0</v>
      </c>
      <c r="AJ44" s="126">
        <v>5.28</v>
      </c>
      <c r="AK44" s="126">
        <v>5.68</v>
      </c>
      <c r="AL44" s="126">
        <v>323.536</v>
      </c>
      <c r="AM44" s="126">
        <v>384.39920999999998</v>
      </c>
      <c r="AN44" s="126">
        <v>384.39920999999998</v>
      </c>
      <c r="AO44" s="126">
        <v>0</v>
      </c>
      <c r="AP44" s="126">
        <v>0</v>
      </c>
      <c r="AQ44" s="126">
        <v>275.13265000000001</v>
      </c>
      <c r="AR44" s="126">
        <v>250.56723</v>
      </c>
      <c r="AS44" s="126">
        <v>286.065</v>
      </c>
      <c r="AT44" s="126">
        <v>244.5</v>
      </c>
      <c r="AU44" s="126">
        <v>0</v>
      </c>
      <c r="AV44" s="126">
        <v>0</v>
      </c>
    </row>
    <row r="45" spans="1:48" ht="24" customHeight="1" x14ac:dyDescent="0.3">
      <c r="A45" s="16" t="s">
        <v>84</v>
      </c>
      <c r="B45" s="16" t="s">
        <v>847</v>
      </c>
      <c r="C45" s="126">
        <v>23</v>
      </c>
      <c r="D45" s="126">
        <v>10.86</v>
      </c>
      <c r="E45" s="126">
        <v>12.17</v>
      </c>
      <c r="F45" s="126">
        <v>0</v>
      </c>
      <c r="G45" s="126">
        <v>20.7</v>
      </c>
      <c r="H45" s="126">
        <v>56.2</v>
      </c>
      <c r="I45" s="126">
        <v>0</v>
      </c>
      <c r="J45" s="126">
        <v>0</v>
      </c>
      <c r="K45" s="126">
        <v>6.04</v>
      </c>
      <c r="L45" s="126">
        <v>3.44</v>
      </c>
      <c r="M45" s="126">
        <v>5.88</v>
      </c>
      <c r="N45" s="126">
        <v>4.71</v>
      </c>
      <c r="O45" s="126">
        <v>4.71</v>
      </c>
      <c r="P45" s="126">
        <v>4.71</v>
      </c>
      <c r="Q45" s="126">
        <v>4.71</v>
      </c>
      <c r="R45" s="126">
        <v>0</v>
      </c>
      <c r="S45" s="126">
        <v>0</v>
      </c>
      <c r="T45" s="126">
        <v>0</v>
      </c>
      <c r="U45" s="126">
        <v>1</v>
      </c>
      <c r="V45" s="126">
        <v>1</v>
      </c>
      <c r="W45" s="126">
        <v>0</v>
      </c>
      <c r="X45" s="126">
        <v>0</v>
      </c>
      <c r="Y45" s="126">
        <v>0</v>
      </c>
      <c r="Z45" s="126">
        <v>0</v>
      </c>
      <c r="AA45" s="126">
        <v>0</v>
      </c>
      <c r="AB45" s="126">
        <v>0.27901999999999999</v>
      </c>
      <c r="AC45" s="126">
        <v>0</v>
      </c>
      <c r="AD45" s="126">
        <v>0</v>
      </c>
      <c r="AE45" s="126">
        <v>7.4541700000000004</v>
      </c>
      <c r="AF45" s="126">
        <v>8.7210199999999993</v>
      </c>
      <c r="AG45" s="126">
        <v>0</v>
      </c>
      <c r="AH45" s="126">
        <v>0</v>
      </c>
      <c r="AI45" s="126">
        <v>0</v>
      </c>
      <c r="AJ45" s="126">
        <v>5.28</v>
      </c>
      <c r="AK45" s="126">
        <v>5.7</v>
      </c>
      <c r="AL45" s="126">
        <v>323.536</v>
      </c>
      <c r="AM45" s="126">
        <v>384.39920999999998</v>
      </c>
      <c r="AN45" s="126">
        <v>384.39920999999998</v>
      </c>
      <c r="AO45" s="126">
        <v>0</v>
      </c>
      <c r="AP45" s="126">
        <v>0</v>
      </c>
      <c r="AQ45" s="126">
        <v>275.13265000000001</v>
      </c>
      <c r="AR45" s="126">
        <v>250.56723</v>
      </c>
      <c r="AS45" s="126">
        <v>286.065</v>
      </c>
      <c r="AT45" s="126">
        <v>244.5</v>
      </c>
      <c r="AU45" s="126">
        <v>0</v>
      </c>
      <c r="AV45" s="126">
        <v>0</v>
      </c>
    </row>
    <row r="46" spans="1:48" ht="24" customHeight="1" x14ac:dyDescent="0.3">
      <c r="A46" s="16" t="s">
        <v>84</v>
      </c>
      <c r="B46" s="16" t="s">
        <v>848</v>
      </c>
      <c r="C46" s="126">
        <v>23</v>
      </c>
      <c r="D46" s="126">
        <v>34.36</v>
      </c>
      <c r="E46" s="126">
        <v>12.82</v>
      </c>
      <c r="F46" s="126">
        <v>0</v>
      </c>
      <c r="G46" s="126">
        <v>20.7</v>
      </c>
      <c r="H46" s="126">
        <v>57.42</v>
      </c>
      <c r="I46" s="126">
        <v>0</v>
      </c>
      <c r="J46" s="126">
        <v>0</v>
      </c>
      <c r="K46" s="126">
        <v>6.19</v>
      </c>
      <c r="L46" s="126">
        <v>3.59</v>
      </c>
      <c r="M46" s="126">
        <v>5.83</v>
      </c>
      <c r="N46" s="126">
        <v>5.0999999999999996</v>
      </c>
      <c r="O46" s="126">
        <v>5.0999999999999996</v>
      </c>
      <c r="P46" s="126">
        <v>5.0999999999999996</v>
      </c>
      <c r="Q46" s="126">
        <v>5.0999999999999996</v>
      </c>
      <c r="R46" s="126">
        <v>0</v>
      </c>
      <c r="S46" s="126">
        <v>0</v>
      </c>
      <c r="T46" s="126">
        <v>0</v>
      </c>
      <c r="U46" s="126">
        <v>7</v>
      </c>
      <c r="V46" s="126">
        <v>4</v>
      </c>
      <c r="W46" s="126">
        <v>0</v>
      </c>
      <c r="X46" s="126">
        <v>0</v>
      </c>
      <c r="Y46" s="126">
        <v>0</v>
      </c>
      <c r="Z46" s="126">
        <v>0</v>
      </c>
      <c r="AA46" s="126">
        <v>0</v>
      </c>
      <c r="AB46" s="126">
        <v>0</v>
      </c>
      <c r="AC46" s="126">
        <v>0</v>
      </c>
      <c r="AD46" s="126">
        <v>0</v>
      </c>
      <c r="AE46" s="126">
        <v>8.0817800000000002</v>
      </c>
      <c r="AF46" s="126">
        <v>8.3730899999999995</v>
      </c>
      <c r="AG46" s="126">
        <v>0</v>
      </c>
      <c r="AH46" s="126">
        <v>0</v>
      </c>
      <c r="AI46" s="126">
        <v>0</v>
      </c>
      <c r="AJ46" s="126">
        <v>5.04</v>
      </c>
      <c r="AK46" s="126">
        <v>6.09</v>
      </c>
      <c r="AL46" s="126">
        <v>323.536</v>
      </c>
      <c r="AM46" s="126">
        <v>384.39920999999998</v>
      </c>
      <c r="AN46" s="126">
        <v>384.39920999999998</v>
      </c>
      <c r="AO46" s="126">
        <v>0</v>
      </c>
      <c r="AP46" s="126">
        <v>0</v>
      </c>
      <c r="AQ46" s="126">
        <v>287.41534999999999</v>
      </c>
      <c r="AR46" s="126">
        <v>275.13265000000001</v>
      </c>
      <c r="AS46" s="126">
        <v>286.065</v>
      </c>
      <c r="AT46" s="126">
        <v>244.5</v>
      </c>
      <c r="AU46" s="126">
        <v>0</v>
      </c>
      <c r="AV46" s="126">
        <v>0</v>
      </c>
    </row>
    <row r="47" spans="1:48" ht="24" customHeight="1" x14ac:dyDescent="0.3">
      <c r="A47" s="18" t="s">
        <v>84</v>
      </c>
      <c r="B47" s="18" t="s">
        <v>849</v>
      </c>
      <c r="C47" s="127">
        <v>23</v>
      </c>
      <c r="D47" s="127">
        <v>33.4</v>
      </c>
      <c r="E47" s="127">
        <v>11.09</v>
      </c>
      <c r="F47" s="127">
        <v>0</v>
      </c>
      <c r="G47" s="127">
        <v>20.7</v>
      </c>
      <c r="H47" s="127">
        <v>53.88</v>
      </c>
      <c r="I47" s="127"/>
      <c r="J47" s="127"/>
      <c r="K47" s="127">
        <v>5.74</v>
      </c>
      <c r="L47" s="127">
        <v>2.79</v>
      </c>
      <c r="M47" s="127">
        <v>5.9</v>
      </c>
      <c r="N47" s="127">
        <v>4.55</v>
      </c>
      <c r="O47" s="127">
        <v>4.55</v>
      </c>
      <c r="P47" s="127">
        <v>4.55</v>
      </c>
      <c r="Q47" s="127">
        <v>4.55</v>
      </c>
      <c r="R47" s="127"/>
      <c r="S47" s="127"/>
      <c r="T47" s="127"/>
      <c r="U47" s="127">
        <v>6</v>
      </c>
      <c r="V47" s="127">
        <v>4</v>
      </c>
      <c r="W47" s="127"/>
      <c r="X47" s="127"/>
      <c r="Y47" s="127"/>
      <c r="Z47" s="127"/>
      <c r="AA47" s="127"/>
      <c r="AB47" s="127"/>
      <c r="AC47" s="127"/>
      <c r="AD47" s="127"/>
      <c r="AE47" s="127">
        <v>8.5147399999999998</v>
      </c>
      <c r="AF47" s="127">
        <v>8.0973199999999999</v>
      </c>
      <c r="AG47" s="127"/>
      <c r="AH47" s="127"/>
      <c r="AI47" s="127"/>
      <c r="AJ47" s="127">
        <v>6.08</v>
      </c>
      <c r="AK47" s="127">
        <v>6.26</v>
      </c>
      <c r="AL47" s="127">
        <v>323.536</v>
      </c>
      <c r="AM47" s="127">
        <v>384.39920999999998</v>
      </c>
      <c r="AN47" s="127">
        <v>384.39920999999998</v>
      </c>
      <c r="AO47" s="127">
        <v>0</v>
      </c>
      <c r="AP47" s="127">
        <v>0</v>
      </c>
      <c r="AQ47" s="127">
        <v>287.41534999999999</v>
      </c>
      <c r="AR47" s="127">
        <v>275.13265000000001</v>
      </c>
      <c r="AS47" s="127">
        <v>286.065</v>
      </c>
      <c r="AT47" s="127">
        <v>244.5</v>
      </c>
      <c r="AU47" s="127"/>
      <c r="AV47" s="127"/>
    </row>
    <row r="48" spans="1:48" ht="24" customHeight="1" x14ac:dyDescent="0.3">
      <c r="A48" s="13" t="s">
        <v>84</v>
      </c>
      <c r="B48" s="13" t="s">
        <v>850</v>
      </c>
      <c r="C48" s="125">
        <v>22</v>
      </c>
      <c r="D48" s="125">
        <v>35.950000000000003</v>
      </c>
      <c r="E48" s="125">
        <v>12.73</v>
      </c>
      <c r="F48" s="125">
        <v>11.07</v>
      </c>
      <c r="G48" s="125">
        <v>20.7</v>
      </c>
      <c r="H48" s="125">
        <v>54.43</v>
      </c>
      <c r="I48" s="125"/>
      <c r="J48" s="125"/>
      <c r="K48" s="125">
        <v>6.41</v>
      </c>
      <c r="L48" s="125">
        <v>2.14</v>
      </c>
      <c r="M48" s="125">
        <v>5.92</v>
      </c>
      <c r="N48" s="125">
        <v>3.11</v>
      </c>
      <c r="O48" s="125">
        <v>3.11</v>
      </c>
      <c r="P48" s="125">
        <v>3.11</v>
      </c>
      <c r="Q48" s="125">
        <v>3.11</v>
      </c>
      <c r="R48" s="125"/>
      <c r="S48" s="125"/>
      <c r="T48" s="125"/>
      <c r="U48" s="125">
        <v>4</v>
      </c>
      <c r="V48" s="125">
        <v>3</v>
      </c>
      <c r="W48" s="125"/>
      <c r="X48" s="125"/>
      <c r="Y48" s="125"/>
      <c r="Z48" s="125"/>
      <c r="AA48" s="125"/>
      <c r="AB48" s="125"/>
      <c r="AC48" s="125"/>
      <c r="AD48" s="125"/>
      <c r="AE48" s="125">
        <v>8.6984100000000009</v>
      </c>
      <c r="AF48" s="125">
        <v>7.84389</v>
      </c>
      <c r="AG48" s="125"/>
      <c r="AH48" s="125"/>
      <c r="AI48" s="125"/>
      <c r="AJ48" s="125">
        <v>5.8</v>
      </c>
      <c r="AK48" s="125">
        <v>6.02</v>
      </c>
      <c r="AL48" s="125">
        <v>323.536</v>
      </c>
      <c r="AM48" s="125">
        <v>384.39920999999998</v>
      </c>
      <c r="AN48" s="125">
        <v>384.39920999999998</v>
      </c>
      <c r="AO48" s="125">
        <v>0</v>
      </c>
      <c r="AP48" s="125">
        <v>0</v>
      </c>
      <c r="AQ48" s="125">
        <v>287.41534999999999</v>
      </c>
      <c r="AR48" s="125">
        <v>275.13265000000001</v>
      </c>
      <c r="AS48" s="125">
        <v>286.065</v>
      </c>
      <c r="AT48" s="125">
        <v>244.5</v>
      </c>
      <c r="AU48" s="125"/>
      <c r="AV48" s="125"/>
    </row>
    <row r="49" spans="1:48" ht="24" customHeight="1" x14ac:dyDescent="0.3">
      <c r="A49" s="16" t="s">
        <v>84</v>
      </c>
      <c r="B49" s="16" t="s">
        <v>851</v>
      </c>
      <c r="C49" s="126">
        <v>22</v>
      </c>
      <c r="D49" s="126">
        <v>35.619999999999997</v>
      </c>
      <c r="E49" s="126">
        <v>12.05</v>
      </c>
      <c r="F49" s="126">
        <v>11.53</v>
      </c>
      <c r="G49" s="126">
        <v>20.7</v>
      </c>
      <c r="H49" s="126">
        <v>53.79</v>
      </c>
      <c r="I49" s="126"/>
      <c r="J49" s="126"/>
      <c r="K49" s="126">
        <v>6.6</v>
      </c>
      <c r="L49" s="126">
        <v>2.19</v>
      </c>
      <c r="M49" s="126">
        <v>5.93</v>
      </c>
      <c r="N49" s="126">
        <v>3.99</v>
      </c>
      <c r="O49" s="126">
        <v>3.99</v>
      </c>
      <c r="P49" s="126">
        <v>3.99</v>
      </c>
      <c r="Q49" s="126">
        <v>3.99</v>
      </c>
      <c r="R49" s="126"/>
      <c r="S49" s="126"/>
      <c r="T49" s="126"/>
      <c r="U49" s="126">
        <v>4</v>
      </c>
      <c r="V49" s="126">
        <v>3</v>
      </c>
      <c r="W49" s="126"/>
      <c r="X49" s="126"/>
      <c r="Y49" s="126"/>
      <c r="Z49" s="126"/>
      <c r="AA49" s="126"/>
      <c r="AB49" s="126"/>
      <c r="AC49" s="126"/>
      <c r="AD49" s="126"/>
      <c r="AE49" s="126">
        <v>8.7035099999999996</v>
      </c>
      <c r="AF49" s="126">
        <v>8.7009000000000007</v>
      </c>
      <c r="AG49" s="126"/>
      <c r="AH49" s="126"/>
      <c r="AI49" s="126"/>
      <c r="AJ49" s="126">
        <v>6.6</v>
      </c>
      <c r="AK49" s="126">
        <v>6.68</v>
      </c>
      <c r="AL49" s="126">
        <v>323.536</v>
      </c>
      <c r="AM49" s="126">
        <v>384.39920999999998</v>
      </c>
      <c r="AN49" s="126">
        <v>384.39920999999998</v>
      </c>
      <c r="AO49" s="126">
        <v>0</v>
      </c>
      <c r="AP49" s="126">
        <v>0</v>
      </c>
      <c r="AQ49" s="126">
        <v>287.41534999999999</v>
      </c>
      <c r="AR49" s="126">
        <v>275.13265000000001</v>
      </c>
      <c r="AS49" s="126">
        <v>286.065</v>
      </c>
      <c r="AT49" s="126">
        <v>244.5</v>
      </c>
      <c r="AU49" s="126"/>
      <c r="AV49" s="126"/>
    </row>
    <row r="50" spans="1:48" ht="24" customHeight="1" x14ac:dyDescent="0.3">
      <c r="A50" s="16" t="s">
        <v>84</v>
      </c>
      <c r="B50" s="16" t="s">
        <v>852</v>
      </c>
      <c r="C50" s="126">
        <v>23</v>
      </c>
      <c r="D50" s="126">
        <v>32.159999999999997</v>
      </c>
      <c r="E50" s="126">
        <v>10.06</v>
      </c>
      <c r="F50" s="126">
        <v>11.2</v>
      </c>
      <c r="G50" s="126">
        <v>20.7</v>
      </c>
      <c r="H50" s="126">
        <v>51.8</v>
      </c>
      <c r="I50" s="126"/>
      <c r="J50" s="126"/>
      <c r="K50" s="126">
        <v>6.63</v>
      </c>
      <c r="L50" s="126">
        <v>3</v>
      </c>
      <c r="M50" s="126">
        <v>5.53</v>
      </c>
      <c r="N50" s="126">
        <v>4.5199999999999996</v>
      </c>
      <c r="O50" s="126">
        <v>4.5199999999999996</v>
      </c>
      <c r="P50" s="126">
        <v>4.5199999999999996</v>
      </c>
      <c r="Q50" s="126">
        <v>4.5199999999999996</v>
      </c>
      <c r="R50" s="126"/>
      <c r="S50" s="126"/>
      <c r="T50" s="126"/>
      <c r="U50" s="126">
        <v>5</v>
      </c>
      <c r="V50" s="126">
        <v>4</v>
      </c>
      <c r="W50" s="126"/>
      <c r="X50" s="126"/>
      <c r="Y50" s="126"/>
      <c r="Z50" s="126"/>
      <c r="AA50" s="126"/>
      <c r="AB50" s="126"/>
      <c r="AC50" s="126"/>
      <c r="AD50" s="126"/>
      <c r="AE50" s="126">
        <v>7.3797800000000002</v>
      </c>
      <c r="AF50" s="126">
        <v>7.5767100000000003</v>
      </c>
      <c r="AG50" s="126"/>
      <c r="AH50" s="126"/>
      <c r="AI50" s="126"/>
      <c r="AJ50" s="126">
        <v>5.97</v>
      </c>
      <c r="AK50" s="126">
        <v>6.17</v>
      </c>
      <c r="AL50" s="126">
        <v>323.536</v>
      </c>
      <c r="AM50" s="126">
        <v>384.39920999999998</v>
      </c>
      <c r="AN50" s="126">
        <v>384.39920999999998</v>
      </c>
      <c r="AO50" s="126">
        <v>0</v>
      </c>
      <c r="AP50" s="126">
        <v>0</v>
      </c>
      <c r="AQ50" s="126">
        <v>287.41534999999999</v>
      </c>
      <c r="AR50" s="126">
        <v>275.13265000000001</v>
      </c>
      <c r="AS50" s="126">
        <v>286.065</v>
      </c>
      <c r="AT50" s="126">
        <v>244.5</v>
      </c>
      <c r="AU50" s="126"/>
      <c r="AV50" s="126"/>
    </row>
    <row r="51" spans="1:48" ht="24" customHeight="1" x14ac:dyDescent="0.3">
      <c r="A51" s="16" t="s">
        <v>84</v>
      </c>
      <c r="B51" s="16" t="s">
        <v>853</v>
      </c>
      <c r="C51" s="126">
        <v>23</v>
      </c>
      <c r="D51" s="126">
        <v>35.11</v>
      </c>
      <c r="E51" s="126">
        <v>11.64</v>
      </c>
      <c r="F51" s="126">
        <v>11.21</v>
      </c>
      <c r="G51" s="126">
        <v>20.7</v>
      </c>
      <c r="H51" s="126">
        <v>60.35</v>
      </c>
      <c r="I51" s="126"/>
      <c r="J51" s="126"/>
      <c r="K51" s="126">
        <v>6.4</v>
      </c>
      <c r="L51" s="126">
        <v>2.94</v>
      </c>
      <c r="M51" s="126">
        <v>5.21</v>
      </c>
      <c r="N51" s="126">
        <v>2.97</v>
      </c>
      <c r="O51" s="126">
        <v>2.97</v>
      </c>
      <c r="P51" s="126">
        <v>2.97</v>
      </c>
      <c r="Q51" s="126">
        <v>2.97</v>
      </c>
      <c r="R51" s="126"/>
      <c r="S51" s="126"/>
      <c r="T51" s="126"/>
      <c r="U51" s="126">
        <v>6</v>
      </c>
      <c r="V51" s="126">
        <v>4</v>
      </c>
      <c r="W51" s="126"/>
      <c r="X51" s="126"/>
      <c r="Y51" s="126"/>
      <c r="Z51" s="126"/>
      <c r="AA51" s="126"/>
      <c r="AB51" s="126"/>
      <c r="AC51" s="126"/>
      <c r="AD51" s="126"/>
      <c r="AE51" s="126">
        <v>5.1167400000000001</v>
      </c>
      <c r="AF51" s="126">
        <v>7.3272300000000001</v>
      </c>
      <c r="AG51" s="126"/>
      <c r="AH51" s="126"/>
      <c r="AI51" s="126"/>
      <c r="AJ51" s="126">
        <v>5.23</v>
      </c>
      <c r="AK51" s="126">
        <v>5.72</v>
      </c>
      <c r="AL51" s="126">
        <v>323.536</v>
      </c>
      <c r="AM51" s="126">
        <v>384.39920999999998</v>
      </c>
      <c r="AN51" s="126">
        <v>384.39920999999998</v>
      </c>
      <c r="AO51" s="126">
        <v>0</v>
      </c>
      <c r="AP51" s="126">
        <v>0</v>
      </c>
      <c r="AQ51" s="126">
        <v>287.41534999999999</v>
      </c>
      <c r="AR51" s="126">
        <v>275.13265000000001</v>
      </c>
      <c r="AS51" s="126">
        <v>286.065</v>
      </c>
      <c r="AT51" s="126">
        <v>244.5</v>
      </c>
      <c r="AU51" s="126"/>
      <c r="AV51" s="126"/>
    </row>
    <row r="52" spans="1:48" ht="24" customHeight="1" x14ac:dyDescent="0.3">
      <c r="A52" s="16" t="s">
        <v>84</v>
      </c>
      <c r="B52" s="16" t="s">
        <v>854</v>
      </c>
      <c r="C52" s="126">
        <v>22</v>
      </c>
      <c r="D52" s="126">
        <v>33.909999999999997</v>
      </c>
      <c r="E52" s="126">
        <v>13.35</v>
      </c>
      <c r="F52" s="126">
        <v>11.07</v>
      </c>
      <c r="G52" s="126">
        <v>20.7</v>
      </c>
      <c r="H52" s="126">
        <v>54.25</v>
      </c>
      <c r="I52" s="126"/>
      <c r="J52" s="126"/>
      <c r="K52" s="126">
        <v>6.33</v>
      </c>
      <c r="L52" s="126">
        <v>3.52</v>
      </c>
      <c r="M52" s="126">
        <v>5.1100000000000003</v>
      </c>
      <c r="N52" s="126">
        <v>3.51</v>
      </c>
      <c r="O52" s="126">
        <v>3.51</v>
      </c>
      <c r="P52" s="126">
        <v>3.51</v>
      </c>
      <c r="Q52" s="126">
        <v>3.51</v>
      </c>
      <c r="R52" s="126"/>
      <c r="S52" s="126"/>
      <c r="T52" s="126"/>
      <c r="U52" s="126">
        <v>6</v>
      </c>
      <c r="V52" s="126">
        <v>4</v>
      </c>
      <c r="W52" s="126"/>
      <c r="X52" s="126"/>
      <c r="Y52" s="126"/>
      <c r="Z52" s="126"/>
      <c r="AA52" s="126"/>
      <c r="AB52" s="126"/>
      <c r="AC52" s="126"/>
      <c r="AD52" s="126"/>
      <c r="AE52" s="126">
        <v>4.9970400000000001</v>
      </c>
      <c r="AF52" s="126">
        <v>6.1932</v>
      </c>
      <c r="AG52" s="126"/>
      <c r="AH52" s="126"/>
      <c r="AI52" s="126"/>
      <c r="AJ52" s="126">
        <v>4.38</v>
      </c>
      <c r="AK52" s="126">
        <v>4.7</v>
      </c>
      <c r="AL52" s="126">
        <v>323.536</v>
      </c>
      <c r="AM52" s="126">
        <v>384.39920999999998</v>
      </c>
      <c r="AN52" s="126">
        <v>384.39920999999998</v>
      </c>
      <c r="AO52" s="126">
        <v>0</v>
      </c>
      <c r="AP52" s="126">
        <v>80.083169999999996</v>
      </c>
      <c r="AQ52" s="126">
        <v>287.41534999999999</v>
      </c>
      <c r="AR52" s="126">
        <v>287.41534999999999</v>
      </c>
      <c r="AS52" s="126">
        <v>288.51</v>
      </c>
      <c r="AT52" s="126">
        <v>212.715</v>
      </c>
      <c r="AU52" s="126"/>
      <c r="AV52" s="126"/>
    </row>
    <row r="53" spans="1:48" ht="24" customHeight="1" x14ac:dyDescent="0.3">
      <c r="A53" s="16" t="s">
        <v>84</v>
      </c>
      <c r="B53" s="16" t="s">
        <v>855</v>
      </c>
      <c r="C53" s="126">
        <v>22</v>
      </c>
      <c r="D53" s="126">
        <v>34.770000000000003</v>
      </c>
      <c r="E53" s="126">
        <v>11.87</v>
      </c>
      <c r="F53" s="126">
        <v>11.52</v>
      </c>
      <c r="G53" s="126">
        <v>20.7</v>
      </c>
      <c r="H53" s="126">
        <v>55.4</v>
      </c>
      <c r="I53" s="126"/>
      <c r="J53" s="126"/>
      <c r="K53" s="126">
        <v>6.41</v>
      </c>
      <c r="L53" s="126">
        <v>4.32</v>
      </c>
      <c r="M53" s="126">
        <v>6.17</v>
      </c>
      <c r="N53" s="126">
        <v>2.82</v>
      </c>
      <c r="O53" s="126">
        <v>2.82</v>
      </c>
      <c r="P53" s="126">
        <v>2.82</v>
      </c>
      <c r="Q53" s="126">
        <v>2.82</v>
      </c>
      <c r="R53" s="126"/>
      <c r="S53" s="126"/>
      <c r="T53" s="126"/>
      <c r="U53" s="126">
        <v>7</v>
      </c>
      <c r="V53" s="126">
        <v>5</v>
      </c>
      <c r="W53" s="126"/>
      <c r="X53" s="126"/>
      <c r="Y53" s="126"/>
      <c r="Z53" s="126"/>
      <c r="AA53" s="126"/>
      <c r="AB53" s="126"/>
      <c r="AC53" s="126"/>
      <c r="AD53" s="126"/>
      <c r="AE53" s="126">
        <v>4.6946500000000002</v>
      </c>
      <c r="AF53" s="126">
        <v>6.11233</v>
      </c>
      <c r="AG53" s="126"/>
      <c r="AH53" s="126"/>
      <c r="AI53" s="126"/>
      <c r="AJ53" s="126">
        <v>6.1</v>
      </c>
      <c r="AK53" s="126">
        <v>6.37</v>
      </c>
      <c r="AL53" s="126">
        <v>310.72269</v>
      </c>
      <c r="AM53" s="126">
        <v>317.12934000000001</v>
      </c>
      <c r="AN53" s="126">
        <v>336.34930000000003</v>
      </c>
      <c r="AO53" s="126">
        <v>0</v>
      </c>
      <c r="AP53" s="126">
        <v>230.63952</v>
      </c>
      <c r="AQ53" s="126">
        <v>287.41534999999999</v>
      </c>
      <c r="AR53" s="126">
        <v>287.41534999999999</v>
      </c>
      <c r="AS53" s="126">
        <v>237.16499999999999</v>
      </c>
      <c r="AT53" s="126">
        <v>237.16499999999999</v>
      </c>
      <c r="AU53" s="126"/>
      <c r="AV53" s="126"/>
    </row>
    <row r="54" spans="1:48" ht="24" customHeight="1" x14ac:dyDescent="0.3">
      <c r="A54" s="16" t="s">
        <v>84</v>
      </c>
      <c r="B54" s="16" t="s">
        <v>856</v>
      </c>
      <c r="C54" s="126">
        <v>23</v>
      </c>
      <c r="D54" s="126">
        <v>34.76</v>
      </c>
      <c r="E54" s="126">
        <v>11.62</v>
      </c>
      <c r="F54" s="126">
        <v>11.06</v>
      </c>
      <c r="G54" s="126">
        <v>20.7</v>
      </c>
      <c r="H54" s="126">
        <v>52.59</v>
      </c>
      <c r="I54" s="126"/>
      <c r="J54" s="126"/>
      <c r="K54" s="126">
        <v>5.95</v>
      </c>
      <c r="L54" s="126">
        <v>3.72</v>
      </c>
      <c r="M54" s="126">
        <v>4.84</v>
      </c>
      <c r="N54" s="126">
        <v>2.35</v>
      </c>
      <c r="O54" s="126">
        <v>2.35</v>
      </c>
      <c r="P54" s="126">
        <v>2.35</v>
      </c>
      <c r="Q54" s="126">
        <v>2.35</v>
      </c>
      <c r="R54" s="126"/>
      <c r="S54" s="126"/>
      <c r="T54" s="126"/>
      <c r="U54" s="126">
        <v>7</v>
      </c>
      <c r="V54" s="126">
        <v>5</v>
      </c>
      <c r="W54" s="126"/>
      <c r="X54" s="126"/>
      <c r="Y54" s="126"/>
      <c r="Z54" s="126"/>
      <c r="AA54" s="126"/>
      <c r="AB54" s="126"/>
      <c r="AC54" s="126"/>
      <c r="AD54" s="126"/>
      <c r="AE54" s="126">
        <v>4.6946500000000002</v>
      </c>
      <c r="AF54" s="126">
        <v>5.8886500000000002</v>
      </c>
      <c r="AG54" s="126"/>
      <c r="AH54" s="126"/>
      <c r="AI54" s="126"/>
      <c r="AJ54" s="126">
        <v>4.91</v>
      </c>
      <c r="AK54" s="126">
        <v>6.05</v>
      </c>
      <c r="AL54" s="126">
        <v>310.72269</v>
      </c>
      <c r="AM54" s="126">
        <v>317.12934000000001</v>
      </c>
      <c r="AN54" s="126">
        <v>317.12934000000001</v>
      </c>
      <c r="AO54" s="126">
        <v>0</v>
      </c>
      <c r="AP54" s="126">
        <v>230.63952</v>
      </c>
      <c r="AQ54" s="126">
        <v>287.41534999999999</v>
      </c>
      <c r="AR54" s="126">
        <v>287.41534999999999</v>
      </c>
      <c r="AS54" s="126">
        <v>237.16499999999999</v>
      </c>
      <c r="AT54" s="126">
        <v>237.16499999999999</v>
      </c>
      <c r="AU54" s="126"/>
      <c r="AV54" s="126"/>
    </row>
    <row r="55" spans="1:48" ht="24" customHeight="1" x14ac:dyDescent="0.3">
      <c r="A55" s="18" t="s">
        <v>857</v>
      </c>
      <c r="B55" s="18" t="s">
        <v>85</v>
      </c>
      <c r="C55" s="127">
        <v>23</v>
      </c>
      <c r="D55" s="127">
        <v>36.19</v>
      </c>
      <c r="E55" s="127">
        <v>11.86</v>
      </c>
      <c r="F55" s="127">
        <v>11.04</v>
      </c>
      <c r="G55" s="127">
        <v>20.7</v>
      </c>
      <c r="H55" s="127">
        <v>50.74</v>
      </c>
      <c r="I55" s="127"/>
      <c r="J55" s="127"/>
      <c r="K55" s="127">
        <v>5.95</v>
      </c>
      <c r="L55" s="127">
        <v>3.61</v>
      </c>
      <c r="M55" s="127">
        <v>3.7</v>
      </c>
      <c r="N55" s="127">
        <v>2.48</v>
      </c>
      <c r="O55" s="127">
        <v>2.48</v>
      </c>
      <c r="P55" s="127">
        <v>2.48</v>
      </c>
      <c r="Q55" s="127">
        <v>2.48</v>
      </c>
      <c r="R55" s="127"/>
      <c r="S55" s="127"/>
      <c r="T55" s="127"/>
      <c r="U55" s="127">
        <v>7</v>
      </c>
      <c r="V55" s="127">
        <v>5</v>
      </c>
      <c r="W55" s="127"/>
      <c r="X55" s="127"/>
      <c r="Y55" s="127"/>
      <c r="Z55" s="127"/>
      <c r="AA55" s="127"/>
      <c r="AB55" s="127"/>
      <c r="AC55" s="127"/>
      <c r="AD55" s="127"/>
      <c r="AE55" s="127">
        <v>5.2486699999999997</v>
      </c>
      <c r="AF55" s="127">
        <v>5.7602500000000001</v>
      </c>
      <c r="AG55" s="127"/>
      <c r="AH55" s="127"/>
      <c r="AI55" s="127"/>
      <c r="AJ55" s="127">
        <v>4.07</v>
      </c>
      <c r="AK55" s="127">
        <v>4.3600000000000003</v>
      </c>
      <c r="AL55" s="127">
        <v>310.72269</v>
      </c>
      <c r="AM55" s="127">
        <v>317.12934000000001</v>
      </c>
      <c r="AN55" s="127">
        <v>317.12934000000001</v>
      </c>
      <c r="AO55" s="127">
        <v>0</v>
      </c>
      <c r="AP55" s="127">
        <v>230.63952</v>
      </c>
      <c r="AQ55" s="127">
        <v>287.41534999999999</v>
      </c>
      <c r="AR55" s="127">
        <v>287.41534999999999</v>
      </c>
      <c r="AS55" s="127">
        <v>237.16499999999999</v>
      </c>
      <c r="AT55" s="127">
        <v>237.16499999999999</v>
      </c>
      <c r="AU55" s="127"/>
      <c r="AV55" s="127"/>
    </row>
    <row r="56" spans="1:48" x14ac:dyDescent="0.3">
      <c r="A56" s="1"/>
      <c r="B56" s="1"/>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8"/>
      <c r="AR56" s="128"/>
      <c r="AS56" s="128"/>
      <c r="AT56" s="128"/>
      <c r="AU56" s="128"/>
      <c r="AV56" s="128"/>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66" t="s">
        <v>0</v>
      </c>
      <c r="B3" s="167"/>
      <c r="C3" s="167"/>
      <c r="D3" s="167"/>
      <c r="E3" s="167"/>
      <c r="F3" s="167"/>
      <c r="G3" s="1"/>
      <c r="H3" s="1"/>
      <c r="I3" s="1"/>
      <c r="J3" s="1"/>
    </row>
    <row r="4" spans="1:10" ht="30" customHeight="1" x14ac:dyDescent="0.3">
      <c r="A4" s="194" t="s">
        <v>1843</v>
      </c>
      <c r="B4" s="170"/>
      <c r="C4" s="170"/>
      <c r="D4" s="170"/>
      <c r="E4" s="170"/>
      <c r="F4" s="170"/>
      <c r="G4" s="170"/>
      <c r="H4" s="170"/>
      <c r="I4" s="170"/>
      <c r="J4" s="170"/>
    </row>
    <row r="5" spans="1:10" ht="22.05" hidden="1" customHeight="1" x14ac:dyDescent="0.3">
      <c r="A5" s="170" t="s">
        <v>80</v>
      </c>
      <c r="B5" s="170" t="s">
        <v>583</v>
      </c>
      <c r="C5" s="9">
        <v>42879</v>
      </c>
      <c r="D5" s="9">
        <v>42880</v>
      </c>
      <c r="E5" s="9">
        <v>46665</v>
      </c>
      <c r="F5" s="9">
        <v>70163</v>
      </c>
      <c r="G5" s="9">
        <v>47090</v>
      </c>
      <c r="H5" s="9">
        <v>75130</v>
      </c>
      <c r="I5" s="9">
        <v>62201</v>
      </c>
      <c r="J5" s="170" t="s">
        <v>1844</v>
      </c>
    </row>
    <row r="6" spans="1:10" ht="40.049999999999997" customHeight="1" x14ac:dyDescent="0.3">
      <c r="A6" s="170"/>
      <c r="B6" s="170"/>
      <c r="C6" s="193" t="s">
        <v>635</v>
      </c>
      <c r="D6" s="193" t="s">
        <v>14</v>
      </c>
      <c r="E6" s="193" t="s">
        <v>636</v>
      </c>
      <c r="F6" s="193" t="s">
        <v>637</v>
      </c>
      <c r="G6" s="193" t="s">
        <v>633</v>
      </c>
      <c r="H6" s="193" t="s">
        <v>638</v>
      </c>
      <c r="I6" s="193" t="s">
        <v>634</v>
      </c>
      <c r="J6" s="170"/>
    </row>
    <row r="7" spans="1:10" ht="57" customHeight="1" x14ac:dyDescent="0.3">
      <c r="A7" s="170"/>
      <c r="B7" s="170"/>
      <c r="C7" s="9" t="s">
        <v>1845</v>
      </c>
      <c r="D7" s="9" t="s">
        <v>1846</v>
      </c>
      <c r="E7" s="9" t="s">
        <v>1847</v>
      </c>
      <c r="F7" s="9" t="s">
        <v>1848</v>
      </c>
      <c r="G7" s="9" t="s">
        <v>1849</v>
      </c>
      <c r="H7" s="9" t="s">
        <v>1850</v>
      </c>
      <c r="I7" s="9" t="s">
        <v>1851</v>
      </c>
      <c r="J7" s="170" t="s">
        <v>801</v>
      </c>
    </row>
    <row r="8" spans="1:10" ht="24" customHeight="1" x14ac:dyDescent="0.3">
      <c r="A8" s="13" t="s">
        <v>84</v>
      </c>
      <c r="B8" s="13" t="s">
        <v>810</v>
      </c>
      <c r="C8" s="125">
        <v>32</v>
      </c>
      <c r="D8" s="125">
        <v>11.7</v>
      </c>
      <c r="E8" s="125">
        <v>53.85</v>
      </c>
      <c r="F8" s="125">
        <v>0</v>
      </c>
      <c r="G8" s="125">
        <v>46.39</v>
      </c>
      <c r="H8" s="125">
        <v>181.34</v>
      </c>
      <c r="I8" s="125">
        <v>339.58</v>
      </c>
      <c r="J8" s="125">
        <v>664.86</v>
      </c>
    </row>
    <row r="9" spans="1:10" ht="24" customHeight="1" x14ac:dyDescent="0.3">
      <c r="A9" s="16" t="s">
        <v>84</v>
      </c>
      <c r="B9" s="16" t="s">
        <v>811</v>
      </c>
      <c r="C9" s="126">
        <v>32</v>
      </c>
      <c r="D9" s="126">
        <v>11.01</v>
      </c>
      <c r="E9" s="126">
        <v>52.93</v>
      </c>
      <c r="F9" s="126">
        <v>0</v>
      </c>
      <c r="G9" s="126">
        <v>46.39</v>
      </c>
      <c r="H9" s="126">
        <v>173.47</v>
      </c>
      <c r="I9" s="126">
        <v>339.97</v>
      </c>
      <c r="J9" s="126">
        <v>655.77</v>
      </c>
    </row>
    <row r="10" spans="1:10" ht="24" customHeight="1" x14ac:dyDescent="0.3">
      <c r="A10" s="16" t="s">
        <v>84</v>
      </c>
      <c r="B10" s="16" t="s">
        <v>812</v>
      </c>
      <c r="C10" s="126">
        <v>31</v>
      </c>
      <c r="D10" s="126">
        <v>7.19</v>
      </c>
      <c r="E10" s="126">
        <v>55.12</v>
      </c>
      <c r="F10" s="126">
        <v>0</v>
      </c>
      <c r="G10" s="126">
        <v>46.39</v>
      </c>
      <c r="H10" s="126">
        <v>171.07</v>
      </c>
      <c r="I10" s="126">
        <v>336.41</v>
      </c>
      <c r="J10" s="126">
        <v>647.17999999999995</v>
      </c>
    </row>
    <row r="11" spans="1:10" ht="24" customHeight="1" x14ac:dyDescent="0.3">
      <c r="A11" s="16" t="s">
        <v>84</v>
      </c>
      <c r="B11" s="16" t="s">
        <v>813</v>
      </c>
      <c r="C11" s="126">
        <v>31</v>
      </c>
      <c r="D11" s="126">
        <v>0</v>
      </c>
      <c r="E11" s="126">
        <v>55.48</v>
      </c>
      <c r="F11" s="126">
        <v>0</v>
      </c>
      <c r="G11" s="126">
        <v>46.39</v>
      </c>
      <c r="H11" s="126">
        <v>172.2</v>
      </c>
      <c r="I11" s="126">
        <v>352.65</v>
      </c>
      <c r="J11" s="126">
        <v>657.72</v>
      </c>
    </row>
    <row r="12" spans="1:10" ht="24" customHeight="1" x14ac:dyDescent="0.3">
      <c r="A12" s="16" t="s">
        <v>84</v>
      </c>
      <c r="B12" s="16" t="s">
        <v>814</v>
      </c>
      <c r="C12" s="126">
        <v>32</v>
      </c>
      <c r="D12" s="126">
        <v>0</v>
      </c>
      <c r="E12" s="126">
        <v>51.67</v>
      </c>
      <c r="F12" s="126">
        <v>0</v>
      </c>
      <c r="G12" s="126">
        <v>46.39</v>
      </c>
      <c r="H12" s="126">
        <v>167</v>
      </c>
      <c r="I12" s="126">
        <v>342.6</v>
      </c>
      <c r="J12" s="126">
        <v>639.66</v>
      </c>
    </row>
    <row r="13" spans="1:10" ht="24" customHeight="1" x14ac:dyDescent="0.3">
      <c r="A13" s="16" t="s">
        <v>84</v>
      </c>
      <c r="B13" s="16" t="s">
        <v>815</v>
      </c>
      <c r="C13" s="126">
        <v>32</v>
      </c>
      <c r="D13" s="126">
        <v>0</v>
      </c>
      <c r="E13" s="126">
        <v>57</v>
      </c>
      <c r="F13" s="126">
        <v>0</v>
      </c>
      <c r="G13" s="126">
        <v>46.39</v>
      </c>
      <c r="H13" s="126">
        <v>163.33000000000001</v>
      </c>
      <c r="I13" s="126">
        <v>149.88</v>
      </c>
      <c r="J13" s="126">
        <v>448.6</v>
      </c>
    </row>
    <row r="14" spans="1:10" ht="24" customHeight="1" x14ac:dyDescent="0.3">
      <c r="A14" s="16" t="s">
        <v>84</v>
      </c>
      <c r="B14" s="16" t="s">
        <v>816</v>
      </c>
      <c r="C14" s="126">
        <v>32</v>
      </c>
      <c r="D14" s="126">
        <v>0</v>
      </c>
      <c r="E14" s="126">
        <v>61.96</v>
      </c>
      <c r="F14" s="126">
        <v>0</v>
      </c>
      <c r="G14" s="126">
        <v>46.39</v>
      </c>
      <c r="H14" s="126">
        <v>160.54</v>
      </c>
      <c r="I14" s="126">
        <v>222.71</v>
      </c>
      <c r="J14" s="126">
        <v>523.6</v>
      </c>
    </row>
    <row r="15" spans="1:10" ht="24" customHeight="1" x14ac:dyDescent="0.3">
      <c r="A15" s="18" t="s">
        <v>84</v>
      </c>
      <c r="B15" s="18" t="s">
        <v>817</v>
      </c>
      <c r="C15" s="127">
        <v>32</v>
      </c>
      <c r="D15" s="127">
        <v>0</v>
      </c>
      <c r="E15" s="127">
        <v>52.84</v>
      </c>
      <c r="F15" s="127">
        <v>0</v>
      </c>
      <c r="G15" s="127">
        <v>46.39</v>
      </c>
      <c r="H15" s="127">
        <v>179.16</v>
      </c>
      <c r="I15" s="127">
        <v>222.72</v>
      </c>
      <c r="J15" s="127">
        <v>533.11</v>
      </c>
    </row>
    <row r="16" spans="1:10" ht="24" customHeight="1" x14ac:dyDescent="0.3">
      <c r="A16" s="13" t="s">
        <v>84</v>
      </c>
      <c r="B16" s="13" t="s">
        <v>818</v>
      </c>
      <c r="C16" s="125">
        <v>31</v>
      </c>
      <c r="D16" s="125">
        <v>0</v>
      </c>
      <c r="E16" s="125">
        <v>51.46</v>
      </c>
      <c r="F16" s="125">
        <v>0</v>
      </c>
      <c r="G16" s="125">
        <v>46.39</v>
      </c>
      <c r="H16" s="125">
        <v>167.53</v>
      </c>
      <c r="I16" s="125">
        <v>216.8</v>
      </c>
      <c r="J16" s="125">
        <v>513.17999999999995</v>
      </c>
    </row>
    <row r="17" spans="1:10" ht="24" customHeight="1" x14ac:dyDescent="0.3">
      <c r="A17" s="16" t="s">
        <v>84</v>
      </c>
      <c r="B17" s="16" t="s">
        <v>819</v>
      </c>
      <c r="C17" s="126">
        <v>31</v>
      </c>
      <c r="D17" s="126">
        <v>0</v>
      </c>
      <c r="E17" s="126">
        <v>57.4</v>
      </c>
      <c r="F17" s="126">
        <v>0</v>
      </c>
      <c r="G17" s="126">
        <v>46.39</v>
      </c>
      <c r="H17" s="126">
        <v>172.95</v>
      </c>
      <c r="I17" s="126">
        <v>228.11</v>
      </c>
      <c r="J17" s="126">
        <v>535.85</v>
      </c>
    </row>
    <row r="18" spans="1:10" ht="24" customHeight="1" x14ac:dyDescent="0.3">
      <c r="A18" s="16" t="s">
        <v>84</v>
      </c>
      <c r="B18" s="16" t="s">
        <v>820</v>
      </c>
      <c r="C18" s="126">
        <v>29</v>
      </c>
      <c r="D18" s="126">
        <v>0</v>
      </c>
      <c r="E18" s="126">
        <v>54.26</v>
      </c>
      <c r="F18" s="126">
        <v>0</v>
      </c>
      <c r="G18" s="126">
        <v>46.39</v>
      </c>
      <c r="H18" s="126">
        <v>162.33000000000001</v>
      </c>
      <c r="I18" s="126">
        <v>223.15</v>
      </c>
      <c r="J18" s="126">
        <v>515.13</v>
      </c>
    </row>
    <row r="19" spans="1:10" ht="24" customHeight="1" x14ac:dyDescent="0.3">
      <c r="A19" s="16" t="s">
        <v>84</v>
      </c>
      <c r="B19" s="16" t="s">
        <v>821</v>
      </c>
      <c r="C19" s="126">
        <v>29</v>
      </c>
      <c r="D19" s="126">
        <v>0</v>
      </c>
      <c r="E19" s="126">
        <v>58.41</v>
      </c>
      <c r="F19" s="126">
        <v>0</v>
      </c>
      <c r="G19" s="126">
        <v>46.39</v>
      </c>
      <c r="H19" s="126">
        <v>166.04</v>
      </c>
      <c r="I19" s="126">
        <v>245.92</v>
      </c>
      <c r="J19" s="126">
        <v>545.76</v>
      </c>
    </row>
    <row r="20" spans="1:10" ht="24" customHeight="1" x14ac:dyDescent="0.3">
      <c r="A20" s="16" t="s">
        <v>84</v>
      </c>
      <c r="B20" s="16" t="s">
        <v>822</v>
      </c>
      <c r="C20" s="126">
        <v>31</v>
      </c>
      <c r="D20" s="126">
        <v>0</v>
      </c>
      <c r="E20" s="126">
        <v>51.23</v>
      </c>
      <c r="F20" s="126">
        <v>0</v>
      </c>
      <c r="G20" s="126">
        <v>46.39</v>
      </c>
      <c r="H20" s="126">
        <v>177.83</v>
      </c>
      <c r="I20" s="126">
        <v>236.41</v>
      </c>
      <c r="J20" s="126">
        <v>542.86</v>
      </c>
    </row>
    <row r="21" spans="1:10" ht="24" customHeight="1" x14ac:dyDescent="0.3">
      <c r="A21" s="16" t="s">
        <v>84</v>
      </c>
      <c r="B21" s="16" t="s">
        <v>823</v>
      </c>
      <c r="C21" s="126">
        <v>31</v>
      </c>
      <c r="D21" s="126">
        <v>0</v>
      </c>
      <c r="E21" s="126">
        <v>51.77</v>
      </c>
      <c r="F21" s="126">
        <v>0</v>
      </c>
      <c r="G21" s="126">
        <v>46.39</v>
      </c>
      <c r="H21" s="126">
        <v>177.63</v>
      </c>
      <c r="I21" s="126">
        <v>227.53</v>
      </c>
      <c r="J21" s="126">
        <v>534.32000000000005</v>
      </c>
    </row>
    <row r="22" spans="1:10" ht="24" customHeight="1" x14ac:dyDescent="0.3">
      <c r="A22" s="16" t="s">
        <v>84</v>
      </c>
      <c r="B22" s="16" t="s">
        <v>824</v>
      </c>
      <c r="C22" s="126">
        <v>30</v>
      </c>
      <c r="D22" s="126">
        <v>0</v>
      </c>
      <c r="E22" s="126">
        <v>55.98</v>
      </c>
      <c r="F22" s="126">
        <v>0</v>
      </c>
      <c r="G22" s="126">
        <v>46.39</v>
      </c>
      <c r="H22" s="126">
        <v>165.82</v>
      </c>
      <c r="I22" s="126">
        <v>224.74</v>
      </c>
      <c r="J22" s="126">
        <v>522.92999999999995</v>
      </c>
    </row>
    <row r="23" spans="1:10" ht="24" customHeight="1" x14ac:dyDescent="0.3">
      <c r="A23" s="18" t="s">
        <v>84</v>
      </c>
      <c r="B23" s="18" t="s">
        <v>825</v>
      </c>
      <c r="C23" s="127">
        <v>30</v>
      </c>
      <c r="D23" s="127">
        <v>0</v>
      </c>
      <c r="E23" s="127">
        <v>46.62</v>
      </c>
      <c r="F23" s="127">
        <v>0</v>
      </c>
      <c r="G23" s="127">
        <v>46.39</v>
      </c>
      <c r="H23" s="127">
        <v>163.35</v>
      </c>
      <c r="I23" s="127">
        <v>228.21</v>
      </c>
      <c r="J23" s="127">
        <v>514.57000000000005</v>
      </c>
    </row>
    <row r="24" spans="1:10" ht="24" customHeight="1" x14ac:dyDescent="0.3">
      <c r="A24" s="13" t="s">
        <v>84</v>
      </c>
      <c r="B24" s="13" t="s">
        <v>826</v>
      </c>
      <c r="C24" s="125">
        <v>29</v>
      </c>
      <c r="D24" s="125">
        <v>0</v>
      </c>
      <c r="E24" s="125">
        <v>62.83</v>
      </c>
      <c r="F24" s="125">
        <v>0</v>
      </c>
      <c r="G24" s="125">
        <v>67.819999999999993</v>
      </c>
      <c r="H24" s="125">
        <v>176.57</v>
      </c>
      <c r="I24" s="125">
        <v>249.58</v>
      </c>
      <c r="J24" s="125">
        <v>585.79999999999995</v>
      </c>
    </row>
    <row r="25" spans="1:10" ht="24" customHeight="1" x14ac:dyDescent="0.3">
      <c r="A25" s="16" t="s">
        <v>84</v>
      </c>
      <c r="B25" s="16" t="s">
        <v>827</v>
      </c>
      <c r="C25" s="126">
        <v>29</v>
      </c>
      <c r="D25" s="126">
        <v>0</v>
      </c>
      <c r="E25" s="126">
        <v>53.96</v>
      </c>
      <c r="F25" s="126">
        <v>0</v>
      </c>
      <c r="G25" s="126">
        <v>67.819999999999993</v>
      </c>
      <c r="H25" s="126">
        <v>178.94</v>
      </c>
      <c r="I25" s="126">
        <v>250.4</v>
      </c>
      <c r="J25" s="126">
        <v>580.12</v>
      </c>
    </row>
    <row r="26" spans="1:10" ht="24" customHeight="1" x14ac:dyDescent="0.3">
      <c r="A26" s="16" t="s">
        <v>84</v>
      </c>
      <c r="B26" s="16" t="s">
        <v>828</v>
      </c>
      <c r="C26" s="126">
        <v>32</v>
      </c>
      <c r="D26" s="126">
        <v>0</v>
      </c>
      <c r="E26" s="126">
        <v>33.979999999999997</v>
      </c>
      <c r="F26" s="126">
        <v>0</v>
      </c>
      <c r="G26" s="126">
        <v>67.819999999999993</v>
      </c>
      <c r="H26" s="126">
        <v>189.14</v>
      </c>
      <c r="I26" s="126">
        <v>244.91</v>
      </c>
      <c r="J26" s="126">
        <v>567.85</v>
      </c>
    </row>
    <row r="27" spans="1:10" ht="24" customHeight="1" x14ac:dyDescent="0.3">
      <c r="A27" s="16" t="s">
        <v>84</v>
      </c>
      <c r="B27" s="16" t="s">
        <v>829</v>
      </c>
      <c r="C27" s="126">
        <v>32</v>
      </c>
      <c r="D27" s="126">
        <v>0</v>
      </c>
      <c r="E27" s="126">
        <v>44.57</v>
      </c>
      <c r="F27" s="126">
        <v>0</v>
      </c>
      <c r="G27" s="126">
        <v>67.819999999999993</v>
      </c>
      <c r="H27" s="126">
        <v>176.21</v>
      </c>
      <c r="I27" s="126">
        <v>257.20999999999998</v>
      </c>
      <c r="J27" s="126">
        <v>577.80999999999995</v>
      </c>
    </row>
    <row r="28" spans="1:10" ht="24" customHeight="1" x14ac:dyDescent="0.3">
      <c r="A28" s="16" t="s">
        <v>84</v>
      </c>
      <c r="B28" s="16" t="s">
        <v>830</v>
      </c>
      <c r="C28" s="126">
        <v>33</v>
      </c>
      <c r="D28" s="126">
        <v>0</v>
      </c>
      <c r="E28" s="126">
        <v>42.8</v>
      </c>
      <c r="F28" s="126">
        <v>0</v>
      </c>
      <c r="G28" s="126">
        <v>67.819999999999993</v>
      </c>
      <c r="H28" s="126">
        <v>170.43</v>
      </c>
      <c r="I28" s="126">
        <v>268.85000000000002</v>
      </c>
      <c r="J28" s="126">
        <v>582.9</v>
      </c>
    </row>
    <row r="29" spans="1:10" ht="24" customHeight="1" x14ac:dyDescent="0.3">
      <c r="A29" s="16" t="s">
        <v>84</v>
      </c>
      <c r="B29" s="16" t="s">
        <v>831</v>
      </c>
      <c r="C29" s="126">
        <v>33</v>
      </c>
      <c r="D29" s="126">
        <v>0</v>
      </c>
      <c r="E29" s="126">
        <v>36.72</v>
      </c>
      <c r="F29" s="126">
        <v>0</v>
      </c>
      <c r="G29" s="126">
        <v>67.819999999999993</v>
      </c>
      <c r="H29" s="126">
        <v>177.54</v>
      </c>
      <c r="I29" s="126">
        <v>258.33</v>
      </c>
      <c r="J29" s="126">
        <v>573.41</v>
      </c>
    </row>
    <row r="30" spans="1:10" ht="24" customHeight="1" x14ac:dyDescent="0.3">
      <c r="A30" s="16" t="s">
        <v>84</v>
      </c>
      <c r="B30" s="16" t="s">
        <v>832</v>
      </c>
      <c r="C30" s="126">
        <v>32</v>
      </c>
      <c r="D30" s="126">
        <v>0</v>
      </c>
      <c r="E30" s="126">
        <v>47.99</v>
      </c>
      <c r="F30" s="126">
        <v>0</v>
      </c>
      <c r="G30" s="126">
        <v>67.819999999999993</v>
      </c>
      <c r="H30" s="126">
        <v>173.71</v>
      </c>
      <c r="I30" s="126">
        <v>258.29000000000002</v>
      </c>
      <c r="J30" s="126">
        <v>579.80999999999995</v>
      </c>
    </row>
    <row r="31" spans="1:10" ht="24" customHeight="1" x14ac:dyDescent="0.3">
      <c r="A31" s="18" t="s">
        <v>84</v>
      </c>
      <c r="B31" s="18" t="s">
        <v>833</v>
      </c>
      <c r="C31" s="127">
        <v>32</v>
      </c>
      <c r="D31" s="127">
        <v>0</v>
      </c>
      <c r="E31" s="127">
        <v>44.36</v>
      </c>
      <c r="F31" s="127">
        <v>0</v>
      </c>
      <c r="G31" s="127">
        <v>67.819999999999993</v>
      </c>
      <c r="H31" s="127">
        <v>169.8</v>
      </c>
      <c r="I31" s="127">
        <v>272.89</v>
      </c>
      <c r="J31" s="127">
        <v>586.87</v>
      </c>
    </row>
    <row r="32" spans="1:10" ht="24" customHeight="1" x14ac:dyDescent="0.3">
      <c r="A32" s="13" t="s">
        <v>84</v>
      </c>
      <c r="B32" s="13" t="s">
        <v>834</v>
      </c>
      <c r="C32" s="125">
        <v>30</v>
      </c>
      <c r="D32" s="125">
        <v>0</v>
      </c>
      <c r="E32" s="125">
        <v>47.89</v>
      </c>
      <c r="F32" s="125">
        <v>0</v>
      </c>
      <c r="G32" s="125">
        <v>67.819999999999993</v>
      </c>
      <c r="H32" s="125">
        <v>166.3</v>
      </c>
      <c r="I32" s="125">
        <v>277.52</v>
      </c>
      <c r="J32" s="125">
        <v>589.53</v>
      </c>
    </row>
    <row r="33" spans="1:10" ht="24" customHeight="1" x14ac:dyDescent="0.3">
      <c r="A33" s="16" t="s">
        <v>84</v>
      </c>
      <c r="B33" s="16" t="s">
        <v>835</v>
      </c>
      <c r="C33" s="126">
        <v>30</v>
      </c>
      <c r="D33" s="126">
        <v>0</v>
      </c>
      <c r="E33" s="126">
        <v>44.4</v>
      </c>
      <c r="F33" s="126">
        <v>0</v>
      </c>
      <c r="G33" s="126">
        <v>67.819999999999993</v>
      </c>
      <c r="H33" s="126">
        <v>151.13</v>
      </c>
      <c r="I33" s="126">
        <v>255.86</v>
      </c>
      <c r="J33" s="126">
        <v>549.21</v>
      </c>
    </row>
    <row r="34" spans="1:10" ht="24" customHeight="1" x14ac:dyDescent="0.3">
      <c r="A34" s="16" t="s">
        <v>84</v>
      </c>
      <c r="B34" s="16" t="s">
        <v>836</v>
      </c>
      <c r="C34" s="126">
        <v>25</v>
      </c>
      <c r="D34" s="126">
        <v>0</v>
      </c>
      <c r="E34" s="126">
        <v>47.58</v>
      </c>
      <c r="F34" s="126">
        <v>0</v>
      </c>
      <c r="G34" s="126">
        <v>67.819999999999993</v>
      </c>
      <c r="H34" s="126">
        <v>177.51</v>
      </c>
      <c r="I34" s="126">
        <v>252.66</v>
      </c>
      <c r="J34" s="126">
        <v>570.57000000000005</v>
      </c>
    </row>
    <row r="35" spans="1:10" ht="24" customHeight="1" x14ac:dyDescent="0.3">
      <c r="A35" s="16" t="s">
        <v>84</v>
      </c>
      <c r="B35" s="16" t="s">
        <v>837</v>
      </c>
      <c r="C35" s="126">
        <v>25</v>
      </c>
      <c r="D35" s="126">
        <v>0</v>
      </c>
      <c r="E35" s="126">
        <v>45.3</v>
      </c>
      <c r="F35" s="126">
        <v>0</v>
      </c>
      <c r="G35" s="126">
        <v>67.819999999999993</v>
      </c>
      <c r="H35" s="126">
        <v>179.44</v>
      </c>
      <c r="I35" s="126">
        <v>239.91</v>
      </c>
      <c r="J35" s="126">
        <v>557.47</v>
      </c>
    </row>
    <row r="36" spans="1:10" ht="24" customHeight="1" x14ac:dyDescent="0.3">
      <c r="A36" s="16" t="s">
        <v>84</v>
      </c>
      <c r="B36" s="16" t="s">
        <v>838</v>
      </c>
      <c r="C36" s="126">
        <v>27</v>
      </c>
      <c r="D36" s="126">
        <v>0</v>
      </c>
      <c r="E36" s="126">
        <v>48.67</v>
      </c>
      <c r="F36" s="126">
        <v>0</v>
      </c>
      <c r="G36" s="126">
        <v>67.819999999999993</v>
      </c>
      <c r="H36" s="126">
        <v>161.61000000000001</v>
      </c>
      <c r="I36" s="126">
        <v>238.91</v>
      </c>
      <c r="J36" s="126">
        <v>544.01</v>
      </c>
    </row>
    <row r="37" spans="1:10" ht="24" customHeight="1" x14ac:dyDescent="0.3">
      <c r="A37" s="16" t="s">
        <v>84</v>
      </c>
      <c r="B37" s="16" t="s">
        <v>839</v>
      </c>
      <c r="C37" s="126">
        <v>27</v>
      </c>
      <c r="D37" s="126">
        <v>0</v>
      </c>
      <c r="E37" s="126">
        <v>46.97</v>
      </c>
      <c r="F37" s="126">
        <v>0</v>
      </c>
      <c r="G37" s="126">
        <v>67.819999999999993</v>
      </c>
      <c r="H37" s="126">
        <v>159.62</v>
      </c>
      <c r="I37" s="126">
        <v>263.48</v>
      </c>
      <c r="J37" s="126">
        <v>564.89</v>
      </c>
    </row>
    <row r="38" spans="1:10" ht="24" customHeight="1" x14ac:dyDescent="0.3">
      <c r="A38" s="16" t="s">
        <v>84</v>
      </c>
      <c r="B38" s="16" t="s">
        <v>840</v>
      </c>
      <c r="C38" s="126">
        <v>30</v>
      </c>
      <c r="D38" s="126">
        <v>0</v>
      </c>
      <c r="E38" s="126">
        <v>52.7</v>
      </c>
      <c r="F38" s="126">
        <v>0</v>
      </c>
      <c r="G38" s="126">
        <v>67.819999999999993</v>
      </c>
      <c r="H38" s="126">
        <v>172.54</v>
      </c>
      <c r="I38" s="126">
        <v>302.51</v>
      </c>
      <c r="J38" s="126">
        <v>625.57000000000005</v>
      </c>
    </row>
    <row r="39" spans="1:10" ht="24" customHeight="1" x14ac:dyDescent="0.3">
      <c r="A39" s="18" t="s">
        <v>84</v>
      </c>
      <c r="B39" s="18" t="s">
        <v>841</v>
      </c>
      <c r="C39" s="127">
        <v>30</v>
      </c>
      <c r="D39" s="127">
        <v>0</v>
      </c>
      <c r="E39" s="127">
        <v>55.77</v>
      </c>
      <c r="F39" s="127">
        <v>0</v>
      </c>
      <c r="G39" s="127">
        <v>67.819999999999993</v>
      </c>
      <c r="H39" s="127">
        <v>182.19</v>
      </c>
      <c r="I39" s="127">
        <v>294.68</v>
      </c>
      <c r="J39" s="127">
        <v>630.46</v>
      </c>
    </row>
    <row r="40" spans="1:10" ht="24" customHeight="1" x14ac:dyDescent="0.3">
      <c r="A40" s="13" t="s">
        <v>84</v>
      </c>
      <c r="B40" s="13" t="s">
        <v>842</v>
      </c>
      <c r="C40" s="125">
        <v>30</v>
      </c>
      <c r="D40" s="125">
        <v>0</v>
      </c>
      <c r="E40" s="125">
        <v>56.5</v>
      </c>
      <c r="F40" s="125">
        <v>0</v>
      </c>
      <c r="G40" s="125">
        <v>66.2</v>
      </c>
      <c r="H40" s="125">
        <v>173.21</v>
      </c>
      <c r="I40" s="125">
        <v>309.51</v>
      </c>
      <c r="J40" s="125">
        <v>635.41999999999996</v>
      </c>
    </row>
    <row r="41" spans="1:10" ht="24" customHeight="1" x14ac:dyDescent="0.3">
      <c r="A41" s="16" t="s">
        <v>84</v>
      </c>
      <c r="B41" s="16" t="s">
        <v>843</v>
      </c>
      <c r="C41" s="126">
        <v>30</v>
      </c>
      <c r="D41" s="126">
        <v>0</v>
      </c>
      <c r="E41" s="126">
        <v>62.56</v>
      </c>
      <c r="F41" s="126">
        <v>226.52</v>
      </c>
      <c r="G41" s="126">
        <v>66.2</v>
      </c>
      <c r="H41" s="126">
        <v>167.62</v>
      </c>
      <c r="I41" s="126">
        <v>301.8</v>
      </c>
      <c r="J41" s="126">
        <v>854.7</v>
      </c>
    </row>
    <row r="42" spans="1:10" ht="24" customHeight="1" x14ac:dyDescent="0.3">
      <c r="A42" s="16" t="s">
        <v>84</v>
      </c>
      <c r="B42" s="16" t="s">
        <v>844</v>
      </c>
      <c r="C42" s="126">
        <v>28</v>
      </c>
      <c r="D42" s="126">
        <v>0</v>
      </c>
      <c r="E42" s="126">
        <v>64.19</v>
      </c>
      <c r="F42" s="126">
        <v>76.819999999999993</v>
      </c>
      <c r="G42" s="126">
        <v>66.2</v>
      </c>
      <c r="H42" s="126">
        <v>160.57</v>
      </c>
      <c r="I42" s="126">
        <v>282.69</v>
      </c>
      <c r="J42" s="126">
        <v>678.47</v>
      </c>
    </row>
    <row r="43" spans="1:10" ht="24" customHeight="1" x14ac:dyDescent="0.3">
      <c r="A43" s="16" t="s">
        <v>84</v>
      </c>
      <c r="B43" s="16" t="s">
        <v>845</v>
      </c>
      <c r="C43" s="126">
        <v>28</v>
      </c>
      <c r="D43" s="126">
        <v>0</v>
      </c>
      <c r="E43" s="126">
        <v>55.19</v>
      </c>
      <c r="F43" s="126">
        <v>99.31</v>
      </c>
      <c r="G43" s="126">
        <v>66.2</v>
      </c>
      <c r="H43" s="126">
        <v>164.92</v>
      </c>
      <c r="I43" s="126">
        <v>299.33</v>
      </c>
      <c r="J43" s="126">
        <v>712.95</v>
      </c>
    </row>
    <row r="44" spans="1:10" ht="24" customHeight="1" x14ac:dyDescent="0.3">
      <c r="A44" s="16" t="s">
        <v>84</v>
      </c>
      <c r="B44" s="16" t="s">
        <v>846</v>
      </c>
      <c r="C44" s="126">
        <v>31</v>
      </c>
      <c r="D44" s="126">
        <v>0</v>
      </c>
      <c r="E44" s="126">
        <v>51.36</v>
      </c>
      <c r="F44" s="126">
        <v>0</v>
      </c>
      <c r="G44" s="126">
        <v>66.2</v>
      </c>
      <c r="H44" s="126">
        <v>161.58000000000001</v>
      </c>
      <c r="I44" s="126">
        <v>294.20999999999998</v>
      </c>
      <c r="J44" s="126">
        <v>604.35</v>
      </c>
    </row>
    <row r="45" spans="1:10" ht="24" customHeight="1" x14ac:dyDescent="0.3">
      <c r="A45" s="16" t="s">
        <v>84</v>
      </c>
      <c r="B45" s="16" t="s">
        <v>847</v>
      </c>
      <c r="C45" s="126">
        <v>31</v>
      </c>
      <c r="D45" s="126">
        <v>0.04</v>
      </c>
      <c r="E45" s="126">
        <v>51.32</v>
      </c>
      <c r="F45" s="126">
        <v>0</v>
      </c>
      <c r="G45" s="126">
        <v>66.2</v>
      </c>
      <c r="H45" s="126">
        <v>177.87</v>
      </c>
      <c r="I45" s="126">
        <v>304.14999999999998</v>
      </c>
      <c r="J45" s="126">
        <v>630.58000000000004</v>
      </c>
    </row>
    <row r="46" spans="1:10" ht="24" customHeight="1" x14ac:dyDescent="0.3">
      <c r="A46" s="16" t="s">
        <v>84</v>
      </c>
      <c r="B46" s="16" t="s">
        <v>848</v>
      </c>
      <c r="C46" s="126">
        <v>29</v>
      </c>
      <c r="D46" s="126">
        <v>0.12</v>
      </c>
      <c r="E46" s="126">
        <v>58.81</v>
      </c>
      <c r="F46" s="126">
        <v>0</v>
      </c>
      <c r="G46" s="126">
        <v>66.2</v>
      </c>
      <c r="H46" s="126">
        <v>167.13</v>
      </c>
      <c r="I46" s="126">
        <v>309.55</v>
      </c>
      <c r="J46" s="126">
        <v>630.80999999999995</v>
      </c>
    </row>
    <row r="47" spans="1:10" ht="24" customHeight="1" x14ac:dyDescent="0.3">
      <c r="A47" s="18" t="s">
        <v>84</v>
      </c>
      <c r="B47" s="18" t="s">
        <v>849</v>
      </c>
      <c r="C47" s="127">
        <v>29</v>
      </c>
      <c r="D47" s="127">
        <v>9.18</v>
      </c>
      <c r="E47" s="127">
        <v>50.85</v>
      </c>
      <c r="F47" s="127">
        <v>0</v>
      </c>
      <c r="G47" s="127">
        <v>66.2</v>
      </c>
      <c r="H47" s="127">
        <v>156.84</v>
      </c>
      <c r="I47" s="127">
        <v>305.51</v>
      </c>
      <c r="J47" s="127">
        <v>617.58000000000004</v>
      </c>
    </row>
    <row r="48" spans="1:10" ht="24" customHeight="1" x14ac:dyDescent="0.3">
      <c r="A48" s="13" t="s">
        <v>84</v>
      </c>
      <c r="B48" s="13" t="s">
        <v>850</v>
      </c>
      <c r="C48" s="125">
        <v>30</v>
      </c>
      <c r="D48" s="125">
        <v>9.8800000000000008</v>
      </c>
      <c r="E48" s="125">
        <v>55.53</v>
      </c>
      <c r="F48" s="125">
        <v>76.900000000000006</v>
      </c>
      <c r="G48" s="125">
        <v>66.2</v>
      </c>
      <c r="H48" s="125">
        <v>163.47</v>
      </c>
      <c r="I48" s="125">
        <v>291.12</v>
      </c>
      <c r="J48" s="125">
        <v>693.1</v>
      </c>
    </row>
    <row r="49" spans="1:10" ht="24" customHeight="1" x14ac:dyDescent="0.3">
      <c r="A49" s="16" t="s">
        <v>84</v>
      </c>
      <c r="B49" s="16" t="s">
        <v>851</v>
      </c>
      <c r="C49" s="126">
        <v>30</v>
      </c>
      <c r="D49" s="126">
        <v>9.7200000000000006</v>
      </c>
      <c r="E49" s="126">
        <v>52.55</v>
      </c>
      <c r="F49" s="126">
        <v>80.08</v>
      </c>
      <c r="G49" s="126">
        <v>66.2</v>
      </c>
      <c r="H49" s="126">
        <v>161.77000000000001</v>
      </c>
      <c r="I49" s="126">
        <v>300.92</v>
      </c>
      <c r="J49" s="126">
        <v>701.24</v>
      </c>
    </row>
    <row r="50" spans="1:10" ht="24" customHeight="1" x14ac:dyDescent="0.3">
      <c r="A50" s="16" t="s">
        <v>84</v>
      </c>
      <c r="B50" s="16" t="s">
        <v>852</v>
      </c>
      <c r="C50" s="126">
        <v>31</v>
      </c>
      <c r="D50" s="126">
        <v>8.7799999999999994</v>
      </c>
      <c r="E50" s="126">
        <v>50.05</v>
      </c>
      <c r="F50" s="126">
        <v>86.88</v>
      </c>
      <c r="G50" s="126">
        <v>66.2</v>
      </c>
      <c r="H50" s="126">
        <v>157.32</v>
      </c>
      <c r="I50" s="126">
        <v>300.63</v>
      </c>
      <c r="J50" s="126">
        <v>700.86</v>
      </c>
    </row>
    <row r="51" spans="1:10" ht="24" customHeight="1" x14ac:dyDescent="0.3">
      <c r="A51" s="16" t="s">
        <v>84</v>
      </c>
      <c r="B51" s="16" t="s">
        <v>853</v>
      </c>
      <c r="C51" s="126">
        <v>31</v>
      </c>
      <c r="D51" s="126">
        <v>9.33</v>
      </c>
      <c r="E51" s="126">
        <v>57.94</v>
      </c>
      <c r="F51" s="126">
        <v>86.95</v>
      </c>
      <c r="G51" s="126">
        <v>66.2</v>
      </c>
      <c r="H51" s="126">
        <v>184.04</v>
      </c>
      <c r="I51" s="126">
        <v>314.66000000000003</v>
      </c>
      <c r="J51" s="126">
        <v>750.12</v>
      </c>
    </row>
    <row r="52" spans="1:10" ht="24" customHeight="1" x14ac:dyDescent="0.3">
      <c r="A52" s="16" t="s">
        <v>84</v>
      </c>
      <c r="B52" s="16" t="s">
        <v>854</v>
      </c>
      <c r="C52" s="126">
        <v>31</v>
      </c>
      <c r="D52" s="126">
        <v>9.01</v>
      </c>
      <c r="E52" s="126">
        <v>51.44</v>
      </c>
      <c r="F52" s="126">
        <v>84.97</v>
      </c>
      <c r="G52" s="126">
        <v>66.2</v>
      </c>
      <c r="H52" s="126">
        <v>159.97</v>
      </c>
      <c r="I52" s="126">
        <v>318.57</v>
      </c>
      <c r="J52" s="126">
        <v>721.16</v>
      </c>
    </row>
    <row r="53" spans="1:10" ht="24" customHeight="1" x14ac:dyDescent="0.3">
      <c r="A53" s="16" t="s">
        <v>84</v>
      </c>
      <c r="B53" s="16" t="s">
        <v>855</v>
      </c>
      <c r="C53" s="126">
        <v>31</v>
      </c>
      <c r="D53" s="126">
        <v>9.4</v>
      </c>
      <c r="E53" s="126">
        <v>45.76</v>
      </c>
      <c r="F53" s="126">
        <v>88.38</v>
      </c>
      <c r="G53" s="126">
        <v>66.2</v>
      </c>
      <c r="H53" s="126">
        <v>163.18</v>
      </c>
      <c r="I53" s="126">
        <v>310.73</v>
      </c>
      <c r="J53" s="126">
        <v>714.65</v>
      </c>
    </row>
    <row r="54" spans="1:10" ht="24" customHeight="1" x14ac:dyDescent="0.3">
      <c r="A54" s="16" t="s">
        <v>84</v>
      </c>
      <c r="B54" s="16" t="s">
        <v>856</v>
      </c>
      <c r="C54" s="126">
        <v>32</v>
      </c>
      <c r="D54" s="126">
        <v>9.4</v>
      </c>
      <c r="E54" s="126">
        <v>53.89</v>
      </c>
      <c r="F54" s="126">
        <v>85.04</v>
      </c>
      <c r="G54" s="126">
        <v>66.2</v>
      </c>
      <c r="H54" s="126">
        <v>163.5</v>
      </c>
      <c r="I54" s="126">
        <v>285.82</v>
      </c>
      <c r="J54" s="126">
        <v>695.85</v>
      </c>
    </row>
    <row r="55" spans="1:10" ht="24" customHeight="1" x14ac:dyDescent="0.3">
      <c r="A55" s="18" t="s">
        <v>857</v>
      </c>
      <c r="B55" s="18" t="s">
        <v>85</v>
      </c>
      <c r="C55" s="127">
        <v>32</v>
      </c>
      <c r="D55" s="127">
        <v>9.76</v>
      </c>
      <c r="E55" s="127">
        <v>55.02</v>
      </c>
      <c r="F55" s="127">
        <v>84.95</v>
      </c>
      <c r="G55" s="127">
        <v>66.2</v>
      </c>
      <c r="H55" s="127">
        <v>158.30000000000001</v>
      </c>
      <c r="I55" s="127">
        <v>308.3</v>
      </c>
      <c r="J55" s="127">
        <v>714.53</v>
      </c>
    </row>
    <row r="56" spans="1:10" ht="15.6" x14ac:dyDescent="0.3">
      <c r="A56" s="175" t="s">
        <v>1107</v>
      </c>
      <c r="B56" s="176"/>
      <c r="C56" s="129">
        <v>728</v>
      </c>
      <c r="D56" s="129">
        <v>57.26</v>
      </c>
      <c r="E56" s="129">
        <v>1248.7149999999999</v>
      </c>
      <c r="F56" s="129">
        <v>538.4</v>
      </c>
      <c r="G56" s="129">
        <v>1443.28</v>
      </c>
      <c r="H56" s="129">
        <v>4062.78</v>
      </c>
      <c r="I56" s="129">
        <v>6580.44</v>
      </c>
      <c r="J56" s="129">
        <v>14658.875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7" t="s">
        <v>1852</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c r="AW4" s="198"/>
      <c r="AX4" s="198"/>
      <c r="AY4" s="198"/>
      <c r="AZ4" s="198"/>
      <c r="BA4" s="198"/>
      <c r="BB4" s="198"/>
      <c r="BC4" s="198"/>
      <c r="BD4" s="198"/>
      <c r="BE4" s="198"/>
      <c r="BF4" s="198"/>
      <c r="BG4" s="198"/>
      <c r="BH4" s="198"/>
      <c r="BI4" s="198"/>
      <c r="BJ4" s="198"/>
      <c r="BK4" s="198"/>
      <c r="BL4" s="198"/>
      <c r="BM4" s="198"/>
      <c r="BN4" s="198"/>
      <c r="BO4" s="198"/>
      <c r="BP4" s="198"/>
      <c r="BQ4" s="198"/>
      <c r="BR4" s="198"/>
      <c r="BS4" s="198"/>
      <c r="BT4" s="198"/>
      <c r="BU4" s="198"/>
      <c r="BV4" s="198"/>
      <c r="BW4" s="198"/>
      <c r="BX4" s="198"/>
      <c r="BY4" s="198"/>
      <c r="BZ4" s="198"/>
      <c r="CA4" s="198"/>
      <c r="CB4" s="198"/>
      <c r="CC4" s="198"/>
      <c r="CD4" s="198"/>
      <c r="CE4" s="198"/>
      <c r="CF4" s="198"/>
      <c r="CG4" s="198"/>
      <c r="CH4" s="198"/>
      <c r="CI4" s="198"/>
      <c r="CJ4" s="198"/>
      <c r="CK4" s="198"/>
      <c r="CL4" s="198"/>
      <c r="CM4" s="198"/>
      <c r="CN4" s="198"/>
      <c r="CO4" s="198"/>
      <c r="CP4" s="198"/>
      <c r="CQ4" s="198"/>
      <c r="CR4" s="198"/>
      <c r="CS4" s="198"/>
      <c r="CT4" s="198"/>
      <c r="CU4" s="198"/>
      <c r="CV4" s="198"/>
      <c r="CW4" s="198"/>
      <c r="CX4" s="198"/>
      <c r="CY4" s="198"/>
      <c r="CZ4" s="198"/>
      <c r="DA4" s="198"/>
      <c r="DB4" s="198"/>
      <c r="DC4" s="198"/>
      <c r="DD4" s="198"/>
      <c r="DE4" s="198"/>
      <c r="DF4" s="198"/>
      <c r="DG4" s="198"/>
      <c r="DH4" s="198"/>
      <c r="DI4" s="198"/>
      <c r="DJ4" s="198"/>
      <c r="DK4" s="198"/>
      <c r="DL4" s="198"/>
      <c r="DM4" s="198"/>
      <c r="DN4" s="198"/>
      <c r="DO4" s="198"/>
      <c r="DP4" s="198"/>
      <c r="DQ4" s="198"/>
      <c r="DR4" s="198"/>
      <c r="DS4" s="198"/>
      <c r="DT4" s="198"/>
      <c r="DU4" s="198"/>
      <c r="DV4" s="198"/>
      <c r="DW4" s="198"/>
      <c r="DX4" s="198"/>
      <c r="DY4" s="198"/>
      <c r="DZ4" s="198"/>
      <c r="EA4" s="198"/>
      <c r="EB4" s="198"/>
      <c r="EC4" s="198"/>
      <c r="ED4" s="198"/>
      <c r="EE4" s="198"/>
      <c r="EF4" s="198"/>
      <c r="EG4" s="198"/>
      <c r="EH4" s="198"/>
      <c r="EI4" s="198"/>
      <c r="EJ4" s="198"/>
      <c r="EK4" s="198"/>
      <c r="EL4" s="198"/>
      <c r="EM4" s="198"/>
      <c r="EN4" s="198"/>
      <c r="EO4" s="198"/>
      <c r="EP4" s="198"/>
      <c r="EQ4" s="198"/>
      <c r="ER4" s="198"/>
      <c r="ES4" s="198"/>
      <c r="ET4" s="198"/>
      <c r="EU4" s="198"/>
      <c r="EV4" s="198"/>
      <c r="EW4" s="198"/>
      <c r="EX4" s="198"/>
      <c r="EY4" s="198"/>
      <c r="EZ4" s="198"/>
      <c r="FA4" s="198"/>
      <c r="FB4" s="198"/>
      <c r="FC4" s="198"/>
      <c r="FD4" s="198"/>
      <c r="FE4" s="198"/>
      <c r="FF4" s="198"/>
      <c r="FG4" s="198"/>
      <c r="FH4" s="198"/>
      <c r="FI4" s="198"/>
      <c r="FJ4" s="198"/>
      <c r="FK4" s="198"/>
      <c r="FL4" s="198"/>
      <c r="FM4" s="198"/>
      <c r="FN4" s="198"/>
      <c r="FO4" s="198"/>
      <c r="FP4" s="198"/>
      <c r="FQ4" s="198"/>
      <c r="FR4" s="198"/>
      <c r="FS4" s="198"/>
      <c r="FT4" s="198"/>
      <c r="FU4" s="198"/>
      <c r="FV4" s="198"/>
      <c r="FW4" s="198"/>
      <c r="FX4" s="198"/>
      <c r="FY4" s="198"/>
      <c r="FZ4" s="198"/>
      <c r="GA4" s="198"/>
      <c r="GB4" s="198"/>
      <c r="GC4" s="198"/>
      <c r="GD4" s="198"/>
      <c r="GE4" s="198"/>
      <c r="GF4" s="198"/>
      <c r="GG4" s="198"/>
      <c r="GH4" s="198"/>
      <c r="GI4" s="198"/>
      <c r="GJ4" s="198"/>
      <c r="GK4" s="198"/>
      <c r="GL4" s="198"/>
      <c r="GM4" s="198"/>
      <c r="GN4" s="198"/>
      <c r="GO4" s="198"/>
      <c r="GP4" s="198"/>
      <c r="GQ4" s="198"/>
      <c r="GR4" s="198"/>
      <c r="GS4" s="198"/>
      <c r="GT4" s="198"/>
      <c r="GU4" s="198"/>
      <c r="GV4" s="198"/>
      <c r="GW4" s="198"/>
      <c r="GX4" s="198"/>
      <c r="GY4" s="198"/>
      <c r="GZ4" s="198"/>
      <c r="HA4" s="198"/>
      <c r="HB4" s="198"/>
      <c r="HC4" s="198"/>
      <c r="HD4" s="198"/>
      <c r="HE4" s="198"/>
      <c r="HF4" s="198"/>
      <c r="HG4" s="198"/>
      <c r="HH4" s="198"/>
      <c r="HI4" s="198"/>
      <c r="HJ4" s="198"/>
      <c r="HK4" s="198"/>
      <c r="HL4" s="198"/>
      <c r="HM4" s="198"/>
      <c r="HN4" s="198"/>
      <c r="HO4" s="198"/>
      <c r="HP4" s="198"/>
      <c r="HQ4" s="198"/>
      <c r="HR4" s="198"/>
      <c r="HS4" s="198"/>
      <c r="HT4" s="198"/>
      <c r="HU4" s="198"/>
      <c r="HV4" s="198"/>
      <c r="HW4" s="198"/>
      <c r="HX4" s="198"/>
      <c r="HY4" s="198"/>
      <c r="HZ4" s="198"/>
      <c r="IA4" s="198"/>
      <c r="IB4" s="198"/>
      <c r="IC4" s="198"/>
      <c r="ID4" s="198"/>
      <c r="IE4" s="198"/>
      <c r="IF4" s="198"/>
      <c r="IG4" s="198"/>
      <c r="IH4" s="198"/>
      <c r="II4" s="198"/>
      <c r="IJ4" s="198"/>
      <c r="IK4" s="198"/>
      <c r="IL4" s="198"/>
      <c r="IM4" s="198"/>
      <c r="IN4" s="198"/>
      <c r="IO4" s="198"/>
      <c r="IP4" s="198"/>
      <c r="IQ4" s="198"/>
      <c r="IR4" s="198"/>
      <c r="IS4" s="198"/>
      <c r="IT4" s="198"/>
      <c r="IU4" s="198"/>
      <c r="IV4" s="198"/>
      <c r="IW4" s="198"/>
      <c r="IX4" s="198"/>
      <c r="IY4" s="198"/>
      <c r="IZ4" s="198"/>
      <c r="JA4" s="198"/>
      <c r="JB4" s="198"/>
      <c r="JC4" s="198"/>
      <c r="JD4" s="198"/>
      <c r="JE4" s="198"/>
      <c r="JF4" s="198"/>
      <c r="JG4" s="198"/>
      <c r="JH4" s="198"/>
      <c r="JI4" s="198"/>
      <c r="JJ4" s="198"/>
      <c r="JK4" s="198"/>
      <c r="JL4" s="198"/>
      <c r="JM4" s="198"/>
      <c r="JN4" s="198"/>
      <c r="JO4" s="198"/>
      <c r="JP4" s="198"/>
      <c r="JQ4" s="198"/>
      <c r="JR4" s="198"/>
      <c r="JS4" s="198"/>
      <c r="JT4" s="198"/>
      <c r="JU4" s="198"/>
      <c r="JV4" s="198"/>
      <c r="JW4" s="198"/>
      <c r="JX4" s="198"/>
      <c r="JY4" s="198"/>
      <c r="JZ4" s="198"/>
      <c r="KA4" s="198"/>
      <c r="KB4" s="198"/>
      <c r="KC4" s="198"/>
      <c r="KD4" s="198"/>
      <c r="KE4" s="198"/>
      <c r="KF4" s="198"/>
      <c r="KG4" s="198"/>
      <c r="KH4" s="198"/>
      <c r="KI4" s="198"/>
    </row>
    <row r="5" spans="1:295" ht="19.95" hidden="1" customHeight="1" x14ac:dyDescent="0.3">
      <c r="A5" s="195" t="s">
        <v>1853</v>
      </c>
      <c r="B5" s="195"/>
      <c r="C5" s="131">
        <v>42725</v>
      </c>
      <c r="D5" s="131">
        <v>42726</v>
      </c>
      <c r="E5" s="131">
        <v>42727</v>
      </c>
      <c r="F5" s="131">
        <v>42728</v>
      </c>
      <c r="G5" s="131">
        <v>42729</v>
      </c>
      <c r="H5" s="131">
        <v>60100</v>
      </c>
      <c r="I5" s="131">
        <v>42730</v>
      </c>
      <c r="J5" s="131">
        <v>62254</v>
      </c>
      <c r="K5" s="131">
        <v>60101</v>
      </c>
      <c r="L5" s="131">
        <v>43921</v>
      </c>
      <c r="M5" s="131">
        <v>42732</v>
      </c>
      <c r="N5" s="131">
        <v>43773</v>
      </c>
      <c r="O5" s="131">
        <v>43769</v>
      </c>
      <c r="P5" s="131">
        <v>43770</v>
      </c>
      <c r="Q5" s="131">
        <v>43767</v>
      </c>
      <c r="R5" s="131">
        <v>43768</v>
      </c>
      <c r="S5" s="131">
        <v>43836</v>
      </c>
      <c r="T5" s="131">
        <v>62253</v>
      </c>
      <c r="U5" s="131">
        <v>42733</v>
      </c>
      <c r="V5" s="131">
        <v>42734</v>
      </c>
      <c r="W5" s="131">
        <v>42735</v>
      </c>
      <c r="X5" s="131">
        <v>60135</v>
      </c>
      <c r="Y5" s="131">
        <v>60103</v>
      </c>
      <c r="Z5" s="131">
        <v>60104</v>
      </c>
      <c r="AA5" s="131">
        <v>43778</v>
      </c>
      <c r="AB5" s="131">
        <v>60105</v>
      </c>
      <c r="AC5" s="131">
        <v>43760</v>
      </c>
      <c r="AD5" s="131">
        <v>43761</v>
      </c>
      <c r="AE5" s="131">
        <v>60106</v>
      </c>
      <c r="AF5" s="131">
        <v>43772</v>
      </c>
      <c r="AG5" s="131">
        <v>43771</v>
      </c>
      <c r="AH5" s="131">
        <v>43807</v>
      </c>
      <c r="AI5" s="131">
        <v>43808</v>
      </c>
      <c r="AJ5" s="131">
        <v>43763</v>
      </c>
      <c r="AK5" s="131">
        <v>43764</v>
      </c>
      <c r="AL5" s="131">
        <v>60136</v>
      </c>
      <c r="AM5" s="131">
        <v>43765</v>
      </c>
      <c r="AN5" s="131">
        <v>43766</v>
      </c>
      <c r="AO5" s="131">
        <v>43797</v>
      </c>
      <c r="AP5" s="131">
        <v>60141</v>
      </c>
      <c r="AQ5" s="131">
        <v>42737</v>
      </c>
      <c r="AR5" s="131">
        <v>42738</v>
      </c>
      <c r="AS5" s="131">
        <v>42739</v>
      </c>
      <c r="AT5" s="131">
        <v>42746</v>
      </c>
      <c r="AU5" s="131">
        <v>42741</v>
      </c>
      <c r="AV5" s="131">
        <v>60137</v>
      </c>
      <c r="AW5" s="131">
        <v>60138</v>
      </c>
      <c r="AX5" s="131">
        <v>42744</v>
      </c>
      <c r="AY5" s="131">
        <v>42745</v>
      </c>
      <c r="AZ5" s="131">
        <v>43931</v>
      </c>
      <c r="BA5" s="131">
        <v>43795</v>
      </c>
      <c r="BB5" s="131">
        <v>43825</v>
      </c>
      <c r="BC5" s="131">
        <v>60142</v>
      </c>
      <c r="BD5" s="131">
        <v>60143</v>
      </c>
      <c r="BE5" s="131">
        <v>60144</v>
      </c>
      <c r="BF5" s="131">
        <v>42740</v>
      </c>
      <c r="BG5" s="131">
        <v>42747</v>
      </c>
      <c r="BH5" s="131">
        <v>42748</v>
      </c>
      <c r="BI5" s="131">
        <v>60145</v>
      </c>
      <c r="BJ5" s="131">
        <v>60146</v>
      </c>
      <c r="BK5" s="131">
        <v>60147</v>
      </c>
      <c r="BL5" s="131">
        <v>42752</v>
      </c>
      <c r="BM5" s="131">
        <v>42753</v>
      </c>
      <c r="BN5" s="131">
        <v>43817</v>
      </c>
      <c r="BO5" s="131">
        <v>43814</v>
      </c>
      <c r="BP5" s="131">
        <v>43815</v>
      </c>
      <c r="BQ5" s="131">
        <v>60148</v>
      </c>
      <c r="BR5" s="131">
        <v>60149</v>
      </c>
      <c r="BS5" s="131">
        <v>63040</v>
      </c>
      <c r="BT5" s="131">
        <v>62468</v>
      </c>
      <c r="BU5" s="131">
        <v>62469</v>
      </c>
      <c r="BV5" s="131">
        <v>60150</v>
      </c>
      <c r="BW5" s="131">
        <v>43785</v>
      </c>
      <c r="BX5" s="131">
        <v>43784</v>
      </c>
      <c r="BY5" s="131">
        <v>43786</v>
      </c>
      <c r="BZ5" s="131">
        <v>43787</v>
      </c>
      <c r="CA5" s="131">
        <v>60151</v>
      </c>
      <c r="CB5" s="131">
        <v>60152</v>
      </c>
      <c r="CC5" s="131">
        <v>60153</v>
      </c>
      <c r="CD5" s="131">
        <v>60154</v>
      </c>
      <c r="CE5" s="131">
        <v>43800</v>
      </c>
      <c r="CF5" s="131">
        <v>60155</v>
      </c>
      <c r="CG5" s="131">
        <v>60156</v>
      </c>
      <c r="CH5" s="131">
        <v>60157</v>
      </c>
      <c r="CI5" s="131">
        <v>60158</v>
      </c>
      <c r="CJ5" s="131">
        <v>60159</v>
      </c>
      <c r="CK5" s="131">
        <v>43886</v>
      </c>
      <c r="CL5" s="131">
        <v>43780</v>
      </c>
      <c r="CM5" s="131">
        <v>43779</v>
      </c>
      <c r="CN5" s="131">
        <v>43788</v>
      </c>
      <c r="CO5" s="131">
        <v>42758</v>
      </c>
      <c r="CP5" s="131">
        <v>42759</v>
      </c>
      <c r="CQ5" s="131">
        <v>42760</v>
      </c>
      <c r="CR5" s="131">
        <v>42761</v>
      </c>
      <c r="CS5" s="131">
        <v>42762</v>
      </c>
      <c r="CT5" s="131">
        <v>42763</v>
      </c>
      <c r="CU5" s="131">
        <v>60162</v>
      </c>
      <c r="CV5" s="131">
        <v>42765</v>
      </c>
      <c r="CW5" s="131">
        <v>60163</v>
      </c>
      <c r="CX5" s="131">
        <v>43789</v>
      </c>
      <c r="CY5" s="131">
        <v>43790</v>
      </c>
      <c r="CZ5" s="131">
        <v>43871</v>
      </c>
      <c r="DA5" s="131">
        <v>43872</v>
      </c>
      <c r="DB5" s="131">
        <v>43870</v>
      </c>
      <c r="DC5" s="131">
        <v>43869</v>
      </c>
      <c r="DD5" s="131">
        <v>60164</v>
      </c>
      <c r="DE5" s="131">
        <v>60165</v>
      </c>
      <c r="DF5" s="131">
        <v>60166</v>
      </c>
      <c r="DG5" s="131">
        <v>43867</v>
      </c>
      <c r="DH5" s="131">
        <v>43868</v>
      </c>
      <c r="DI5" s="131">
        <v>60170</v>
      </c>
      <c r="DJ5" s="131">
        <v>60171</v>
      </c>
      <c r="DK5" s="131">
        <v>60173</v>
      </c>
      <c r="DL5" s="131">
        <v>43855</v>
      </c>
      <c r="DM5" s="131">
        <v>43856</v>
      </c>
      <c r="DN5" s="131">
        <v>43857</v>
      </c>
      <c r="DO5" s="131">
        <v>43858</v>
      </c>
      <c r="DP5" s="131">
        <v>60177</v>
      </c>
      <c r="DQ5" s="131">
        <v>43859</v>
      </c>
      <c r="DR5" s="131">
        <v>60178</v>
      </c>
      <c r="DS5" s="131">
        <v>43863</v>
      </c>
      <c r="DT5" s="131">
        <v>43864</v>
      </c>
      <c r="DU5" s="131">
        <v>43865</v>
      </c>
      <c r="DV5" s="131">
        <v>43866</v>
      </c>
      <c r="DW5" s="131">
        <v>60179</v>
      </c>
      <c r="DX5" s="131">
        <v>60180</v>
      </c>
      <c r="DY5" s="131">
        <v>42794</v>
      </c>
      <c r="DZ5" s="131">
        <v>42795</v>
      </c>
      <c r="EA5" s="131">
        <v>60181</v>
      </c>
      <c r="EB5" s="131">
        <v>42769</v>
      </c>
      <c r="EC5" s="131">
        <v>42770</v>
      </c>
      <c r="ED5" s="131">
        <v>42771</v>
      </c>
      <c r="EE5" s="131">
        <v>60182</v>
      </c>
      <c r="EF5" s="131">
        <v>60183</v>
      </c>
      <c r="EG5" s="131">
        <v>43853</v>
      </c>
      <c r="EH5" s="131">
        <v>43824</v>
      </c>
      <c r="EI5" s="131">
        <v>60184</v>
      </c>
      <c r="EJ5" s="131">
        <v>60185</v>
      </c>
      <c r="EK5" s="131">
        <v>42772</v>
      </c>
      <c r="EL5" s="131">
        <v>42773</v>
      </c>
      <c r="EM5" s="131">
        <v>43946</v>
      </c>
      <c r="EN5" s="131">
        <v>42775</v>
      </c>
      <c r="EO5" s="131">
        <v>43944</v>
      </c>
      <c r="EP5" s="131">
        <v>60186</v>
      </c>
      <c r="EQ5" s="131">
        <v>60187</v>
      </c>
      <c r="ER5" s="131">
        <v>42779</v>
      </c>
      <c r="ES5" s="131">
        <v>42780</v>
      </c>
      <c r="ET5" s="131">
        <v>43756</v>
      </c>
      <c r="EU5" s="131">
        <v>43757</v>
      </c>
      <c r="EV5" s="131">
        <v>43758</v>
      </c>
      <c r="EW5" s="131">
        <v>43941</v>
      </c>
      <c r="EX5" s="131">
        <v>60201</v>
      </c>
      <c r="EY5" s="131">
        <v>43952</v>
      </c>
      <c r="EZ5" s="131">
        <v>42784</v>
      </c>
      <c r="FA5" s="131">
        <v>42785</v>
      </c>
      <c r="FB5" s="131">
        <v>42786</v>
      </c>
      <c r="FC5" s="131">
        <v>42774</v>
      </c>
      <c r="FD5" s="131">
        <v>42788</v>
      </c>
      <c r="FE5" s="131">
        <v>42789</v>
      </c>
      <c r="FF5" s="131">
        <v>42790</v>
      </c>
      <c r="FG5" s="131">
        <v>43774</v>
      </c>
      <c r="FH5" s="131">
        <v>43775</v>
      </c>
      <c r="FI5" s="131">
        <v>43776</v>
      </c>
      <c r="FJ5" s="131">
        <v>60198</v>
      </c>
      <c r="FK5" s="131">
        <v>60199</v>
      </c>
      <c r="FL5" s="131">
        <v>60200</v>
      </c>
      <c r="FM5" s="131">
        <v>60188</v>
      </c>
      <c r="FN5" s="131">
        <v>60189</v>
      </c>
      <c r="FO5" s="131">
        <v>60190</v>
      </c>
      <c r="FP5" s="131">
        <v>60191</v>
      </c>
      <c r="FQ5" s="131">
        <v>43901</v>
      </c>
      <c r="FR5" s="131">
        <v>60192</v>
      </c>
      <c r="FS5" s="131">
        <v>60194</v>
      </c>
      <c r="FT5" s="131">
        <v>43902</v>
      </c>
      <c r="FU5" s="131">
        <v>43904</v>
      </c>
      <c r="FV5" s="131">
        <v>43903</v>
      </c>
      <c r="FW5" s="131">
        <v>60193</v>
      </c>
      <c r="FX5" s="131">
        <v>43910</v>
      </c>
      <c r="FY5" s="131">
        <v>43911</v>
      </c>
      <c r="FZ5" s="131">
        <v>43912</v>
      </c>
      <c r="GA5" s="131">
        <v>60195</v>
      </c>
      <c r="GB5" s="131">
        <v>43762</v>
      </c>
      <c r="GC5" s="131">
        <v>60196</v>
      </c>
      <c r="GD5" s="131">
        <v>60197</v>
      </c>
      <c r="GE5" s="131">
        <v>60202</v>
      </c>
      <c r="GF5" s="131">
        <v>43809</v>
      </c>
      <c r="GG5" s="131">
        <v>60203</v>
      </c>
      <c r="GH5" s="131">
        <v>42796</v>
      </c>
      <c r="GI5" s="131">
        <v>43806</v>
      </c>
      <c r="GJ5" s="131">
        <v>60204</v>
      </c>
      <c r="GK5" s="131">
        <v>42797</v>
      </c>
      <c r="GL5" s="131">
        <v>60206</v>
      </c>
      <c r="GM5" s="131">
        <v>61715</v>
      </c>
      <c r="GN5" s="131">
        <v>43906</v>
      </c>
      <c r="GO5" s="131">
        <v>60207</v>
      </c>
      <c r="GP5" s="131">
        <v>60208</v>
      </c>
      <c r="GQ5" s="131">
        <v>60209</v>
      </c>
      <c r="GR5" s="131">
        <v>43873</v>
      </c>
      <c r="GS5" s="131">
        <v>43874</v>
      </c>
      <c r="GT5" s="131">
        <v>43811</v>
      </c>
      <c r="GU5" s="131">
        <v>43810</v>
      </c>
      <c r="GV5" s="131">
        <v>60210</v>
      </c>
      <c r="GW5" s="131">
        <v>43805</v>
      </c>
      <c r="GX5" s="131">
        <v>43900</v>
      </c>
      <c r="GY5" s="131">
        <v>42802</v>
      </c>
      <c r="GZ5" s="131">
        <v>42803</v>
      </c>
      <c r="HA5" s="131">
        <v>43899</v>
      </c>
      <c r="HB5" s="131">
        <v>43822</v>
      </c>
      <c r="HC5" s="131">
        <v>43823</v>
      </c>
      <c r="HD5" s="131">
        <v>43812</v>
      </c>
      <c r="HE5" s="131">
        <v>43826</v>
      </c>
      <c r="HF5" s="131">
        <v>43829</v>
      </c>
      <c r="HG5" s="131">
        <v>43830</v>
      </c>
      <c r="HH5" s="131">
        <v>43828</v>
      </c>
      <c r="HI5" s="131">
        <v>43833</v>
      </c>
      <c r="HJ5" s="131">
        <v>43832</v>
      </c>
      <c r="HK5" s="131">
        <v>43835</v>
      </c>
      <c r="HL5" s="131">
        <v>43834</v>
      </c>
      <c r="HM5" s="131">
        <v>43851</v>
      </c>
      <c r="HN5" s="131">
        <v>43852</v>
      </c>
      <c r="HO5" s="131">
        <v>43842</v>
      </c>
      <c r="HP5" s="131">
        <v>43843</v>
      </c>
      <c r="HQ5" s="131">
        <v>43896</v>
      </c>
      <c r="HR5" s="131">
        <v>43892</v>
      </c>
      <c r="HS5" s="131">
        <v>43840</v>
      </c>
      <c r="HT5" s="131">
        <v>43841</v>
      </c>
      <c r="HU5" s="131">
        <v>43881</v>
      </c>
      <c r="HV5" s="131">
        <v>43882</v>
      </c>
      <c r="HW5" s="131">
        <v>43908</v>
      </c>
      <c r="HX5" s="131">
        <v>43907</v>
      </c>
      <c r="HY5" s="131">
        <v>43877</v>
      </c>
      <c r="HZ5" s="131">
        <v>43919</v>
      </c>
      <c r="IA5" s="131">
        <v>43747</v>
      </c>
      <c r="IB5" s="131">
        <v>43803</v>
      </c>
      <c r="IC5" s="131">
        <v>43804</v>
      </c>
      <c r="ID5" s="131">
        <v>43893</v>
      </c>
      <c r="IE5" s="131">
        <v>62973</v>
      </c>
      <c r="IF5" s="131">
        <v>43891</v>
      </c>
      <c r="IG5" s="131">
        <v>60211</v>
      </c>
      <c r="IH5" s="131">
        <v>43801</v>
      </c>
      <c r="II5" s="131">
        <v>43802</v>
      </c>
      <c r="IJ5" s="131">
        <v>43838</v>
      </c>
      <c r="IK5" s="131">
        <v>43753</v>
      </c>
      <c r="IL5" s="131">
        <v>43839</v>
      </c>
      <c r="IM5" s="131">
        <v>43749</v>
      </c>
      <c r="IN5" s="131">
        <v>43750</v>
      </c>
      <c r="IO5" s="131">
        <v>43752</v>
      </c>
      <c r="IP5" s="131">
        <v>43748</v>
      </c>
      <c r="IQ5" s="131">
        <v>43746</v>
      </c>
      <c r="IR5" s="131">
        <v>43837</v>
      </c>
      <c r="IS5" s="131">
        <v>60212</v>
      </c>
      <c r="IT5" s="131">
        <v>43878</v>
      </c>
      <c r="IU5" s="131">
        <v>43879</v>
      </c>
      <c r="IV5" s="131">
        <v>43754</v>
      </c>
      <c r="IW5" s="131">
        <v>43847</v>
      </c>
      <c r="IX5" s="131">
        <v>43848</v>
      </c>
      <c r="IY5" s="131">
        <v>43849</v>
      </c>
      <c r="IZ5" s="131">
        <v>43850</v>
      </c>
      <c r="JA5" s="131">
        <v>60213</v>
      </c>
      <c r="JB5" s="131">
        <v>43914</v>
      </c>
      <c r="JC5" s="131">
        <v>60214</v>
      </c>
      <c r="JD5" s="131">
        <v>43791</v>
      </c>
      <c r="JE5" s="131">
        <v>43792</v>
      </c>
      <c r="JF5" s="131">
        <v>43918</v>
      </c>
      <c r="JG5" s="131">
        <v>43917</v>
      </c>
      <c r="JH5" s="131">
        <v>60215</v>
      </c>
      <c r="JI5" s="131">
        <v>60216</v>
      </c>
      <c r="JJ5" s="131">
        <v>60217</v>
      </c>
      <c r="JK5" s="131">
        <v>60218</v>
      </c>
      <c r="JL5" s="131">
        <v>43909</v>
      </c>
      <c r="JM5" s="131">
        <v>60219</v>
      </c>
      <c r="JN5" s="131">
        <v>60220</v>
      </c>
      <c r="JO5" s="131">
        <v>43793</v>
      </c>
      <c r="JP5" s="131">
        <v>43794</v>
      </c>
      <c r="JQ5" s="131">
        <v>43883</v>
      </c>
      <c r="JR5" s="131">
        <v>43884</v>
      </c>
      <c r="JS5" s="131">
        <v>60222</v>
      </c>
      <c r="JT5" s="131">
        <v>60221</v>
      </c>
      <c r="JU5" s="131">
        <v>62974</v>
      </c>
      <c r="JV5" s="131">
        <v>43898</v>
      </c>
      <c r="JW5" s="131">
        <v>43799</v>
      </c>
      <c r="JX5" s="131">
        <v>43798</v>
      </c>
      <c r="JY5" s="131">
        <v>43818</v>
      </c>
      <c r="JZ5" s="131">
        <v>43845</v>
      </c>
      <c r="KA5" s="131">
        <v>43846</v>
      </c>
      <c r="KB5" s="131">
        <v>43844</v>
      </c>
      <c r="KC5" s="131">
        <v>43819</v>
      </c>
      <c r="KD5" s="131">
        <v>43820</v>
      </c>
      <c r="KE5" s="131">
        <v>43821</v>
      </c>
      <c r="KF5" s="131">
        <v>63016</v>
      </c>
      <c r="KG5" s="131">
        <v>63017</v>
      </c>
      <c r="KH5" s="131">
        <v>63039</v>
      </c>
      <c r="KI5" s="131">
        <v>63041</v>
      </c>
    </row>
    <row r="6" spans="1:295" ht="15" hidden="1" customHeight="1" x14ac:dyDescent="0.3">
      <c r="A6" s="195" t="s">
        <v>1854</v>
      </c>
      <c r="B6" s="195"/>
      <c r="C6" s="131" t="s">
        <v>1855</v>
      </c>
      <c r="D6" s="131" t="s">
        <v>1856</v>
      </c>
      <c r="E6" s="131" t="s">
        <v>1857</v>
      </c>
      <c r="F6" s="131" t="s">
        <v>1858</v>
      </c>
      <c r="G6" s="131" t="s">
        <v>1859</v>
      </c>
      <c r="H6" s="131" t="s">
        <v>1860</v>
      </c>
      <c r="I6" s="131" t="s">
        <v>1861</v>
      </c>
      <c r="J6" s="131" t="s">
        <v>1862</v>
      </c>
      <c r="K6" s="131" t="s">
        <v>1863</v>
      </c>
      <c r="L6" s="131" t="s">
        <v>1864</v>
      </c>
      <c r="M6" s="131" t="s">
        <v>1865</v>
      </c>
      <c r="N6" s="131" t="s">
        <v>1866</v>
      </c>
      <c r="O6" s="131" t="s">
        <v>1867</v>
      </c>
      <c r="P6" s="131" t="s">
        <v>1868</v>
      </c>
      <c r="Q6" s="131" t="s">
        <v>1869</v>
      </c>
      <c r="R6" s="131" t="s">
        <v>1870</v>
      </c>
      <c r="S6" s="131" t="s">
        <v>1871</v>
      </c>
      <c r="T6" s="131" t="s">
        <v>1872</v>
      </c>
      <c r="U6" s="131" t="s">
        <v>1873</v>
      </c>
      <c r="V6" s="131" t="s">
        <v>1874</v>
      </c>
      <c r="W6" s="131" t="s">
        <v>1875</v>
      </c>
      <c r="X6" s="131" t="s">
        <v>1876</v>
      </c>
      <c r="Y6" s="131" t="s">
        <v>1877</v>
      </c>
      <c r="Z6" s="131" t="s">
        <v>1878</v>
      </c>
      <c r="AA6" s="131" t="s">
        <v>1879</v>
      </c>
      <c r="AB6" s="131" t="s">
        <v>1880</v>
      </c>
      <c r="AC6" s="131" t="s">
        <v>1881</v>
      </c>
      <c r="AD6" s="131" t="s">
        <v>1882</v>
      </c>
      <c r="AE6" s="131" t="s">
        <v>1883</v>
      </c>
      <c r="AF6" s="131" t="s">
        <v>1884</v>
      </c>
      <c r="AG6" s="131" t="s">
        <v>1885</v>
      </c>
      <c r="AH6" s="131" t="s">
        <v>1886</v>
      </c>
      <c r="AI6" s="131" t="s">
        <v>1887</v>
      </c>
      <c r="AJ6" s="131" t="s">
        <v>1888</v>
      </c>
      <c r="AK6" s="131" t="s">
        <v>1889</v>
      </c>
      <c r="AL6" s="131" t="s">
        <v>1890</v>
      </c>
      <c r="AM6" s="131" t="s">
        <v>1891</v>
      </c>
      <c r="AN6" s="131" t="s">
        <v>1892</v>
      </c>
      <c r="AO6" s="131" t="s">
        <v>1893</v>
      </c>
      <c r="AP6" s="131" t="s">
        <v>1894</v>
      </c>
      <c r="AQ6" s="131" t="s">
        <v>1895</v>
      </c>
      <c r="AR6" s="131" t="s">
        <v>1896</v>
      </c>
      <c r="AS6" s="131" t="s">
        <v>1897</v>
      </c>
      <c r="AT6" s="131" t="s">
        <v>1898</v>
      </c>
      <c r="AU6" s="131" t="s">
        <v>1899</v>
      </c>
      <c r="AV6" s="131" t="s">
        <v>1900</v>
      </c>
      <c r="AW6" s="131" t="s">
        <v>1901</v>
      </c>
      <c r="AX6" s="131" t="s">
        <v>1902</v>
      </c>
      <c r="AY6" s="131" t="s">
        <v>1903</v>
      </c>
      <c r="AZ6" s="131" t="s">
        <v>1904</v>
      </c>
      <c r="BA6" s="131" t="s">
        <v>1905</v>
      </c>
      <c r="BB6" s="131" t="s">
        <v>1906</v>
      </c>
      <c r="BC6" s="131" t="s">
        <v>1907</v>
      </c>
      <c r="BD6" s="131" t="s">
        <v>1908</v>
      </c>
      <c r="BE6" s="131" t="s">
        <v>1909</v>
      </c>
      <c r="BF6" s="131" t="s">
        <v>1910</v>
      </c>
      <c r="BG6" s="131" t="s">
        <v>1911</v>
      </c>
      <c r="BH6" s="131" t="s">
        <v>1912</v>
      </c>
      <c r="BI6" s="131" t="s">
        <v>1913</v>
      </c>
      <c r="BJ6" s="131" t="s">
        <v>1914</v>
      </c>
      <c r="BK6" s="131" t="s">
        <v>1915</v>
      </c>
      <c r="BL6" s="131" t="s">
        <v>1916</v>
      </c>
      <c r="BM6" s="131" t="s">
        <v>1917</v>
      </c>
      <c r="BN6" s="131" t="s">
        <v>1918</v>
      </c>
      <c r="BO6" s="131" t="s">
        <v>1919</v>
      </c>
      <c r="BP6" s="131" t="s">
        <v>1920</v>
      </c>
      <c r="BQ6" s="131" t="s">
        <v>1921</v>
      </c>
      <c r="BR6" s="131" t="s">
        <v>1922</v>
      </c>
      <c r="BS6" s="131" t="s">
        <v>1923</v>
      </c>
      <c r="BT6" s="131" t="s">
        <v>1924</v>
      </c>
      <c r="BU6" s="131" t="s">
        <v>1925</v>
      </c>
      <c r="BV6" s="131" t="s">
        <v>1926</v>
      </c>
      <c r="BW6" s="131" t="s">
        <v>1927</v>
      </c>
      <c r="BX6" s="131" t="s">
        <v>1928</v>
      </c>
      <c r="BY6" s="131" t="s">
        <v>1929</v>
      </c>
      <c r="BZ6" s="131" t="s">
        <v>1930</v>
      </c>
      <c r="CA6" s="131" t="s">
        <v>1931</v>
      </c>
      <c r="CB6" s="131" t="s">
        <v>1932</v>
      </c>
      <c r="CC6" s="131" t="s">
        <v>1933</v>
      </c>
      <c r="CD6" s="131" t="s">
        <v>1934</v>
      </c>
      <c r="CE6" s="131" t="s">
        <v>1935</v>
      </c>
      <c r="CF6" s="131" t="s">
        <v>1936</v>
      </c>
      <c r="CG6" s="131" t="s">
        <v>1937</v>
      </c>
      <c r="CH6" s="131" t="s">
        <v>1938</v>
      </c>
      <c r="CI6" s="131" t="s">
        <v>1939</v>
      </c>
      <c r="CJ6" s="131" t="s">
        <v>1940</v>
      </c>
      <c r="CK6" s="131" t="s">
        <v>1941</v>
      </c>
      <c r="CL6" s="131" t="s">
        <v>1942</v>
      </c>
      <c r="CM6" s="131" t="s">
        <v>1943</v>
      </c>
      <c r="CN6" s="131" t="s">
        <v>1944</v>
      </c>
      <c r="CO6" s="131" t="s">
        <v>1945</v>
      </c>
      <c r="CP6" s="131" t="s">
        <v>1946</v>
      </c>
      <c r="CQ6" s="131" t="s">
        <v>1947</v>
      </c>
      <c r="CR6" s="131" t="s">
        <v>1948</v>
      </c>
      <c r="CS6" s="131" t="s">
        <v>1949</v>
      </c>
      <c r="CT6" s="131" t="s">
        <v>1950</v>
      </c>
      <c r="CU6" s="131" t="s">
        <v>1951</v>
      </c>
      <c r="CV6" s="131" t="s">
        <v>1952</v>
      </c>
      <c r="CW6" s="131" t="s">
        <v>1953</v>
      </c>
      <c r="CX6" s="131" t="s">
        <v>1954</v>
      </c>
      <c r="CY6" s="131" t="s">
        <v>1955</v>
      </c>
      <c r="CZ6" s="131" t="s">
        <v>1956</v>
      </c>
      <c r="DA6" s="131" t="s">
        <v>1957</v>
      </c>
      <c r="DB6" s="131" t="s">
        <v>1958</v>
      </c>
      <c r="DC6" s="131" t="s">
        <v>1959</v>
      </c>
      <c r="DD6" s="131" t="s">
        <v>1960</v>
      </c>
      <c r="DE6" s="131" t="s">
        <v>1961</v>
      </c>
      <c r="DF6" s="131" t="s">
        <v>1962</v>
      </c>
      <c r="DG6" s="131" t="s">
        <v>1963</v>
      </c>
      <c r="DH6" s="131" t="s">
        <v>1964</v>
      </c>
      <c r="DI6" s="131" t="s">
        <v>1965</v>
      </c>
      <c r="DJ6" s="131" t="s">
        <v>1966</v>
      </c>
      <c r="DK6" s="131" t="s">
        <v>1967</v>
      </c>
      <c r="DL6" s="131" t="s">
        <v>1968</v>
      </c>
      <c r="DM6" s="131" t="s">
        <v>1969</v>
      </c>
      <c r="DN6" s="131" t="s">
        <v>1970</v>
      </c>
      <c r="DO6" s="131" t="s">
        <v>1971</v>
      </c>
      <c r="DP6" s="131" t="s">
        <v>1972</v>
      </c>
      <c r="DQ6" s="131" t="s">
        <v>1973</v>
      </c>
      <c r="DR6" s="131" t="s">
        <v>1974</v>
      </c>
      <c r="DS6" s="131" t="s">
        <v>1975</v>
      </c>
      <c r="DT6" s="131" t="s">
        <v>1976</v>
      </c>
      <c r="DU6" s="131" t="s">
        <v>1977</v>
      </c>
      <c r="DV6" s="131" t="s">
        <v>1978</v>
      </c>
      <c r="DW6" s="131" t="s">
        <v>1979</v>
      </c>
      <c r="DX6" s="131" t="s">
        <v>1980</v>
      </c>
      <c r="DY6" s="131" t="s">
        <v>1981</v>
      </c>
      <c r="DZ6" s="131" t="s">
        <v>1982</v>
      </c>
      <c r="EA6" s="131" t="s">
        <v>1983</v>
      </c>
      <c r="EB6" s="131" t="s">
        <v>1984</v>
      </c>
      <c r="EC6" s="131" t="s">
        <v>1985</v>
      </c>
      <c r="ED6" s="131" t="s">
        <v>1986</v>
      </c>
      <c r="EE6" s="131" t="s">
        <v>1987</v>
      </c>
      <c r="EF6" s="131" t="s">
        <v>1988</v>
      </c>
      <c r="EG6" s="131" t="s">
        <v>1989</v>
      </c>
      <c r="EH6" s="131" t="s">
        <v>1990</v>
      </c>
      <c r="EI6" s="131" t="s">
        <v>1991</v>
      </c>
      <c r="EJ6" s="131" t="s">
        <v>1992</v>
      </c>
      <c r="EK6" s="131" t="s">
        <v>1993</v>
      </c>
      <c r="EL6" s="131" t="s">
        <v>1994</v>
      </c>
      <c r="EM6" s="131" t="s">
        <v>1995</v>
      </c>
      <c r="EN6" s="131" t="s">
        <v>1996</v>
      </c>
      <c r="EO6" s="131" t="s">
        <v>1997</v>
      </c>
      <c r="EP6" s="131" t="s">
        <v>1998</v>
      </c>
      <c r="EQ6" s="131" t="s">
        <v>1999</v>
      </c>
      <c r="ER6" s="131" t="s">
        <v>2000</v>
      </c>
      <c r="ES6" s="131" t="s">
        <v>2001</v>
      </c>
      <c r="ET6" s="131" t="s">
        <v>2002</v>
      </c>
      <c r="EU6" s="131" t="s">
        <v>2003</v>
      </c>
      <c r="EV6" s="131" t="s">
        <v>2004</v>
      </c>
      <c r="EW6" s="131" t="s">
        <v>2005</v>
      </c>
      <c r="EX6" s="131" t="s">
        <v>2006</v>
      </c>
      <c r="EY6" s="131" t="s">
        <v>2007</v>
      </c>
      <c r="EZ6" s="131" t="s">
        <v>2008</v>
      </c>
      <c r="FA6" s="131" t="s">
        <v>2009</v>
      </c>
      <c r="FB6" s="131" t="s">
        <v>2010</v>
      </c>
      <c r="FC6" s="131" t="s">
        <v>2011</v>
      </c>
      <c r="FD6" s="131" t="s">
        <v>2012</v>
      </c>
      <c r="FE6" s="131" t="s">
        <v>2013</v>
      </c>
      <c r="FF6" s="131" t="s">
        <v>2014</v>
      </c>
      <c r="FG6" s="131" t="s">
        <v>2015</v>
      </c>
      <c r="FH6" s="131" t="s">
        <v>2016</v>
      </c>
      <c r="FI6" s="131" t="s">
        <v>2017</v>
      </c>
      <c r="FJ6" s="131" t="s">
        <v>2018</v>
      </c>
      <c r="FK6" s="131" t="s">
        <v>2019</v>
      </c>
      <c r="FL6" s="131" t="s">
        <v>2020</v>
      </c>
      <c r="FM6" s="131" t="s">
        <v>2021</v>
      </c>
      <c r="FN6" s="131" t="s">
        <v>2022</v>
      </c>
      <c r="FO6" s="131" t="s">
        <v>2023</v>
      </c>
      <c r="FP6" s="131" t="s">
        <v>2024</v>
      </c>
      <c r="FQ6" s="131" t="s">
        <v>2025</v>
      </c>
      <c r="FR6" s="131" t="s">
        <v>2026</v>
      </c>
      <c r="FS6" s="131" t="s">
        <v>2027</v>
      </c>
      <c r="FT6" s="131" t="s">
        <v>2028</v>
      </c>
      <c r="FU6" s="131" t="s">
        <v>2029</v>
      </c>
      <c r="FV6" s="131" t="s">
        <v>2030</v>
      </c>
      <c r="FW6" s="131" t="s">
        <v>2031</v>
      </c>
      <c r="FX6" s="131" t="s">
        <v>2032</v>
      </c>
      <c r="FY6" s="131" t="s">
        <v>2033</v>
      </c>
      <c r="FZ6" s="131" t="s">
        <v>2034</v>
      </c>
      <c r="GA6" s="131" t="s">
        <v>2035</v>
      </c>
      <c r="GB6" s="131" t="s">
        <v>2036</v>
      </c>
      <c r="GC6" s="131" t="s">
        <v>2037</v>
      </c>
      <c r="GD6" s="131" t="s">
        <v>2038</v>
      </c>
      <c r="GE6" s="131" t="s">
        <v>2039</v>
      </c>
      <c r="GF6" s="131" t="s">
        <v>2040</v>
      </c>
      <c r="GG6" s="131" t="s">
        <v>2041</v>
      </c>
      <c r="GH6" s="131" t="s">
        <v>2042</v>
      </c>
      <c r="GI6" s="131" t="s">
        <v>2043</v>
      </c>
      <c r="GJ6" s="131" t="s">
        <v>2044</v>
      </c>
      <c r="GK6" s="131" t="s">
        <v>2045</v>
      </c>
      <c r="GL6" s="131" t="s">
        <v>2046</v>
      </c>
      <c r="GM6" s="131" t="s">
        <v>2047</v>
      </c>
      <c r="GN6" s="131" t="s">
        <v>2048</v>
      </c>
      <c r="GO6" s="131" t="s">
        <v>2049</v>
      </c>
      <c r="GP6" s="131" t="s">
        <v>2050</v>
      </c>
      <c r="GQ6" s="131" t="s">
        <v>2051</v>
      </c>
      <c r="GR6" s="131" t="s">
        <v>2052</v>
      </c>
      <c r="GS6" s="131" t="s">
        <v>2053</v>
      </c>
      <c r="GT6" s="131" t="s">
        <v>2054</v>
      </c>
      <c r="GU6" s="131" t="s">
        <v>2055</v>
      </c>
      <c r="GV6" s="131" t="s">
        <v>2056</v>
      </c>
      <c r="GW6" s="131" t="s">
        <v>2057</v>
      </c>
      <c r="GX6" s="131" t="s">
        <v>2058</v>
      </c>
      <c r="GY6" s="131" t="s">
        <v>2059</v>
      </c>
      <c r="GZ6" s="131" t="s">
        <v>2060</v>
      </c>
      <c r="HA6" s="131" t="s">
        <v>2061</v>
      </c>
      <c r="HB6" s="131" t="s">
        <v>2062</v>
      </c>
      <c r="HC6" s="131" t="s">
        <v>2063</v>
      </c>
      <c r="HD6" s="131" t="s">
        <v>2064</v>
      </c>
      <c r="HE6" s="131" t="s">
        <v>2065</v>
      </c>
      <c r="HF6" s="131" t="s">
        <v>2066</v>
      </c>
      <c r="HG6" s="131" t="s">
        <v>2067</v>
      </c>
      <c r="HH6" s="131" t="s">
        <v>2068</v>
      </c>
      <c r="HI6" s="131" t="s">
        <v>2069</v>
      </c>
      <c r="HJ6" s="131" t="s">
        <v>2070</v>
      </c>
      <c r="HK6" s="131" t="s">
        <v>2071</v>
      </c>
      <c r="HL6" s="131" t="s">
        <v>2072</v>
      </c>
      <c r="HM6" s="131" t="s">
        <v>2073</v>
      </c>
      <c r="HN6" s="131" t="s">
        <v>2074</v>
      </c>
      <c r="HO6" s="131" t="s">
        <v>2075</v>
      </c>
      <c r="HP6" s="131" t="s">
        <v>2076</v>
      </c>
      <c r="HQ6" s="131" t="s">
        <v>2077</v>
      </c>
      <c r="HR6" s="131" t="s">
        <v>2078</v>
      </c>
      <c r="HS6" s="131" t="s">
        <v>2079</v>
      </c>
      <c r="HT6" s="131" t="s">
        <v>2080</v>
      </c>
      <c r="HU6" s="131" t="s">
        <v>2081</v>
      </c>
      <c r="HV6" s="131" t="s">
        <v>2082</v>
      </c>
      <c r="HW6" s="131" t="s">
        <v>2083</v>
      </c>
      <c r="HX6" s="131" t="s">
        <v>2084</v>
      </c>
      <c r="HY6" s="131" t="s">
        <v>2085</v>
      </c>
      <c r="HZ6" s="131" t="s">
        <v>2086</v>
      </c>
      <c r="IA6" s="131" t="s">
        <v>2087</v>
      </c>
      <c r="IB6" s="131" t="s">
        <v>2088</v>
      </c>
      <c r="IC6" s="131" t="s">
        <v>2089</v>
      </c>
      <c r="ID6" s="131" t="s">
        <v>2090</v>
      </c>
      <c r="IE6" s="131" t="s">
        <v>2091</v>
      </c>
      <c r="IF6" s="131" t="s">
        <v>2092</v>
      </c>
      <c r="IG6" s="131" t="s">
        <v>2093</v>
      </c>
      <c r="IH6" s="131" t="s">
        <v>2094</v>
      </c>
      <c r="II6" s="131" t="s">
        <v>2095</v>
      </c>
      <c r="IJ6" s="131" t="s">
        <v>2096</v>
      </c>
      <c r="IK6" s="131" t="s">
        <v>2097</v>
      </c>
      <c r="IL6" s="131" t="s">
        <v>2098</v>
      </c>
      <c r="IM6" s="131" t="s">
        <v>2099</v>
      </c>
      <c r="IN6" s="131" t="s">
        <v>2100</v>
      </c>
      <c r="IO6" s="131" t="s">
        <v>2101</v>
      </c>
      <c r="IP6" s="131" t="s">
        <v>2102</v>
      </c>
      <c r="IQ6" s="131" t="s">
        <v>2103</v>
      </c>
      <c r="IR6" s="131" t="s">
        <v>2104</v>
      </c>
      <c r="IS6" s="131" t="s">
        <v>2105</v>
      </c>
      <c r="IT6" s="131" t="s">
        <v>2106</v>
      </c>
      <c r="IU6" s="131" t="s">
        <v>2107</v>
      </c>
      <c r="IV6" s="131" t="s">
        <v>2108</v>
      </c>
      <c r="IW6" s="131" t="s">
        <v>2109</v>
      </c>
      <c r="IX6" s="131" t="s">
        <v>2110</v>
      </c>
      <c r="IY6" s="131" t="s">
        <v>2111</v>
      </c>
      <c r="IZ6" s="131" t="s">
        <v>2112</v>
      </c>
      <c r="JA6" s="131" t="s">
        <v>2113</v>
      </c>
      <c r="JB6" s="131" t="s">
        <v>2114</v>
      </c>
      <c r="JC6" s="131" t="s">
        <v>2115</v>
      </c>
      <c r="JD6" s="131" t="s">
        <v>2116</v>
      </c>
      <c r="JE6" s="131" t="s">
        <v>2117</v>
      </c>
      <c r="JF6" s="131" t="s">
        <v>2118</v>
      </c>
      <c r="JG6" s="131" t="s">
        <v>2119</v>
      </c>
      <c r="JH6" s="131" t="s">
        <v>2120</v>
      </c>
      <c r="JI6" s="131" t="s">
        <v>2121</v>
      </c>
      <c r="JJ6" s="131" t="s">
        <v>2122</v>
      </c>
      <c r="JK6" s="131" t="s">
        <v>2123</v>
      </c>
      <c r="JL6" s="131" t="s">
        <v>2124</v>
      </c>
      <c r="JM6" s="131" t="s">
        <v>2125</v>
      </c>
      <c r="JN6" s="131" t="s">
        <v>2126</v>
      </c>
      <c r="JO6" s="131" t="s">
        <v>2127</v>
      </c>
      <c r="JP6" s="131" t="s">
        <v>2128</v>
      </c>
      <c r="JQ6" s="131" t="s">
        <v>2129</v>
      </c>
      <c r="JR6" s="131" t="s">
        <v>2130</v>
      </c>
      <c r="JS6" s="131" t="s">
        <v>2131</v>
      </c>
      <c r="JT6" s="131" t="s">
        <v>2132</v>
      </c>
      <c r="JU6" s="131" t="s">
        <v>2133</v>
      </c>
      <c r="JV6" s="131" t="s">
        <v>2134</v>
      </c>
      <c r="JW6" s="131" t="s">
        <v>2135</v>
      </c>
      <c r="JX6" s="131" t="s">
        <v>2136</v>
      </c>
      <c r="JY6" s="131" t="s">
        <v>2137</v>
      </c>
      <c r="JZ6" s="131" t="s">
        <v>2138</v>
      </c>
      <c r="KA6" s="131" t="s">
        <v>2139</v>
      </c>
      <c r="KB6" s="131" t="s">
        <v>2140</v>
      </c>
      <c r="KC6" s="131" t="s">
        <v>2141</v>
      </c>
      <c r="KD6" s="131" t="s">
        <v>2142</v>
      </c>
      <c r="KE6" s="131" t="s">
        <v>2143</v>
      </c>
      <c r="KF6" s="131" t="s">
        <v>2144</v>
      </c>
      <c r="KG6" s="131" t="s">
        <v>2145</v>
      </c>
      <c r="KH6" s="131" t="s">
        <v>2146</v>
      </c>
      <c r="KI6" s="131" t="s">
        <v>2147</v>
      </c>
    </row>
    <row r="7" spans="1:295" ht="27" customHeight="1" x14ac:dyDescent="0.3">
      <c r="A7" s="195" t="s">
        <v>287</v>
      </c>
      <c r="B7" s="195"/>
      <c r="C7" s="196" t="s">
        <v>2148</v>
      </c>
      <c r="D7" s="196"/>
      <c r="E7" s="196"/>
      <c r="F7" s="196" t="s">
        <v>2149</v>
      </c>
      <c r="G7" s="196" t="s">
        <v>2150</v>
      </c>
      <c r="H7" s="196"/>
      <c r="I7" s="196"/>
      <c r="J7" s="196"/>
      <c r="K7" s="196" t="s">
        <v>2151</v>
      </c>
      <c r="L7" s="196"/>
      <c r="M7" s="196"/>
      <c r="N7" s="196" t="s">
        <v>2152</v>
      </c>
      <c r="O7" s="196" t="s">
        <v>2153</v>
      </c>
      <c r="P7" s="196"/>
      <c r="Q7" s="196" t="s">
        <v>2154</v>
      </c>
      <c r="R7" s="196"/>
      <c r="S7" s="196" t="s">
        <v>2155</v>
      </c>
      <c r="T7" s="196"/>
      <c r="U7" s="196" t="s">
        <v>2156</v>
      </c>
      <c r="V7" s="196"/>
      <c r="W7" s="196"/>
      <c r="X7" s="196" t="s">
        <v>2157</v>
      </c>
      <c r="Y7" s="196"/>
      <c r="Z7" s="196"/>
      <c r="AA7" s="196" t="s">
        <v>2158</v>
      </c>
      <c r="AB7" s="196"/>
      <c r="AC7" s="196"/>
      <c r="AD7" s="196"/>
      <c r="AE7" s="196"/>
      <c r="AF7" s="196"/>
      <c r="AG7" s="196"/>
      <c r="AH7" s="196"/>
      <c r="AI7" s="196"/>
      <c r="AJ7" s="196" t="s">
        <v>2159</v>
      </c>
      <c r="AK7" s="196"/>
      <c r="AL7" s="196"/>
      <c r="AM7" s="196" t="s">
        <v>2160</v>
      </c>
      <c r="AN7" s="196"/>
      <c r="AO7" s="196" t="s">
        <v>2161</v>
      </c>
      <c r="AP7" s="196"/>
      <c r="AQ7" s="196" t="s">
        <v>2162</v>
      </c>
      <c r="AR7" s="196"/>
      <c r="AS7" s="196"/>
      <c r="AT7" s="196" t="s">
        <v>2163</v>
      </c>
      <c r="AU7" s="196"/>
      <c r="AV7" s="196" t="s">
        <v>2164</v>
      </c>
      <c r="AW7" s="196"/>
      <c r="AX7" s="196" t="s">
        <v>2163</v>
      </c>
      <c r="AY7" s="196"/>
      <c r="AZ7" s="196"/>
      <c r="BA7" s="196" t="s">
        <v>2165</v>
      </c>
      <c r="BB7" s="196" t="s">
        <v>2166</v>
      </c>
      <c r="BC7" s="196" t="s">
        <v>2167</v>
      </c>
      <c r="BD7" s="196"/>
      <c r="BE7" s="196"/>
      <c r="BF7" s="196" t="s">
        <v>2168</v>
      </c>
      <c r="BG7" s="196"/>
      <c r="BH7" s="196"/>
      <c r="BI7" s="196"/>
      <c r="BJ7" s="196"/>
      <c r="BK7" s="196" t="s">
        <v>2169</v>
      </c>
      <c r="BL7" s="196" t="s">
        <v>2170</v>
      </c>
      <c r="BM7" s="196"/>
      <c r="BN7" s="196" t="s">
        <v>2171</v>
      </c>
      <c r="BO7" s="196"/>
      <c r="BP7" s="196"/>
      <c r="BQ7" s="196" t="s">
        <v>2172</v>
      </c>
      <c r="BR7" s="196"/>
      <c r="BS7" s="196"/>
      <c r="BT7" s="196"/>
      <c r="BU7" s="196" t="s">
        <v>2173</v>
      </c>
      <c r="BV7" s="196" t="s">
        <v>2174</v>
      </c>
      <c r="BW7" s="196" t="s">
        <v>2175</v>
      </c>
      <c r="BX7" s="196"/>
      <c r="BY7" s="196"/>
      <c r="BZ7" s="196"/>
      <c r="CA7" s="196" t="s">
        <v>2176</v>
      </c>
      <c r="CB7" s="196"/>
      <c r="CC7" s="196"/>
      <c r="CD7" s="196"/>
      <c r="CE7" s="196"/>
      <c r="CF7" s="196" t="s">
        <v>2177</v>
      </c>
      <c r="CG7" s="196"/>
      <c r="CH7" s="196"/>
      <c r="CI7" s="196"/>
      <c r="CJ7" s="196" t="s">
        <v>2178</v>
      </c>
      <c r="CK7" s="196"/>
      <c r="CL7" s="196" t="s">
        <v>2179</v>
      </c>
      <c r="CM7" s="196"/>
      <c r="CN7" s="196" t="s">
        <v>2180</v>
      </c>
      <c r="CO7" s="196" t="s">
        <v>2181</v>
      </c>
      <c r="CP7" s="196"/>
      <c r="CQ7" s="196"/>
      <c r="CR7" s="196" t="s">
        <v>2182</v>
      </c>
      <c r="CS7" s="196"/>
      <c r="CT7" s="196"/>
      <c r="CU7" s="196"/>
      <c r="CV7" s="196"/>
      <c r="CW7" s="196" t="s">
        <v>2183</v>
      </c>
      <c r="CX7" s="196" t="s">
        <v>2184</v>
      </c>
      <c r="CY7" s="196"/>
      <c r="CZ7" s="196"/>
      <c r="DA7" s="196"/>
      <c r="DB7" s="196"/>
      <c r="DC7" s="196"/>
      <c r="DD7" s="196" t="s">
        <v>2185</v>
      </c>
      <c r="DE7" s="196"/>
      <c r="DF7" s="196"/>
      <c r="DG7" s="196" t="s">
        <v>2186</v>
      </c>
      <c r="DH7" s="196"/>
      <c r="DI7" s="196" t="s">
        <v>2187</v>
      </c>
      <c r="DJ7" s="196"/>
      <c r="DK7" s="196" t="s">
        <v>2188</v>
      </c>
      <c r="DL7" s="196" t="s">
        <v>2189</v>
      </c>
      <c r="DM7" s="196"/>
      <c r="DN7" s="196"/>
      <c r="DO7" s="196"/>
      <c r="DP7" s="196"/>
      <c r="DQ7" s="196" t="s">
        <v>2190</v>
      </c>
      <c r="DR7" s="196" t="s">
        <v>2191</v>
      </c>
      <c r="DS7" s="196" t="s">
        <v>2192</v>
      </c>
      <c r="DT7" s="196"/>
      <c r="DU7" s="196"/>
      <c r="DV7" s="196"/>
      <c r="DW7" s="196"/>
      <c r="DX7" s="196"/>
      <c r="DY7" s="196"/>
      <c r="DZ7" s="196"/>
      <c r="EA7" s="196" t="s">
        <v>2193</v>
      </c>
      <c r="EB7" s="196" t="s">
        <v>2194</v>
      </c>
      <c r="EC7" s="196"/>
      <c r="ED7" s="196"/>
      <c r="EE7" s="196" t="s">
        <v>2193</v>
      </c>
      <c r="EF7" s="196"/>
      <c r="EG7" s="196" t="s">
        <v>2195</v>
      </c>
      <c r="EH7" s="196" t="s">
        <v>2196</v>
      </c>
      <c r="EI7" s="196"/>
      <c r="EJ7" s="196" t="s">
        <v>2197</v>
      </c>
      <c r="EK7" s="196"/>
      <c r="EL7" s="196"/>
      <c r="EM7" s="196"/>
      <c r="EN7" s="196"/>
      <c r="EO7" s="196"/>
      <c r="EP7" s="196"/>
      <c r="EQ7" s="196"/>
      <c r="ER7" s="196"/>
      <c r="ES7" s="196"/>
      <c r="ET7" s="196" t="s">
        <v>2198</v>
      </c>
      <c r="EU7" s="196" t="s">
        <v>2199</v>
      </c>
      <c r="EV7" s="196" t="s">
        <v>2200</v>
      </c>
      <c r="EW7" s="196" t="s">
        <v>2201</v>
      </c>
      <c r="EX7" s="196" t="s">
        <v>2202</v>
      </c>
      <c r="EY7" s="196" t="s">
        <v>2203</v>
      </c>
      <c r="EZ7" s="196" t="s">
        <v>2204</v>
      </c>
      <c r="FA7" s="196"/>
      <c r="FB7" s="196" t="s">
        <v>2205</v>
      </c>
      <c r="FC7" s="196"/>
      <c r="FD7" s="196" t="s">
        <v>2206</v>
      </c>
      <c r="FE7" s="196"/>
      <c r="FF7" s="196"/>
      <c r="FG7" s="196" t="s">
        <v>2207</v>
      </c>
      <c r="FH7" s="196"/>
      <c r="FI7" s="196"/>
      <c r="FJ7" s="196" t="s">
        <v>2208</v>
      </c>
      <c r="FK7" s="196"/>
      <c r="FL7" s="196"/>
      <c r="FM7" s="196" t="s">
        <v>2209</v>
      </c>
      <c r="FN7" s="196"/>
      <c r="FO7" s="196"/>
      <c r="FP7" s="196" t="s">
        <v>2210</v>
      </c>
      <c r="FQ7" s="196"/>
      <c r="FR7" s="196"/>
      <c r="FS7" s="196" t="s">
        <v>2211</v>
      </c>
      <c r="FT7" s="196" t="s">
        <v>2210</v>
      </c>
      <c r="FU7" s="196"/>
      <c r="FV7" s="196"/>
      <c r="FW7" s="196"/>
      <c r="FX7" s="196" t="s">
        <v>2212</v>
      </c>
      <c r="FY7" s="196" t="s">
        <v>2213</v>
      </c>
      <c r="FZ7" s="196" t="s">
        <v>2214</v>
      </c>
      <c r="GA7" s="196" t="s">
        <v>2215</v>
      </c>
      <c r="GB7" s="196" t="s">
        <v>2216</v>
      </c>
      <c r="GC7" s="196" t="s">
        <v>2217</v>
      </c>
      <c r="GD7" s="196"/>
      <c r="GE7" s="196" t="s">
        <v>2218</v>
      </c>
      <c r="GF7" s="196" t="s">
        <v>2219</v>
      </c>
      <c r="GG7" s="196" t="s">
        <v>2220</v>
      </c>
      <c r="GH7" s="196" t="s">
        <v>2221</v>
      </c>
      <c r="GI7" s="196" t="s">
        <v>2222</v>
      </c>
      <c r="GJ7" s="196"/>
      <c r="GK7" s="196" t="s">
        <v>2221</v>
      </c>
      <c r="GL7" s="196" t="s">
        <v>2223</v>
      </c>
      <c r="GM7" s="196"/>
      <c r="GN7" s="196" t="s">
        <v>2224</v>
      </c>
      <c r="GO7" s="196" t="s">
        <v>2225</v>
      </c>
      <c r="GP7" s="196" t="s">
        <v>2220</v>
      </c>
      <c r="GQ7" s="196"/>
      <c r="GR7" s="196" t="s">
        <v>2226</v>
      </c>
      <c r="GS7" s="196"/>
      <c r="GT7" s="196"/>
      <c r="GU7" s="196" t="s">
        <v>2227</v>
      </c>
      <c r="GV7" s="196" t="s">
        <v>2222</v>
      </c>
      <c r="GW7" s="196"/>
      <c r="GX7" s="196" t="s">
        <v>2228</v>
      </c>
      <c r="GY7" s="196" t="s">
        <v>2229</v>
      </c>
      <c r="GZ7" s="196"/>
      <c r="HA7" s="196" t="s">
        <v>2228</v>
      </c>
      <c r="HB7" s="196" t="s">
        <v>2230</v>
      </c>
      <c r="HC7" s="196"/>
      <c r="HD7" s="196" t="s">
        <v>2231</v>
      </c>
      <c r="HE7" s="196" t="s">
        <v>2232</v>
      </c>
      <c r="HF7" s="196" t="s">
        <v>2233</v>
      </c>
      <c r="HG7" s="196" t="s">
        <v>2234</v>
      </c>
      <c r="HH7" s="196" t="s">
        <v>2232</v>
      </c>
      <c r="HI7" s="196" t="s">
        <v>2235</v>
      </c>
      <c r="HJ7" s="196"/>
      <c r="HK7" s="196"/>
      <c r="HL7" s="196"/>
      <c r="HM7" s="196"/>
      <c r="HN7" s="196"/>
      <c r="HO7" s="196" t="s">
        <v>2236</v>
      </c>
      <c r="HP7" s="196"/>
      <c r="HQ7" s="196"/>
      <c r="HR7" s="196"/>
      <c r="HS7" s="196"/>
      <c r="HT7" s="196"/>
      <c r="HU7" s="196"/>
      <c r="HV7" s="196"/>
      <c r="HW7" s="196"/>
      <c r="HX7" s="196"/>
      <c r="HY7" s="196" t="s">
        <v>2237</v>
      </c>
      <c r="HZ7" s="196"/>
      <c r="IA7" s="196" t="s">
        <v>2238</v>
      </c>
      <c r="IB7" s="196"/>
      <c r="IC7" s="196"/>
      <c r="ID7" s="196"/>
      <c r="IE7" s="196"/>
      <c r="IF7" s="196"/>
      <c r="IG7" s="196"/>
      <c r="IH7" s="196"/>
      <c r="II7" s="196"/>
      <c r="IJ7" s="196" t="s">
        <v>2239</v>
      </c>
      <c r="IK7" s="196"/>
      <c r="IL7" s="196"/>
      <c r="IM7" s="196"/>
      <c r="IN7" s="196"/>
      <c r="IO7" s="196" t="s">
        <v>2240</v>
      </c>
      <c r="IP7" s="196"/>
      <c r="IQ7" s="196" t="s">
        <v>2241</v>
      </c>
      <c r="IR7" s="196"/>
      <c r="IS7" s="196" t="s">
        <v>2242</v>
      </c>
      <c r="IT7" s="196"/>
      <c r="IU7" s="196"/>
      <c r="IV7" s="196"/>
      <c r="IW7" s="196" t="s">
        <v>2243</v>
      </c>
      <c r="IX7" s="196"/>
      <c r="IY7" s="196" t="s">
        <v>2244</v>
      </c>
      <c r="IZ7" s="196" t="s">
        <v>2245</v>
      </c>
      <c r="JA7" s="196" t="s">
        <v>2246</v>
      </c>
      <c r="JB7" s="196" t="s">
        <v>2247</v>
      </c>
      <c r="JC7" s="196"/>
      <c r="JD7" s="196" t="s">
        <v>2248</v>
      </c>
      <c r="JE7" s="196"/>
      <c r="JF7" s="196" t="s">
        <v>2249</v>
      </c>
      <c r="JG7" s="196"/>
      <c r="JH7" s="196"/>
      <c r="JI7" s="196" t="s">
        <v>2250</v>
      </c>
      <c r="JJ7" s="196"/>
      <c r="JK7" s="196"/>
      <c r="JL7" s="196"/>
      <c r="JM7" s="196"/>
      <c r="JN7" s="196"/>
      <c r="JO7" s="196" t="s">
        <v>2251</v>
      </c>
      <c r="JP7" s="196"/>
      <c r="JQ7" s="196" t="s">
        <v>2252</v>
      </c>
      <c r="JR7" s="196"/>
      <c r="JS7" s="196"/>
      <c r="JT7" s="196" t="s">
        <v>2253</v>
      </c>
      <c r="JU7" s="196" t="s">
        <v>2254</v>
      </c>
      <c r="JV7" s="196" t="s">
        <v>2255</v>
      </c>
      <c r="JW7" s="196" t="s">
        <v>2238</v>
      </c>
      <c r="JX7" s="196" t="s">
        <v>2256</v>
      </c>
      <c r="JY7" s="196" t="s">
        <v>2257</v>
      </c>
      <c r="JZ7" s="196" t="s">
        <v>2258</v>
      </c>
      <c r="KA7" s="196"/>
      <c r="KB7" s="196"/>
      <c r="KC7" s="196" t="s">
        <v>2259</v>
      </c>
      <c r="KD7" s="196"/>
      <c r="KE7" s="196"/>
      <c r="KF7" s="196" t="s">
        <v>2254</v>
      </c>
      <c r="KG7" s="196" t="s">
        <v>2260</v>
      </c>
      <c r="KH7" s="196" t="s">
        <v>2261</v>
      </c>
      <c r="KI7" s="196"/>
    </row>
    <row r="8" spans="1:295" ht="27" customHeight="1" x14ac:dyDescent="0.3">
      <c r="A8" s="130" t="s">
        <v>80</v>
      </c>
      <c r="B8" s="130" t="s">
        <v>583</v>
      </c>
      <c r="C8" s="131" t="s">
        <v>425</v>
      </c>
      <c r="D8" s="131" t="s">
        <v>2262</v>
      </c>
      <c r="E8" s="131" t="s">
        <v>2263</v>
      </c>
      <c r="F8" s="131" t="s">
        <v>2264</v>
      </c>
      <c r="G8" s="131" t="s">
        <v>2265</v>
      </c>
      <c r="H8" s="131" t="s">
        <v>477</v>
      </c>
      <c r="I8" s="131" t="s">
        <v>2266</v>
      </c>
      <c r="J8" s="131" t="s">
        <v>2267</v>
      </c>
      <c r="K8" s="131" t="s">
        <v>2268</v>
      </c>
      <c r="L8" s="131" t="s">
        <v>2269</v>
      </c>
      <c r="M8" s="131" t="s">
        <v>430</v>
      </c>
      <c r="N8" s="131" t="s">
        <v>2270</v>
      </c>
      <c r="O8" s="132" t="s">
        <v>31</v>
      </c>
      <c r="P8" s="131" t="s">
        <v>2271</v>
      </c>
      <c r="Q8" s="131" t="s">
        <v>2272</v>
      </c>
      <c r="R8" s="131" t="s">
        <v>2271</v>
      </c>
      <c r="S8" s="131" t="s">
        <v>2273</v>
      </c>
      <c r="T8" s="131" t="s">
        <v>2267</v>
      </c>
      <c r="U8" s="131" t="s">
        <v>2274</v>
      </c>
      <c r="V8" s="131" t="s">
        <v>2275</v>
      </c>
      <c r="W8" s="131" t="s">
        <v>2276</v>
      </c>
      <c r="X8" s="131" t="s">
        <v>2277</v>
      </c>
      <c r="Y8" s="131" t="s">
        <v>2278</v>
      </c>
      <c r="Z8" s="131" t="s">
        <v>2279</v>
      </c>
      <c r="AA8" s="131" t="s">
        <v>2280</v>
      </c>
      <c r="AB8" s="131" t="s">
        <v>2281</v>
      </c>
      <c r="AC8" s="131" t="s">
        <v>2282</v>
      </c>
      <c r="AD8" s="131" t="s">
        <v>2283</v>
      </c>
      <c r="AE8" s="131" t="s">
        <v>2284</v>
      </c>
      <c r="AF8" s="131" t="s">
        <v>2270</v>
      </c>
      <c r="AG8" s="131" t="s">
        <v>31</v>
      </c>
      <c r="AH8" s="131" t="s">
        <v>2285</v>
      </c>
      <c r="AI8" s="131" t="s">
        <v>2286</v>
      </c>
      <c r="AJ8" s="132" t="s">
        <v>2287</v>
      </c>
      <c r="AK8" s="132" t="s">
        <v>2288</v>
      </c>
      <c r="AL8" s="131" t="s">
        <v>2289</v>
      </c>
      <c r="AM8" s="131" t="s">
        <v>2287</v>
      </c>
      <c r="AN8" s="131" t="s">
        <v>2288</v>
      </c>
      <c r="AO8" s="131" t="s">
        <v>2290</v>
      </c>
      <c r="AP8" s="131" t="s">
        <v>2291</v>
      </c>
      <c r="AQ8" s="131" t="s">
        <v>2292</v>
      </c>
      <c r="AR8" s="131" t="s">
        <v>2293</v>
      </c>
      <c r="AS8" s="131" t="s">
        <v>2294</v>
      </c>
      <c r="AT8" s="132" t="s">
        <v>2295</v>
      </c>
      <c r="AU8" s="132" t="s">
        <v>468</v>
      </c>
      <c r="AV8" s="131" t="s">
        <v>2296</v>
      </c>
      <c r="AW8" s="131" t="s">
        <v>2297</v>
      </c>
      <c r="AX8" s="131" t="s">
        <v>2298</v>
      </c>
      <c r="AY8" s="131" t="s">
        <v>2299</v>
      </c>
      <c r="AZ8" s="131" t="s">
        <v>2300</v>
      </c>
      <c r="BA8" s="131" t="s">
        <v>2301</v>
      </c>
      <c r="BB8" s="132" t="s">
        <v>2302</v>
      </c>
      <c r="BC8" s="131" t="s">
        <v>359</v>
      </c>
      <c r="BD8" s="131" t="s">
        <v>2303</v>
      </c>
      <c r="BE8" s="131" t="s">
        <v>2304</v>
      </c>
      <c r="BF8" s="131" t="s">
        <v>2295</v>
      </c>
      <c r="BG8" s="131" t="s">
        <v>468</v>
      </c>
      <c r="BH8" s="131" t="s">
        <v>2305</v>
      </c>
      <c r="BI8" s="131" t="s">
        <v>2306</v>
      </c>
      <c r="BJ8" s="131" t="s">
        <v>2307</v>
      </c>
      <c r="BK8" s="131" t="s">
        <v>2308</v>
      </c>
      <c r="BL8" s="131" t="s">
        <v>2309</v>
      </c>
      <c r="BM8" s="131" t="s">
        <v>2310</v>
      </c>
      <c r="BN8" s="131" t="s">
        <v>2302</v>
      </c>
      <c r="BO8" s="131" t="s">
        <v>2311</v>
      </c>
      <c r="BP8" s="131" t="s">
        <v>2312</v>
      </c>
      <c r="BQ8" s="131" t="s">
        <v>2313</v>
      </c>
      <c r="BR8" s="131" t="s">
        <v>2314</v>
      </c>
      <c r="BS8" s="131" t="s">
        <v>2315</v>
      </c>
      <c r="BT8" s="131" t="s">
        <v>2316</v>
      </c>
      <c r="BU8" s="131" t="s">
        <v>2316</v>
      </c>
      <c r="BV8" s="131" t="s">
        <v>2317</v>
      </c>
      <c r="BW8" s="131" t="s">
        <v>2318</v>
      </c>
      <c r="BX8" s="131" t="s">
        <v>2319</v>
      </c>
      <c r="BY8" s="131" t="s">
        <v>2320</v>
      </c>
      <c r="BZ8" s="131" t="s">
        <v>2321</v>
      </c>
      <c r="CA8" s="131" t="s">
        <v>2322</v>
      </c>
      <c r="CB8" s="131" t="s">
        <v>2323</v>
      </c>
      <c r="CC8" s="131" t="s">
        <v>2324</v>
      </c>
      <c r="CD8" s="131" t="s">
        <v>2325</v>
      </c>
      <c r="CE8" s="131" t="s">
        <v>2326</v>
      </c>
      <c r="CF8" s="131" t="s">
        <v>2327</v>
      </c>
      <c r="CG8" s="131" t="s">
        <v>2328</v>
      </c>
      <c r="CH8" s="131" t="s">
        <v>2329</v>
      </c>
      <c r="CI8" s="131" t="s">
        <v>2330</v>
      </c>
      <c r="CJ8" s="131" t="s">
        <v>2331</v>
      </c>
      <c r="CK8" s="131" t="s">
        <v>2332</v>
      </c>
      <c r="CL8" s="131" t="s">
        <v>2333</v>
      </c>
      <c r="CM8" s="131" t="s">
        <v>2334</v>
      </c>
      <c r="CN8" s="131" t="s">
        <v>2335</v>
      </c>
      <c r="CO8" s="131" t="s">
        <v>2336</v>
      </c>
      <c r="CP8" s="131" t="s">
        <v>2337</v>
      </c>
      <c r="CQ8" s="131" t="s">
        <v>2338</v>
      </c>
      <c r="CR8" s="131" t="s">
        <v>2339</v>
      </c>
      <c r="CS8" s="131" t="s">
        <v>2340</v>
      </c>
      <c r="CT8" s="131" t="s">
        <v>2341</v>
      </c>
      <c r="CU8" s="131" t="s">
        <v>2342</v>
      </c>
      <c r="CV8" s="131" t="s">
        <v>2343</v>
      </c>
      <c r="CW8" s="131" t="s">
        <v>2344</v>
      </c>
      <c r="CX8" s="131" t="s">
        <v>2345</v>
      </c>
      <c r="CY8" s="131" t="s">
        <v>2346</v>
      </c>
      <c r="CZ8" s="131" t="s">
        <v>2347</v>
      </c>
      <c r="DA8" s="131" t="s">
        <v>2348</v>
      </c>
      <c r="DB8" s="131" t="s">
        <v>2349</v>
      </c>
      <c r="DC8" s="131" t="s">
        <v>2350</v>
      </c>
      <c r="DD8" s="131" t="s">
        <v>2329</v>
      </c>
      <c r="DE8" s="131" t="s">
        <v>2330</v>
      </c>
      <c r="DF8" s="131" t="s">
        <v>2351</v>
      </c>
      <c r="DG8" s="131" t="s">
        <v>2352</v>
      </c>
      <c r="DH8" s="131" t="s">
        <v>2353</v>
      </c>
      <c r="DI8" s="131" t="s">
        <v>2354</v>
      </c>
      <c r="DJ8" s="131" t="s">
        <v>2355</v>
      </c>
      <c r="DK8" s="131" t="s">
        <v>2356</v>
      </c>
      <c r="DL8" s="131" t="s">
        <v>2346</v>
      </c>
      <c r="DM8" s="131" t="s">
        <v>2347</v>
      </c>
      <c r="DN8" s="131" t="s">
        <v>2348</v>
      </c>
      <c r="DO8" s="131" t="s">
        <v>2357</v>
      </c>
      <c r="DP8" s="131" t="s">
        <v>2358</v>
      </c>
      <c r="DQ8" s="131" t="s">
        <v>2359</v>
      </c>
      <c r="DR8" s="131" t="s">
        <v>2360</v>
      </c>
      <c r="DS8" s="131" t="s">
        <v>2361</v>
      </c>
      <c r="DT8" s="131" t="s">
        <v>2362</v>
      </c>
      <c r="DU8" s="131" t="s">
        <v>2345</v>
      </c>
      <c r="DV8" s="131" t="s">
        <v>2346</v>
      </c>
      <c r="DW8" s="131" t="s">
        <v>2351</v>
      </c>
      <c r="DX8" s="131" t="s">
        <v>2360</v>
      </c>
      <c r="DY8" s="131" t="s">
        <v>2363</v>
      </c>
      <c r="DZ8" s="131" t="s">
        <v>2364</v>
      </c>
      <c r="EA8" s="131" t="s">
        <v>2365</v>
      </c>
      <c r="EB8" s="131" t="s">
        <v>2366</v>
      </c>
      <c r="EC8" s="131" t="s">
        <v>2367</v>
      </c>
      <c r="ED8" s="131" t="s">
        <v>2368</v>
      </c>
      <c r="EE8" s="131" t="s">
        <v>2369</v>
      </c>
      <c r="EF8" s="131" t="s">
        <v>2370</v>
      </c>
      <c r="EG8" s="131" t="s">
        <v>2303</v>
      </c>
      <c r="EH8" s="131" t="s">
        <v>2313</v>
      </c>
      <c r="EI8" s="131" t="s">
        <v>208</v>
      </c>
      <c r="EJ8" s="131" t="s">
        <v>2371</v>
      </c>
      <c r="EK8" s="131" t="s">
        <v>2372</v>
      </c>
      <c r="EL8" s="131" t="s">
        <v>2373</v>
      </c>
      <c r="EM8" s="131" t="s">
        <v>2374</v>
      </c>
      <c r="EN8" s="131" t="s">
        <v>2375</v>
      </c>
      <c r="EO8" s="131" t="s">
        <v>2376</v>
      </c>
      <c r="EP8" s="131" t="s">
        <v>2377</v>
      </c>
      <c r="EQ8" s="131" t="s">
        <v>2378</v>
      </c>
      <c r="ER8" s="131" t="s">
        <v>2379</v>
      </c>
      <c r="ES8" s="131" t="s">
        <v>2380</v>
      </c>
      <c r="ET8" s="131" t="s">
        <v>2381</v>
      </c>
      <c r="EU8" s="131" t="s">
        <v>2382</v>
      </c>
      <c r="EV8" s="131" t="s">
        <v>2383</v>
      </c>
      <c r="EW8" s="131" t="s">
        <v>2384</v>
      </c>
      <c r="EX8" s="131" t="s">
        <v>2385</v>
      </c>
      <c r="EY8" s="131" t="s">
        <v>2386</v>
      </c>
      <c r="EZ8" s="131" t="s">
        <v>2387</v>
      </c>
      <c r="FA8" s="131" t="s">
        <v>2388</v>
      </c>
      <c r="FB8" s="131" t="s">
        <v>2370</v>
      </c>
      <c r="FC8" s="131" t="s">
        <v>2374</v>
      </c>
      <c r="FD8" s="131" t="s">
        <v>2389</v>
      </c>
      <c r="FE8" s="131" t="s">
        <v>2390</v>
      </c>
      <c r="FF8" s="131" t="s">
        <v>2391</v>
      </c>
      <c r="FG8" s="131" t="s">
        <v>2392</v>
      </c>
      <c r="FH8" s="131" t="s">
        <v>2393</v>
      </c>
      <c r="FI8" s="131" t="s">
        <v>2394</v>
      </c>
      <c r="FJ8" s="131" t="s">
        <v>2322</v>
      </c>
      <c r="FK8" s="131" t="s">
        <v>2323</v>
      </c>
      <c r="FL8" s="131" t="s">
        <v>2395</v>
      </c>
      <c r="FM8" s="131" t="s">
        <v>2363</v>
      </c>
      <c r="FN8" s="131" t="s">
        <v>2364</v>
      </c>
      <c r="FO8" s="131" t="s">
        <v>2396</v>
      </c>
      <c r="FP8" s="131" t="s">
        <v>2397</v>
      </c>
      <c r="FQ8" s="132" t="s">
        <v>2398</v>
      </c>
      <c r="FR8" s="131" t="s">
        <v>2399</v>
      </c>
      <c r="FS8" s="131" t="s">
        <v>2400</v>
      </c>
      <c r="FT8" s="131" t="s">
        <v>2401</v>
      </c>
      <c r="FU8" s="131" t="s">
        <v>2402</v>
      </c>
      <c r="FV8" s="131" t="s">
        <v>2403</v>
      </c>
      <c r="FW8" s="131" t="s">
        <v>2404</v>
      </c>
      <c r="FX8" s="131" t="s">
        <v>2405</v>
      </c>
      <c r="FY8" s="131" t="s">
        <v>2406</v>
      </c>
      <c r="FZ8" s="131" t="s">
        <v>2407</v>
      </c>
      <c r="GA8" s="131" t="s">
        <v>2371</v>
      </c>
      <c r="GB8" s="132" t="s">
        <v>2408</v>
      </c>
      <c r="GC8" s="131" t="s">
        <v>2397</v>
      </c>
      <c r="GD8" s="131" t="s">
        <v>2396</v>
      </c>
      <c r="GE8" s="131" t="s">
        <v>2409</v>
      </c>
      <c r="GF8" s="132" t="s">
        <v>2410</v>
      </c>
      <c r="GG8" s="131" t="s">
        <v>2411</v>
      </c>
      <c r="GH8" s="131" t="s">
        <v>2412</v>
      </c>
      <c r="GI8" s="131" t="s">
        <v>2345</v>
      </c>
      <c r="GJ8" s="131" t="s">
        <v>2413</v>
      </c>
      <c r="GK8" s="131" t="s">
        <v>2414</v>
      </c>
      <c r="GL8" s="131" t="s">
        <v>2415</v>
      </c>
      <c r="GM8" s="131" t="s">
        <v>2416</v>
      </c>
      <c r="GN8" s="131" t="s">
        <v>2417</v>
      </c>
      <c r="GO8" s="131" t="s">
        <v>2418</v>
      </c>
      <c r="GP8" s="131" t="s">
        <v>2419</v>
      </c>
      <c r="GQ8" s="132" t="s">
        <v>2418</v>
      </c>
      <c r="GR8" s="131" t="s">
        <v>2420</v>
      </c>
      <c r="GS8" s="131" t="s">
        <v>2421</v>
      </c>
      <c r="GT8" s="131" t="s">
        <v>2422</v>
      </c>
      <c r="GU8" s="131" t="s">
        <v>2423</v>
      </c>
      <c r="GV8" s="131" t="s">
        <v>2424</v>
      </c>
      <c r="GW8" s="131" t="s">
        <v>2425</v>
      </c>
      <c r="GX8" s="131" t="s">
        <v>2426</v>
      </c>
      <c r="GY8" s="131" t="s">
        <v>2427</v>
      </c>
      <c r="GZ8" s="131" t="s">
        <v>2428</v>
      </c>
      <c r="HA8" s="131" t="s">
        <v>2429</v>
      </c>
      <c r="HB8" s="132" t="s">
        <v>2430</v>
      </c>
      <c r="HC8" s="132" t="s">
        <v>2431</v>
      </c>
      <c r="HD8" s="131" t="s">
        <v>2432</v>
      </c>
      <c r="HE8" s="131" t="s">
        <v>2432</v>
      </c>
      <c r="HF8" s="131" t="s">
        <v>549</v>
      </c>
      <c r="HG8" s="131" t="s">
        <v>549</v>
      </c>
      <c r="HH8" s="131" t="s">
        <v>2433</v>
      </c>
      <c r="HI8" s="132" t="s">
        <v>2430</v>
      </c>
      <c r="HJ8" s="132" t="s">
        <v>2431</v>
      </c>
      <c r="HK8" s="131" t="s">
        <v>2434</v>
      </c>
      <c r="HL8" s="131" t="s">
        <v>2435</v>
      </c>
      <c r="HM8" s="131" t="s">
        <v>2436</v>
      </c>
      <c r="HN8" s="131" t="s">
        <v>2437</v>
      </c>
      <c r="HO8" s="131" t="s">
        <v>2438</v>
      </c>
      <c r="HP8" s="131" t="s">
        <v>2439</v>
      </c>
      <c r="HQ8" s="131" t="s">
        <v>2440</v>
      </c>
      <c r="HR8" s="131" t="s">
        <v>2441</v>
      </c>
      <c r="HS8" s="131" t="s">
        <v>2442</v>
      </c>
      <c r="HT8" s="131" t="s">
        <v>2443</v>
      </c>
      <c r="HU8" s="131" t="s">
        <v>2444</v>
      </c>
      <c r="HV8" s="131" t="s">
        <v>2445</v>
      </c>
      <c r="HW8" s="131" t="s">
        <v>2446</v>
      </c>
      <c r="HX8" s="131" t="s">
        <v>2447</v>
      </c>
      <c r="HY8" s="131" t="s">
        <v>2448</v>
      </c>
      <c r="HZ8" s="131" t="s">
        <v>2449</v>
      </c>
      <c r="IA8" s="131" t="s">
        <v>2450</v>
      </c>
      <c r="IB8" s="131" t="s">
        <v>2451</v>
      </c>
      <c r="IC8" s="131" t="s">
        <v>2452</v>
      </c>
      <c r="ID8" s="131" t="s">
        <v>2453</v>
      </c>
      <c r="IE8" s="131" t="s">
        <v>2454</v>
      </c>
      <c r="IF8" s="131" t="s">
        <v>2440</v>
      </c>
      <c r="IG8" s="131" t="s">
        <v>2441</v>
      </c>
      <c r="IH8" s="131" t="s">
        <v>2455</v>
      </c>
      <c r="II8" s="131" t="s">
        <v>2456</v>
      </c>
      <c r="IJ8" s="131" t="s">
        <v>2433</v>
      </c>
      <c r="IK8" s="131" t="s">
        <v>208</v>
      </c>
      <c r="IL8" s="132" t="s">
        <v>562</v>
      </c>
      <c r="IM8" s="132" t="s">
        <v>2457</v>
      </c>
      <c r="IN8" s="131" t="s">
        <v>2458</v>
      </c>
      <c r="IO8" s="131" t="s">
        <v>2457</v>
      </c>
      <c r="IP8" s="131" t="s">
        <v>2459</v>
      </c>
      <c r="IQ8" s="131" t="s">
        <v>2460</v>
      </c>
      <c r="IR8" s="131" t="s">
        <v>2461</v>
      </c>
      <c r="IS8" s="132" t="s">
        <v>2459</v>
      </c>
      <c r="IT8" s="131" t="s">
        <v>2462</v>
      </c>
      <c r="IU8" s="131" t="s">
        <v>2463</v>
      </c>
      <c r="IV8" s="131" t="s">
        <v>2460</v>
      </c>
      <c r="IW8" s="132" t="s">
        <v>562</v>
      </c>
      <c r="IX8" s="131" t="s">
        <v>2461</v>
      </c>
      <c r="IY8" s="131" t="s">
        <v>568</v>
      </c>
      <c r="IZ8" s="131" t="s">
        <v>568</v>
      </c>
      <c r="JA8" s="131" t="s">
        <v>2464</v>
      </c>
      <c r="JB8" s="131" t="s">
        <v>2465</v>
      </c>
      <c r="JC8" s="131" t="s">
        <v>2466</v>
      </c>
      <c r="JD8" s="131" t="s">
        <v>2467</v>
      </c>
      <c r="JE8" s="131" t="s">
        <v>2468</v>
      </c>
      <c r="JF8" s="131" t="s">
        <v>2466</v>
      </c>
      <c r="JG8" s="131" t="s">
        <v>2469</v>
      </c>
      <c r="JH8" s="131" t="s">
        <v>2470</v>
      </c>
      <c r="JI8" s="131" t="s">
        <v>2469</v>
      </c>
      <c r="JJ8" s="131" t="s">
        <v>2471</v>
      </c>
      <c r="JK8" s="131" t="s">
        <v>2472</v>
      </c>
      <c r="JL8" s="131" t="s">
        <v>2473</v>
      </c>
      <c r="JM8" s="131" t="s">
        <v>2474</v>
      </c>
      <c r="JN8" s="131" t="s">
        <v>2475</v>
      </c>
      <c r="JO8" s="131" t="s">
        <v>2476</v>
      </c>
      <c r="JP8" s="131" t="s">
        <v>2477</v>
      </c>
      <c r="JQ8" s="131" t="s">
        <v>2478</v>
      </c>
      <c r="JR8" s="131" t="s">
        <v>2479</v>
      </c>
      <c r="JS8" s="131" t="s">
        <v>2480</v>
      </c>
      <c r="JT8" s="131" t="s">
        <v>2481</v>
      </c>
      <c r="JU8" s="131" t="s">
        <v>2454</v>
      </c>
      <c r="JV8" s="131" t="s">
        <v>2482</v>
      </c>
      <c r="JW8" s="131" t="s">
        <v>2483</v>
      </c>
      <c r="JX8" s="131" t="s">
        <v>2484</v>
      </c>
      <c r="JY8" s="131" t="s">
        <v>2485</v>
      </c>
      <c r="JZ8" s="131" t="s">
        <v>2486</v>
      </c>
      <c r="KA8" s="131" t="s">
        <v>2434</v>
      </c>
      <c r="KB8" s="131" t="s">
        <v>2487</v>
      </c>
      <c r="KC8" s="131" t="s">
        <v>2486</v>
      </c>
      <c r="KD8" s="131" t="s">
        <v>2435</v>
      </c>
      <c r="KE8" s="131" t="s">
        <v>2488</v>
      </c>
      <c r="KF8" s="131" t="s">
        <v>2489</v>
      </c>
      <c r="KG8" s="131" t="s">
        <v>2489</v>
      </c>
      <c r="KH8" s="131" t="s">
        <v>2490</v>
      </c>
      <c r="KI8" s="131" t="s">
        <v>2315</v>
      </c>
    </row>
    <row r="9" spans="1:295" ht="18" customHeight="1" x14ac:dyDescent="0.3">
      <c r="A9" s="133" t="s">
        <v>84</v>
      </c>
      <c r="B9" s="133" t="s">
        <v>810</v>
      </c>
      <c r="C9" s="134"/>
      <c r="D9" s="135">
        <v>16.282499999999999</v>
      </c>
      <c r="E9" s="135">
        <v>-23.8446</v>
      </c>
      <c r="F9" s="135">
        <v>-35.631700000000002</v>
      </c>
      <c r="G9" s="135">
        <v>20.0886</v>
      </c>
      <c r="H9" s="134"/>
      <c r="I9" s="135">
        <v>38.9345</v>
      </c>
      <c r="J9" s="135">
        <v>-73.995699999999999</v>
      </c>
      <c r="K9" s="135">
        <v>56.744799999999998</v>
      </c>
      <c r="L9" s="135">
        <v>28.8871</v>
      </c>
      <c r="M9" s="135">
        <v>28.096</v>
      </c>
      <c r="N9" s="135">
        <v>-6.66</v>
      </c>
      <c r="O9" s="135">
        <v>-24.609000000000002</v>
      </c>
      <c r="P9" s="135">
        <v>17.600000000000001</v>
      </c>
      <c r="Q9" s="135">
        <v>10.763999999999999</v>
      </c>
      <c r="R9" s="135">
        <v>-17.600000000000001</v>
      </c>
      <c r="S9" s="135">
        <v>13.788500000000001</v>
      </c>
      <c r="T9" s="135">
        <v>43.455800000000004</v>
      </c>
      <c r="U9" s="135">
        <v>10.6365</v>
      </c>
      <c r="V9" s="135">
        <v>10.7569</v>
      </c>
      <c r="W9" s="135">
        <v>17.683700000000002</v>
      </c>
      <c r="X9" s="135">
        <v>15.294</v>
      </c>
      <c r="Y9" s="135">
        <v>5.6193999999999997</v>
      </c>
      <c r="Z9" s="135">
        <v>7.7487000000000004</v>
      </c>
      <c r="AA9" s="134"/>
      <c r="AB9" s="134"/>
      <c r="AC9" s="135">
        <v>-69.31</v>
      </c>
      <c r="AD9" s="135">
        <v>-69.58</v>
      </c>
      <c r="AE9" s="134"/>
      <c r="AF9" s="135">
        <v>6.66</v>
      </c>
      <c r="AG9" s="135">
        <v>22</v>
      </c>
      <c r="AH9" s="135">
        <v>6.8739999999999997</v>
      </c>
      <c r="AI9" s="135">
        <v>0.16600000000000001</v>
      </c>
      <c r="AJ9" s="136">
        <v>-67.5</v>
      </c>
      <c r="AK9" s="135">
        <v>-67.760000000000005</v>
      </c>
      <c r="AL9" s="135">
        <v>-42.32</v>
      </c>
      <c r="AM9" s="135">
        <v>67.7</v>
      </c>
      <c r="AN9" s="135">
        <v>68.75</v>
      </c>
      <c r="AO9" s="135">
        <v>19.601700000000001</v>
      </c>
      <c r="AP9" s="135">
        <v>-8.1338000000000008</v>
      </c>
      <c r="AQ9" s="135">
        <v>64.6387</v>
      </c>
      <c r="AR9" s="135">
        <v>66.786900000000003</v>
      </c>
      <c r="AS9" s="135">
        <v>35.173900000000003</v>
      </c>
      <c r="AT9" s="135">
        <v>-81.817300000000003</v>
      </c>
      <c r="AU9" s="135">
        <v>0</v>
      </c>
      <c r="AV9" s="135">
        <v>23.1188</v>
      </c>
      <c r="AW9" s="135">
        <v>30.1921</v>
      </c>
      <c r="AX9" s="135">
        <v>60.0321</v>
      </c>
      <c r="AY9" s="135">
        <v>61.522500000000001</v>
      </c>
      <c r="AZ9" s="135">
        <v>-16.535699999999999</v>
      </c>
      <c r="BA9" s="135">
        <v>-22.2911</v>
      </c>
      <c r="BB9" s="135">
        <v>-320.95440000000002</v>
      </c>
      <c r="BC9" s="135">
        <v>-40.032899999999998</v>
      </c>
      <c r="BD9" s="135">
        <v>-0.9</v>
      </c>
      <c r="BE9" s="135">
        <v>-0.8</v>
      </c>
      <c r="BF9" s="135">
        <v>87.530199999999994</v>
      </c>
      <c r="BG9" s="135">
        <v>2.9621</v>
      </c>
      <c r="BH9" s="135">
        <v>-5.7422000000000004</v>
      </c>
      <c r="BI9" s="134"/>
      <c r="BJ9" s="135">
        <v>-13.401999999999999</v>
      </c>
      <c r="BK9" s="135">
        <v>9.5279000000000007</v>
      </c>
      <c r="BL9" s="134"/>
      <c r="BM9" s="135">
        <v>2.6625000000000001</v>
      </c>
      <c r="BN9" s="135">
        <v>350.6576</v>
      </c>
      <c r="BO9" s="135">
        <v>68.971800000000002</v>
      </c>
      <c r="BP9" s="135">
        <v>68.788700000000006</v>
      </c>
      <c r="BQ9" s="135">
        <v>-173.874</v>
      </c>
      <c r="BR9" s="135">
        <v>432.68150000000003</v>
      </c>
      <c r="BS9" s="134"/>
      <c r="BT9" s="135">
        <v>-113.2912</v>
      </c>
      <c r="BU9" s="135">
        <v>115.8175</v>
      </c>
      <c r="BV9" s="135">
        <v>92.081299999999999</v>
      </c>
      <c r="BW9" s="135">
        <v>19.54</v>
      </c>
      <c r="BX9" s="135">
        <v>30.42</v>
      </c>
      <c r="BY9" s="135">
        <v>65.94</v>
      </c>
      <c r="BZ9" s="135">
        <v>65.62</v>
      </c>
      <c r="CA9" s="135">
        <v>-81.441699999999997</v>
      </c>
      <c r="CB9" s="135">
        <v>-81.709599999999995</v>
      </c>
      <c r="CC9" s="135">
        <v>146.58609999999999</v>
      </c>
      <c r="CD9" s="135">
        <v>146.4228</v>
      </c>
      <c r="CE9" s="134"/>
      <c r="CF9" s="135">
        <v>-162.43029999999999</v>
      </c>
      <c r="CG9" s="135">
        <v>-161.39599999999999</v>
      </c>
      <c r="CH9" s="135">
        <v>-1.0952999999999999</v>
      </c>
      <c r="CI9" s="134"/>
      <c r="CJ9" s="134"/>
      <c r="CK9" s="134"/>
      <c r="CL9" s="135">
        <v>107.6</v>
      </c>
      <c r="CM9" s="135">
        <v>97.1</v>
      </c>
      <c r="CN9" s="135">
        <v>-16.399999999999999</v>
      </c>
      <c r="CO9" s="135">
        <v>37.863799999999998</v>
      </c>
      <c r="CP9" s="135">
        <v>37.840899999999998</v>
      </c>
      <c r="CQ9" s="135">
        <v>37.783499999999997</v>
      </c>
      <c r="CR9" s="135">
        <v>44.4148</v>
      </c>
      <c r="CS9" s="135">
        <v>42.906300000000002</v>
      </c>
      <c r="CT9" s="135">
        <v>-43.151499999999999</v>
      </c>
      <c r="CU9" s="135">
        <v>-47.222299999999997</v>
      </c>
      <c r="CV9" s="135">
        <v>-43.207099999999997</v>
      </c>
      <c r="CW9" s="135">
        <v>13.5511</v>
      </c>
      <c r="CX9" s="135">
        <v>61.25</v>
      </c>
      <c r="CY9" s="135">
        <v>32.619999999999997</v>
      </c>
      <c r="CZ9" s="135">
        <v>41.0229</v>
      </c>
      <c r="DA9" s="135">
        <v>38.9694</v>
      </c>
      <c r="DB9" s="135">
        <v>29.898700000000002</v>
      </c>
      <c r="DC9" s="134"/>
      <c r="DD9" s="134"/>
      <c r="DE9" s="134"/>
      <c r="DF9" s="135">
        <v>-70.434600000000003</v>
      </c>
      <c r="DG9" s="134"/>
      <c r="DH9" s="135">
        <v>-16.424700000000001</v>
      </c>
      <c r="DI9" s="135">
        <v>-93.8</v>
      </c>
      <c r="DJ9" s="135">
        <v>-94.8</v>
      </c>
      <c r="DK9" s="135">
        <v>28.446400000000001</v>
      </c>
      <c r="DL9" s="135">
        <v>44.833399999999997</v>
      </c>
      <c r="DM9" s="135">
        <v>53.554299999999998</v>
      </c>
      <c r="DN9" s="135">
        <v>63.8855</v>
      </c>
      <c r="DO9" s="135">
        <v>44.76</v>
      </c>
      <c r="DP9" s="135">
        <v>-15.81</v>
      </c>
      <c r="DQ9" s="135">
        <v>65.487499999999997</v>
      </c>
      <c r="DR9" s="135">
        <v>68.698899999999995</v>
      </c>
      <c r="DS9" s="135">
        <v>-28.48</v>
      </c>
      <c r="DT9" s="135">
        <v>-28.88</v>
      </c>
      <c r="DU9" s="135">
        <v>109.23</v>
      </c>
      <c r="DV9" s="135">
        <v>63.54</v>
      </c>
      <c r="DW9" s="135">
        <v>70.709100000000007</v>
      </c>
      <c r="DX9" s="135">
        <v>68.818200000000004</v>
      </c>
      <c r="DY9" s="135">
        <v>-57.377299999999998</v>
      </c>
      <c r="DZ9" s="135">
        <v>-56.4</v>
      </c>
      <c r="EA9" s="135">
        <v>166.53919999999999</v>
      </c>
      <c r="EB9" s="135">
        <v>120.6414</v>
      </c>
      <c r="EC9" s="135">
        <v>115.3351</v>
      </c>
      <c r="ED9" s="135">
        <v>117.66630000000001</v>
      </c>
      <c r="EE9" s="135">
        <v>88.293300000000002</v>
      </c>
      <c r="EF9" s="135">
        <v>65.0946</v>
      </c>
      <c r="EG9" s="135">
        <v>-30.393000000000001</v>
      </c>
      <c r="EH9" s="135">
        <v>184.5633</v>
      </c>
      <c r="EI9" s="135">
        <v>292.03140000000002</v>
      </c>
      <c r="EJ9" s="134"/>
      <c r="EK9" s="135">
        <v>-35.222299999999997</v>
      </c>
      <c r="EL9" s="135">
        <v>-32.326900000000002</v>
      </c>
      <c r="EM9" s="135">
        <v>0</v>
      </c>
      <c r="EN9" s="135">
        <v>67.768799999999999</v>
      </c>
      <c r="EO9" s="135">
        <v>62.4559</v>
      </c>
      <c r="EP9" s="135">
        <v>36.911999999999999</v>
      </c>
      <c r="EQ9" s="135">
        <v>-79.846299999999999</v>
      </c>
      <c r="ER9" s="135">
        <v>-81.108800000000002</v>
      </c>
      <c r="ES9" s="135">
        <v>-29.635200000000001</v>
      </c>
      <c r="ET9" s="135">
        <v>0</v>
      </c>
      <c r="EU9" s="135">
        <v>-8.7100000000000009</v>
      </c>
      <c r="EV9" s="135">
        <v>1</v>
      </c>
      <c r="EW9" s="135">
        <v>15.9945</v>
      </c>
      <c r="EX9" s="135">
        <v>64.506500000000003</v>
      </c>
      <c r="EY9" s="135">
        <v>-39.5152</v>
      </c>
      <c r="EZ9" s="135">
        <v>-38.798099999999998</v>
      </c>
      <c r="FA9" s="135">
        <v>12.316599999999999</v>
      </c>
      <c r="FB9" s="135">
        <v>-63.824100000000001</v>
      </c>
      <c r="FC9" s="135">
        <v>46.683599999999998</v>
      </c>
      <c r="FD9" s="135">
        <v>23.0458</v>
      </c>
      <c r="FE9" s="135">
        <v>22.71</v>
      </c>
      <c r="FF9" s="135">
        <v>0</v>
      </c>
      <c r="FG9" s="135">
        <v>41.083599999999997</v>
      </c>
      <c r="FH9" s="135">
        <v>41.164200000000001</v>
      </c>
      <c r="FI9" s="135">
        <v>40.635100000000001</v>
      </c>
      <c r="FJ9" s="135">
        <v>80.0441</v>
      </c>
      <c r="FK9" s="135">
        <v>81.718699999999998</v>
      </c>
      <c r="FL9" s="135">
        <v>-168.6285</v>
      </c>
      <c r="FM9" s="135">
        <v>59.487099999999998</v>
      </c>
      <c r="FN9" s="135">
        <v>59.464500000000001</v>
      </c>
      <c r="FO9" s="135">
        <v>-125.90989999999999</v>
      </c>
      <c r="FP9" s="135">
        <v>-118.4721</v>
      </c>
      <c r="FQ9" s="135">
        <v>-37.344900000000003</v>
      </c>
      <c r="FR9" s="135">
        <v>-46.12</v>
      </c>
      <c r="FS9" s="135">
        <v>13.660500000000001</v>
      </c>
      <c r="FT9" s="135">
        <v>0.90359999999999996</v>
      </c>
      <c r="FU9" s="135">
        <v>-8.61</v>
      </c>
      <c r="FV9" s="135">
        <v>21.62</v>
      </c>
      <c r="FW9" s="135">
        <v>-37.993899999999996</v>
      </c>
      <c r="FX9" s="134"/>
      <c r="FY9" s="135">
        <v>-15.143000000000001</v>
      </c>
      <c r="FZ9" s="135">
        <v>4.2720000000000002</v>
      </c>
      <c r="GA9" s="135">
        <v>11.934699999999999</v>
      </c>
      <c r="GB9" s="135">
        <v>24.28</v>
      </c>
      <c r="GC9" s="135">
        <v>121.5562</v>
      </c>
      <c r="GD9" s="135">
        <v>128.55930000000001</v>
      </c>
      <c r="GE9" s="135">
        <v>13.23</v>
      </c>
      <c r="GF9" s="135">
        <v>74.116799999999998</v>
      </c>
      <c r="GG9" s="135">
        <v>25.5</v>
      </c>
      <c r="GH9" s="135">
        <v>-8.8709000000000007</v>
      </c>
      <c r="GI9" s="135">
        <v>-5.6531000000000002</v>
      </c>
      <c r="GJ9" s="135">
        <v>-6.2525000000000004</v>
      </c>
      <c r="GK9" s="135">
        <v>1.5055000000000001</v>
      </c>
      <c r="GL9" s="134"/>
      <c r="GM9" s="134"/>
      <c r="GN9" s="135">
        <v>-16.027799999999999</v>
      </c>
      <c r="GO9" s="135">
        <v>-17.9968</v>
      </c>
      <c r="GP9" s="135">
        <v>20.9818</v>
      </c>
      <c r="GQ9" s="135">
        <v>18.857900000000001</v>
      </c>
      <c r="GR9" s="135">
        <v>60.224499999999999</v>
      </c>
      <c r="GS9" s="135">
        <v>60.3474</v>
      </c>
      <c r="GT9" s="135">
        <v>-141.3802</v>
      </c>
      <c r="GU9" s="135">
        <v>-18.534500000000001</v>
      </c>
      <c r="GV9" s="135">
        <v>42.444099999999999</v>
      </c>
      <c r="GW9" s="135">
        <v>8.3849</v>
      </c>
      <c r="GX9" s="136">
        <v>10.805899999999999</v>
      </c>
      <c r="GY9" s="135">
        <v>5.3627000000000002</v>
      </c>
      <c r="GZ9" s="135">
        <v>5.0837000000000003</v>
      </c>
      <c r="HA9" s="135">
        <v>11</v>
      </c>
      <c r="HB9" s="135">
        <v>136.9948</v>
      </c>
      <c r="HC9" s="135">
        <v>137.00190000000001</v>
      </c>
      <c r="HD9" s="135">
        <v>281.2</v>
      </c>
      <c r="HE9" s="135">
        <v>-277.90170000000001</v>
      </c>
      <c r="HF9" s="135">
        <v>-623.42909999999995</v>
      </c>
      <c r="HG9" s="135">
        <v>629.94730000000004</v>
      </c>
      <c r="HH9" s="135">
        <v>607.63789999999995</v>
      </c>
      <c r="HI9" s="135">
        <v>-131.60730000000001</v>
      </c>
      <c r="HJ9" s="135">
        <v>-130.87809999999999</v>
      </c>
      <c r="HK9" s="135">
        <v>-69.219300000000004</v>
      </c>
      <c r="HL9" s="135">
        <v>-63.610300000000002</v>
      </c>
      <c r="HM9" s="135">
        <v>61.185499999999998</v>
      </c>
      <c r="HN9" s="135">
        <v>59.573</v>
      </c>
      <c r="HO9" s="134"/>
      <c r="HP9" s="134"/>
      <c r="HQ9" s="135">
        <v>40.433100000000003</v>
      </c>
      <c r="HR9" s="135">
        <v>40.389099999999999</v>
      </c>
      <c r="HS9" s="135">
        <v>-21.9786</v>
      </c>
      <c r="HT9" s="135">
        <v>-22.42</v>
      </c>
      <c r="HU9" s="135">
        <v>120.84</v>
      </c>
      <c r="HV9" s="135">
        <v>120.37</v>
      </c>
      <c r="HW9" s="135">
        <v>11.4</v>
      </c>
      <c r="HX9" s="135">
        <v>12.6</v>
      </c>
      <c r="HY9" s="136">
        <v>21.432099999999998</v>
      </c>
      <c r="HZ9" s="135">
        <v>38.72</v>
      </c>
      <c r="IA9" s="135">
        <v>-307.33780000000002</v>
      </c>
      <c r="IB9" s="135">
        <v>100.4483</v>
      </c>
      <c r="IC9" s="135">
        <v>101.6313</v>
      </c>
      <c r="ID9" s="135">
        <v>15.6</v>
      </c>
      <c r="IE9" s="135">
        <v>-50.6</v>
      </c>
      <c r="IF9" s="135">
        <v>-38.6</v>
      </c>
      <c r="IG9" s="135">
        <v>-38.700000000000003</v>
      </c>
      <c r="IH9" s="135">
        <v>1.5447</v>
      </c>
      <c r="II9" s="134"/>
      <c r="IJ9" s="135">
        <v>-592.89580000000001</v>
      </c>
      <c r="IK9" s="135">
        <v>-268.46199999999999</v>
      </c>
      <c r="IL9" s="135">
        <v>373.59870000000001</v>
      </c>
      <c r="IM9" s="135">
        <v>316.5335</v>
      </c>
      <c r="IN9" s="135">
        <v>-62.596400000000003</v>
      </c>
      <c r="IO9" s="135">
        <v>-306.93389999999999</v>
      </c>
      <c r="IP9" s="135">
        <v>307.34589999999997</v>
      </c>
      <c r="IQ9" s="135">
        <v>-132.4016</v>
      </c>
      <c r="IR9" s="135">
        <v>-207.7373</v>
      </c>
      <c r="IS9" s="135">
        <v>-298.64210000000003</v>
      </c>
      <c r="IT9" s="135">
        <v>80.449299999999994</v>
      </c>
      <c r="IU9" s="135">
        <v>81.751499999999993</v>
      </c>
      <c r="IV9" s="135">
        <v>134.49440000000001</v>
      </c>
      <c r="IW9" s="135">
        <v>-359.54610000000002</v>
      </c>
      <c r="IX9" s="135">
        <v>214.40649999999999</v>
      </c>
      <c r="IY9" s="135">
        <v>-146.32560000000001</v>
      </c>
      <c r="IZ9" s="135">
        <v>149.9436</v>
      </c>
      <c r="JA9" s="135">
        <v>-9.7024000000000008</v>
      </c>
      <c r="JB9" s="135">
        <v>11.212999999999999</v>
      </c>
      <c r="JC9" s="135">
        <v>14.4</v>
      </c>
      <c r="JD9" s="135">
        <v>0.69099999999999995</v>
      </c>
      <c r="JE9" s="135">
        <v>0.68899999999999995</v>
      </c>
      <c r="JF9" s="135">
        <v>-14.64</v>
      </c>
      <c r="JG9" s="135">
        <v>-8</v>
      </c>
      <c r="JH9" s="134"/>
      <c r="JI9" s="135">
        <v>8.6747999999999994</v>
      </c>
      <c r="JJ9" s="135">
        <v>-35.216299999999997</v>
      </c>
      <c r="JK9" s="135">
        <v>-39.726900000000001</v>
      </c>
      <c r="JL9" s="135">
        <v>37.6</v>
      </c>
      <c r="JM9" s="135">
        <v>57.65</v>
      </c>
      <c r="JN9" s="135">
        <v>57.767000000000003</v>
      </c>
      <c r="JO9" s="134"/>
      <c r="JP9" s="134"/>
      <c r="JQ9" s="135">
        <v>38.574199999999998</v>
      </c>
      <c r="JR9" s="135">
        <v>39.502400000000002</v>
      </c>
      <c r="JS9" s="135">
        <v>38.879199999999997</v>
      </c>
      <c r="JT9" s="134"/>
      <c r="JU9" s="135">
        <v>51.6</v>
      </c>
      <c r="JV9" s="135">
        <v>20.937100000000001</v>
      </c>
      <c r="JW9" s="135">
        <v>6.49</v>
      </c>
      <c r="JX9" s="134"/>
      <c r="JY9" s="135">
        <v>-62.802799999999998</v>
      </c>
      <c r="JZ9" s="135">
        <v>84.729799999999997</v>
      </c>
      <c r="KA9" s="135">
        <v>70.189300000000003</v>
      </c>
      <c r="KB9" s="135">
        <v>-62.642000000000003</v>
      </c>
      <c r="KC9" s="135">
        <v>-82.721199999999996</v>
      </c>
      <c r="KD9" s="135">
        <v>63.314900000000002</v>
      </c>
      <c r="KE9" s="135">
        <v>19.390499999999999</v>
      </c>
      <c r="KF9" s="135">
        <v>-64.400000000000006</v>
      </c>
      <c r="KG9" s="135">
        <v>64.5</v>
      </c>
      <c r="KH9" s="135">
        <v>-20.760999999999999</v>
      </c>
      <c r="KI9" s="135">
        <v>250.43029999999999</v>
      </c>
    </row>
    <row r="10" spans="1:295" ht="18" customHeight="1" x14ac:dyDescent="0.3">
      <c r="A10" s="133" t="s">
        <v>84</v>
      </c>
      <c r="B10" s="133" t="s">
        <v>811</v>
      </c>
      <c r="C10" s="137"/>
      <c r="D10" s="138">
        <v>15.5815</v>
      </c>
      <c r="E10" s="138">
        <v>-23.040199999999999</v>
      </c>
      <c r="F10" s="138">
        <v>-35.7879</v>
      </c>
      <c r="G10" s="138">
        <v>20.433199999999999</v>
      </c>
      <c r="H10" s="137"/>
      <c r="I10" s="138">
        <v>36.578600000000002</v>
      </c>
      <c r="J10" s="138">
        <v>-69.186099999999996</v>
      </c>
      <c r="K10" s="138">
        <v>54.389800000000001</v>
      </c>
      <c r="L10" s="138">
        <v>27.5732</v>
      </c>
      <c r="M10" s="138">
        <v>26.927199999999999</v>
      </c>
      <c r="N10" s="138">
        <v>-8.8800000000000008</v>
      </c>
      <c r="O10" s="138">
        <v>-23.608000000000001</v>
      </c>
      <c r="P10" s="138">
        <v>17.600000000000001</v>
      </c>
      <c r="Q10" s="138">
        <v>9.9359999999999999</v>
      </c>
      <c r="R10" s="138">
        <v>-17.600000000000001</v>
      </c>
      <c r="S10" s="138">
        <v>13.926600000000001</v>
      </c>
      <c r="T10" s="138">
        <v>41.005200000000002</v>
      </c>
      <c r="U10" s="138">
        <v>10.135400000000001</v>
      </c>
      <c r="V10" s="138">
        <v>9.9083000000000006</v>
      </c>
      <c r="W10" s="138">
        <v>16.6557</v>
      </c>
      <c r="X10" s="138">
        <v>15.3165</v>
      </c>
      <c r="Y10" s="138">
        <v>5.7625000000000002</v>
      </c>
      <c r="Z10" s="138">
        <v>7.6478000000000002</v>
      </c>
      <c r="AA10" s="137"/>
      <c r="AB10" s="137"/>
      <c r="AC10" s="138">
        <v>-68.510000000000005</v>
      </c>
      <c r="AD10" s="138">
        <v>-68.27</v>
      </c>
      <c r="AE10" s="137"/>
      <c r="AF10" s="138">
        <v>8.8800000000000008</v>
      </c>
      <c r="AG10" s="138">
        <v>22</v>
      </c>
      <c r="AH10" s="138">
        <v>5.343</v>
      </c>
      <c r="AI10" s="138">
        <v>0.16200000000000001</v>
      </c>
      <c r="AJ10" s="139">
        <v>-61.49</v>
      </c>
      <c r="AK10" s="138">
        <v>-60.8</v>
      </c>
      <c r="AL10" s="138">
        <v>-51.43</v>
      </c>
      <c r="AM10" s="138">
        <v>61.69</v>
      </c>
      <c r="AN10" s="138">
        <v>61.55</v>
      </c>
      <c r="AO10" s="138">
        <v>18.977799999999998</v>
      </c>
      <c r="AP10" s="138">
        <v>-8.0609999999999999</v>
      </c>
      <c r="AQ10" s="138">
        <v>62.576900000000002</v>
      </c>
      <c r="AR10" s="138">
        <v>64.491900000000001</v>
      </c>
      <c r="AS10" s="138">
        <v>34.606400000000001</v>
      </c>
      <c r="AT10" s="138">
        <v>-74.078299999999999</v>
      </c>
      <c r="AU10" s="138">
        <v>0</v>
      </c>
      <c r="AV10" s="138">
        <v>9.7148000000000003</v>
      </c>
      <c r="AW10" s="138">
        <v>8.6372</v>
      </c>
      <c r="AX10" s="138">
        <v>61.760300000000001</v>
      </c>
      <c r="AY10" s="138">
        <v>63.527500000000003</v>
      </c>
      <c r="AZ10" s="138">
        <v>-33.741</v>
      </c>
      <c r="BA10" s="138">
        <v>-36.502600000000001</v>
      </c>
      <c r="BB10" s="138">
        <v>-273.16570000000002</v>
      </c>
      <c r="BC10" s="138">
        <v>-33.491100000000003</v>
      </c>
      <c r="BD10" s="138">
        <v>-4.7</v>
      </c>
      <c r="BE10" s="138">
        <v>-4.7</v>
      </c>
      <c r="BF10" s="138">
        <v>79.020499999999998</v>
      </c>
      <c r="BG10" s="138">
        <v>2.9287999999999998</v>
      </c>
      <c r="BH10" s="138">
        <v>-5.8415999999999997</v>
      </c>
      <c r="BI10" s="137"/>
      <c r="BJ10" s="138">
        <v>-8.6339000000000006</v>
      </c>
      <c r="BK10" s="138">
        <v>9.1935000000000002</v>
      </c>
      <c r="BL10" s="137"/>
      <c r="BM10" s="138">
        <v>2.4180999999999999</v>
      </c>
      <c r="BN10" s="138">
        <v>307.50439999999998</v>
      </c>
      <c r="BO10" s="138">
        <v>61.097999999999999</v>
      </c>
      <c r="BP10" s="138">
        <v>60.701300000000003</v>
      </c>
      <c r="BQ10" s="138">
        <v>-128.00479999999999</v>
      </c>
      <c r="BR10" s="138">
        <v>403.90629999999999</v>
      </c>
      <c r="BS10" s="137"/>
      <c r="BT10" s="138">
        <v>-128.11320000000001</v>
      </c>
      <c r="BU10" s="138">
        <v>131.12049999999999</v>
      </c>
      <c r="BV10" s="138">
        <v>86.812100000000001</v>
      </c>
      <c r="BW10" s="138">
        <v>18.61</v>
      </c>
      <c r="BX10" s="138">
        <v>28.97</v>
      </c>
      <c r="BY10" s="138">
        <v>63.3</v>
      </c>
      <c r="BZ10" s="138">
        <v>62.99</v>
      </c>
      <c r="CA10" s="138">
        <v>-77.423000000000002</v>
      </c>
      <c r="CB10" s="138">
        <v>-76.619299999999996</v>
      </c>
      <c r="CC10" s="138">
        <v>147.29349999999999</v>
      </c>
      <c r="CD10" s="138">
        <v>148.0386</v>
      </c>
      <c r="CE10" s="137"/>
      <c r="CF10" s="138">
        <v>-161.72819999999999</v>
      </c>
      <c r="CG10" s="138">
        <v>-161.0316</v>
      </c>
      <c r="CH10" s="138">
        <v>-1.0724</v>
      </c>
      <c r="CI10" s="137"/>
      <c r="CJ10" s="137"/>
      <c r="CK10" s="137"/>
      <c r="CL10" s="138">
        <v>106.5</v>
      </c>
      <c r="CM10" s="138">
        <v>96.5</v>
      </c>
      <c r="CN10" s="138">
        <v>-15.72</v>
      </c>
      <c r="CO10" s="138">
        <v>35.661700000000003</v>
      </c>
      <c r="CP10" s="138">
        <v>35.008099999999999</v>
      </c>
      <c r="CQ10" s="138">
        <v>34.657200000000003</v>
      </c>
      <c r="CR10" s="138">
        <v>35.844900000000003</v>
      </c>
      <c r="CS10" s="138">
        <v>34.9191</v>
      </c>
      <c r="CT10" s="138">
        <v>-46.860199999999999</v>
      </c>
      <c r="CU10" s="138">
        <v>-32.767899999999997</v>
      </c>
      <c r="CV10" s="138">
        <v>-47.991999999999997</v>
      </c>
      <c r="CW10" s="138">
        <v>13.3888</v>
      </c>
      <c r="CX10" s="138">
        <v>57.3</v>
      </c>
      <c r="CY10" s="138">
        <v>30.72</v>
      </c>
      <c r="CZ10" s="138">
        <v>38.679200000000002</v>
      </c>
      <c r="DA10" s="138">
        <v>36.772199999999998</v>
      </c>
      <c r="DB10" s="138">
        <v>28.6188</v>
      </c>
      <c r="DC10" s="137"/>
      <c r="DD10" s="137"/>
      <c r="DE10" s="137"/>
      <c r="DF10" s="138">
        <v>-59.282800000000002</v>
      </c>
      <c r="DG10" s="137"/>
      <c r="DH10" s="138">
        <v>-15.8423</v>
      </c>
      <c r="DI10" s="138">
        <v>-88.9</v>
      </c>
      <c r="DJ10" s="138">
        <v>-87.8</v>
      </c>
      <c r="DK10" s="138">
        <v>28.440899999999999</v>
      </c>
      <c r="DL10" s="138">
        <v>42.489600000000003</v>
      </c>
      <c r="DM10" s="138">
        <v>48.857900000000001</v>
      </c>
      <c r="DN10" s="138">
        <v>60.369900000000001</v>
      </c>
      <c r="DO10" s="138">
        <v>42.42</v>
      </c>
      <c r="DP10" s="138">
        <v>-13.99</v>
      </c>
      <c r="DQ10" s="138">
        <v>66.433000000000007</v>
      </c>
      <c r="DR10" s="138">
        <v>57.567</v>
      </c>
      <c r="DS10" s="138">
        <v>-28.67</v>
      </c>
      <c r="DT10" s="138">
        <v>-29.07</v>
      </c>
      <c r="DU10" s="138">
        <v>105.88</v>
      </c>
      <c r="DV10" s="138">
        <v>61.95</v>
      </c>
      <c r="DW10" s="138">
        <v>54.2727</v>
      </c>
      <c r="DX10" s="138">
        <v>57.109099999999998</v>
      </c>
      <c r="DY10" s="138">
        <v>-57.961500000000001</v>
      </c>
      <c r="DZ10" s="138">
        <v>-57.4818</v>
      </c>
      <c r="EA10" s="138">
        <v>155.4785</v>
      </c>
      <c r="EB10" s="138">
        <v>110.0997</v>
      </c>
      <c r="EC10" s="138">
        <v>104.1514</v>
      </c>
      <c r="ED10" s="138">
        <v>106.41119999999999</v>
      </c>
      <c r="EE10" s="138">
        <v>108.59990000000001</v>
      </c>
      <c r="EF10" s="138">
        <v>86.180499999999995</v>
      </c>
      <c r="EG10" s="138">
        <v>-29.608000000000001</v>
      </c>
      <c r="EH10" s="138">
        <v>136.85249999999999</v>
      </c>
      <c r="EI10" s="138">
        <v>293.55500000000001</v>
      </c>
      <c r="EJ10" s="137"/>
      <c r="EK10" s="138">
        <v>-34.9619</v>
      </c>
      <c r="EL10" s="138">
        <v>-32.079000000000001</v>
      </c>
      <c r="EM10" s="138">
        <v>-27.122299999999999</v>
      </c>
      <c r="EN10" s="138">
        <v>55.285699999999999</v>
      </c>
      <c r="EO10" s="138">
        <v>51.704099999999997</v>
      </c>
      <c r="EP10" s="138">
        <v>161.34</v>
      </c>
      <c r="EQ10" s="138">
        <v>-93.600499999999997</v>
      </c>
      <c r="ER10" s="138">
        <v>-95.707700000000003</v>
      </c>
      <c r="ES10" s="138">
        <v>-53.583599999999997</v>
      </c>
      <c r="ET10" s="138">
        <v>0</v>
      </c>
      <c r="EU10" s="138">
        <v>-14.06</v>
      </c>
      <c r="EV10" s="138">
        <v>103.1</v>
      </c>
      <c r="EW10" s="138">
        <v>15.369899999999999</v>
      </c>
      <c r="EX10" s="138">
        <v>43.002600000000001</v>
      </c>
      <c r="EY10" s="138">
        <v>-41.885300000000001</v>
      </c>
      <c r="EZ10" s="138">
        <v>-40.712200000000003</v>
      </c>
      <c r="FA10" s="138">
        <v>16.0657</v>
      </c>
      <c r="FB10" s="138">
        <v>-86.247900000000001</v>
      </c>
      <c r="FC10" s="138">
        <v>68.606300000000005</v>
      </c>
      <c r="FD10" s="138">
        <v>23.320799999999998</v>
      </c>
      <c r="FE10" s="138">
        <v>22.7881</v>
      </c>
      <c r="FF10" s="138">
        <v>0</v>
      </c>
      <c r="FG10" s="138">
        <v>40.106699999999996</v>
      </c>
      <c r="FH10" s="138">
        <v>40.826599999999999</v>
      </c>
      <c r="FI10" s="138">
        <v>38.960099999999997</v>
      </c>
      <c r="FJ10" s="138">
        <v>77.532300000000006</v>
      </c>
      <c r="FK10" s="138">
        <v>76.862399999999994</v>
      </c>
      <c r="FL10" s="138">
        <v>-166.9539</v>
      </c>
      <c r="FM10" s="138">
        <v>60.257399999999997</v>
      </c>
      <c r="FN10" s="138">
        <v>60.357300000000002</v>
      </c>
      <c r="FO10" s="138">
        <v>-130.7645</v>
      </c>
      <c r="FP10" s="138">
        <v>-122.5838</v>
      </c>
      <c r="FQ10" s="138">
        <v>-40.216099999999997</v>
      </c>
      <c r="FR10" s="138">
        <v>-46.64</v>
      </c>
      <c r="FS10" s="138">
        <v>13.660500000000001</v>
      </c>
      <c r="FT10" s="138">
        <v>0.84499999999999997</v>
      </c>
      <c r="FU10" s="138">
        <v>-8.5399999999999991</v>
      </c>
      <c r="FV10" s="138">
        <v>20.36</v>
      </c>
      <c r="FW10" s="138">
        <v>-40.146900000000002</v>
      </c>
      <c r="FX10" s="137"/>
      <c r="FY10" s="138">
        <v>-15.31</v>
      </c>
      <c r="FZ10" s="138">
        <v>4.3979999999999997</v>
      </c>
      <c r="GA10" s="137"/>
      <c r="GB10" s="138">
        <v>24.02</v>
      </c>
      <c r="GC10" s="138">
        <v>125.5749</v>
      </c>
      <c r="GD10" s="138">
        <v>132.86699999999999</v>
      </c>
      <c r="GE10" s="138">
        <v>13.01</v>
      </c>
      <c r="GF10" s="138">
        <v>74.211100000000002</v>
      </c>
      <c r="GG10" s="138">
        <v>26.6</v>
      </c>
      <c r="GH10" s="138">
        <v>-6.6642999999999999</v>
      </c>
      <c r="GI10" s="138">
        <v>-5.7058999999999997</v>
      </c>
      <c r="GJ10" s="138">
        <v>-6.282</v>
      </c>
      <c r="GK10" s="138">
        <v>1.4065000000000001</v>
      </c>
      <c r="GL10" s="137"/>
      <c r="GM10" s="137"/>
      <c r="GN10" s="138">
        <v>-15.641400000000001</v>
      </c>
      <c r="GO10" s="138">
        <v>-15.9916</v>
      </c>
      <c r="GP10" s="138">
        <v>21.663900000000002</v>
      </c>
      <c r="GQ10" s="138">
        <v>16.5608</v>
      </c>
      <c r="GR10" s="138">
        <v>59.113999999999997</v>
      </c>
      <c r="GS10" s="138">
        <v>61.642099999999999</v>
      </c>
      <c r="GT10" s="138">
        <v>-136.87860000000001</v>
      </c>
      <c r="GU10" s="138">
        <v>-17.6753</v>
      </c>
      <c r="GV10" s="138">
        <v>41.830399999999997</v>
      </c>
      <c r="GW10" s="138">
        <v>10.699299999999999</v>
      </c>
      <c r="GX10" s="138">
        <v>10.805899999999999</v>
      </c>
      <c r="GY10" s="138">
        <v>4.8438999999999997</v>
      </c>
      <c r="GZ10" s="138">
        <v>4.5880000000000001</v>
      </c>
      <c r="HA10" s="138">
        <v>12.359299999999999</v>
      </c>
      <c r="HB10" s="138">
        <v>136.67859999999999</v>
      </c>
      <c r="HC10" s="138">
        <v>136.46440000000001</v>
      </c>
      <c r="HD10" s="138">
        <v>285</v>
      </c>
      <c r="HE10" s="138">
        <v>-282.6465</v>
      </c>
      <c r="HF10" s="138">
        <v>-628.80409999999995</v>
      </c>
      <c r="HG10" s="138">
        <v>626.95010000000002</v>
      </c>
      <c r="HH10" s="138">
        <v>614.07280000000003</v>
      </c>
      <c r="HI10" s="138">
        <v>-131.20099999999999</v>
      </c>
      <c r="HJ10" s="138">
        <v>-129.53800000000001</v>
      </c>
      <c r="HK10" s="138">
        <v>-70.410499999999999</v>
      </c>
      <c r="HL10" s="138">
        <v>-64.365899999999996</v>
      </c>
      <c r="HM10" s="138">
        <v>58.6584</v>
      </c>
      <c r="HN10" s="138">
        <v>57.704500000000003</v>
      </c>
      <c r="HO10" s="137"/>
      <c r="HP10" s="138">
        <v>-119.2546</v>
      </c>
      <c r="HQ10" s="138">
        <v>42.278799999999997</v>
      </c>
      <c r="HR10" s="138">
        <v>42.103000000000002</v>
      </c>
      <c r="HS10" s="138">
        <v>-19.4678</v>
      </c>
      <c r="HT10" s="138">
        <v>-19.364999999999998</v>
      </c>
      <c r="HU10" s="138">
        <v>121.41</v>
      </c>
      <c r="HV10" s="138">
        <v>120.81</v>
      </c>
      <c r="HW10" s="138">
        <v>8.5</v>
      </c>
      <c r="HX10" s="138">
        <v>8.8000000000000007</v>
      </c>
      <c r="HY10" s="138">
        <v>21.432099999999998</v>
      </c>
      <c r="HZ10" s="138">
        <v>37.28</v>
      </c>
      <c r="IA10" s="138">
        <v>-308.13189999999997</v>
      </c>
      <c r="IB10" s="138">
        <v>102.07859999999999</v>
      </c>
      <c r="IC10" s="138">
        <v>101.9041</v>
      </c>
      <c r="ID10" s="138">
        <v>15.6</v>
      </c>
      <c r="IE10" s="138">
        <v>-54.2</v>
      </c>
      <c r="IF10" s="138">
        <v>-42</v>
      </c>
      <c r="IG10" s="138">
        <v>-41.3</v>
      </c>
      <c r="IH10" s="137"/>
      <c r="II10" s="137"/>
      <c r="IJ10" s="138">
        <v>-601.31679999999994</v>
      </c>
      <c r="IK10" s="138">
        <v>-268.56610000000001</v>
      </c>
      <c r="IL10" s="138">
        <v>375.8845</v>
      </c>
      <c r="IM10" s="138">
        <v>315.52289999999999</v>
      </c>
      <c r="IN10" s="138">
        <v>-69.000600000000006</v>
      </c>
      <c r="IO10" s="138">
        <v>-302.89429999999999</v>
      </c>
      <c r="IP10" s="138">
        <v>304.65300000000002</v>
      </c>
      <c r="IQ10" s="138">
        <v>-130.83320000000001</v>
      </c>
      <c r="IR10" s="138">
        <v>-210.14689999999999</v>
      </c>
      <c r="IS10" s="138">
        <v>-299.82479999999998</v>
      </c>
      <c r="IT10" s="138">
        <v>80.659000000000006</v>
      </c>
      <c r="IU10" s="138">
        <v>81.504400000000004</v>
      </c>
      <c r="IV10" s="138">
        <v>133.87309999999999</v>
      </c>
      <c r="IW10" s="138">
        <v>-357.26350000000002</v>
      </c>
      <c r="IX10" s="138">
        <v>215.3535</v>
      </c>
      <c r="IY10" s="138">
        <v>-143.3655</v>
      </c>
      <c r="IZ10" s="138">
        <v>144.75489999999999</v>
      </c>
      <c r="JA10" s="138">
        <v>-9.4388000000000005</v>
      </c>
      <c r="JB10" s="138">
        <v>15.622</v>
      </c>
      <c r="JC10" s="138">
        <v>13.52</v>
      </c>
      <c r="JD10" s="138">
        <v>1.198</v>
      </c>
      <c r="JE10" s="138">
        <v>1.2010000000000001</v>
      </c>
      <c r="JF10" s="138">
        <v>-13.68</v>
      </c>
      <c r="JG10" s="138">
        <v>-8.7200000000000006</v>
      </c>
      <c r="JH10" s="137"/>
      <c r="JI10" s="138">
        <v>9.2302</v>
      </c>
      <c r="JJ10" s="138">
        <v>-36.064700000000002</v>
      </c>
      <c r="JK10" s="138">
        <v>-39.259900000000002</v>
      </c>
      <c r="JL10" s="138">
        <v>38</v>
      </c>
      <c r="JM10" s="138">
        <v>55.23</v>
      </c>
      <c r="JN10" s="138">
        <v>55.134999999999998</v>
      </c>
      <c r="JO10" s="137"/>
      <c r="JP10" s="137"/>
      <c r="JQ10" s="138">
        <v>38.884399999999999</v>
      </c>
      <c r="JR10" s="138">
        <v>40.030500000000004</v>
      </c>
      <c r="JS10" s="138">
        <v>39.745600000000003</v>
      </c>
      <c r="JT10" s="137"/>
      <c r="JU10" s="138">
        <v>55.2</v>
      </c>
      <c r="JV10" s="138">
        <v>21.423200000000001</v>
      </c>
      <c r="JW10" s="138">
        <v>6.21</v>
      </c>
      <c r="JX10" s="137"/>
      <c r="JY10" s="138">
        <v>-66.454800000000006</v>
      </c>
      <c r="JZ10" s="138">
        <v>84.315299999999993</v>
      </c>
      <c r="KA10" s="138">
        <v>70.997299999999996</v>
      </c>
      <c r="KB10" s="138">
        <v>-65.176699999999997</v>
      </c>
      <c r="KC10" s="138">
        <v>-82.778099999999995</v>
      </c>
      <c r="KD10" s="138">
        <v>65.025700000000001</v>
      </c>
      <c r="KE10" s="138">
        <v>18.0823</v>
      </c>
      <c r="KF10" s="138">
        <v>-67.7</v>
      </c>
      <c r="KG10" s="138">
        <v>67.8</v>
      </c>
      <c r="KH10" s="138">
        <v>-10.751099999999999</v>
      </c>
      <c r="KI10" s="138">
        <v>242.60249999999999</v>
      </c>
    </row>
    <row r="11" spans="1:295" ht="18" customHeight="1" x14ac:dyDescent="0.3">
      <c r="A11" s="133" t="s">
        <v>84</v>
      </c>
      <c r="B11" s="133" t="s">
        <v>812</v>
      </c>
      <c r="C11" s="137"/>
      <c r="D11" s="138">
        <v>15.1936</v>
      </c>
      <c r="E11" s="138">
        <v>-22.485399999999998</v>
      </c>
      <c r="F11" s="138">
        <v>-36.118699999999997</v>
      </c>
      <c r="G11" s="138">
        <v>31.859500000000001</v>
      </c>
      <c r="H11" s="137"/>
      <c r="I11" s="138">
        <v>34.792099999999998</v>
      </c>
      <c r="J11" s="138">
        <v>-73.722499999999997</v>
      </c>
      <c r="K11" s="138">
        <v>52.512599999999999</v>
      </c>
      <c r="L11" s="138">
        <v>26.645199999999999</v>
      </c>
      <c r="M11" s="138">
        <v>26.102900000000002</v>
      </c>
      <c r="N11" s="138">
        <v>-8.8800000000000008</v>
      </c>
      <c r="O11" s="138">
        <v>-21.655999999999999</v>
      </c>
      <c r="P11" s="138">
        <v>15.4</v>
      </c>
      <c r="Q11" s="138">
        <v>9.9359999999999999</v>
      </c>
      <c r="R11" s="138">
        <v>-15.4</v>
      </c>
      <c r="S11" s="138">
        <v>13.792299999999999</v>
      </c>
      <c r="T11" s="138">
        <v>44.383800000000001</v>
      </c>
      <c r="U11" s="138">
        <v>8.7241</v>
      </c>
      <c r="V11" s="138">
        <v>8.6312999999999995</v>
      </c>
      <c r="W11" s="138">
        <v>14.194100000000001</v>
      </c>
      <c r="X11" s="138">
        <v>15.103999999999999</v>
      </c>
      <c r="Y11" s="138">
        <v>2.0960000000000001</v>
      </c>
      <c r="Z11" s="138">
        <v>7.8842999999999996</v>
      </c>
      <c r="AA11" s="137"/>
      <c r="AB11" s="137"/>
      <c r="AC11" s="138">
        <v>-67.739999999999995</v>
      </c>
      <c r="AD11" s="138">
        <v>-67.56</v>
      </c>
      <c r="AE11" s="137"/>
      <c r="AF11" s="138">
        <v>8.8800000000000008</v>
      </c>
      <c r="AG11" s="138">
        <v>19.8</v>
      </c>
      <c r="AH11" s="138">
        <v>5.4180000000000001</v>
      </c>
      <c r="AI11" s="138">
        <v>0.159</v>
      </c>
      <c r="AJ11" s="139">
        <v>-60.69</v>
      </c>
      <c r="AK11" s="138">
        <v>-60.5</v>
      </c>
      <c r="AL11" s="138">
        <v>-53.16</v>
      </c>
      <c r="AM11" s="138">
        <v>60.89</v>
      </c>
      <c r="AN11" s="138">
        <v>61.28</v>
      </c>
      <c r="AO11" s="138">
        <v>18.240200000000002</v>
      </c>
      <c r="AP11" s="138">
        <v>-7.6558000000000002</v>
      </c>
      <c r="AQ11" s="138">
        <v>60.588799999999999</v>
      </c>
      <c r="AR11" s="138">
        <v>62.961199999999998</v>
      </c>
      <c r="AS11" s="138">
        <v>34.479100000000003</v>
      </c>
      <c r="AT11" s="138">
        <v>-72.7607</v>
      </c>
      <c r="AU11" s="138">
        <v>0</v>
      </c>
      <c r="AV11" s="138">
        <v>6.6093000000000002</v>
      </c>
      <c r="AW11" s="138">
        <v>6.9096000000000002</v>
      </c>
      <c r="AX11" s="138">
        <v>61.637799999999999</v>
      </c>
      <c r="AY11" s="138">
        <v>63.2986</v>
      </c>
      <c r="AZ11" s="138">
        <v>-36.690300000000001</v>
      </c>
      <c r="BA11" s="138">
        <v>-40.028100000000002</v>
      </c>
      <c r="BB11" s="138">
        <v>-265.20690000000002</v>
      </c>
      <c r="BC11" s="138">
        <v>-29.607199999999999</v>
      </c>
      <c r="BD11" s="138">
        <v>-6.6</v>
      </c>
      <c r="BE11" s="138">
        <v>-6.5</v>
      </c>
      <c r="BF11" s="138">
        <v>77.8399</v>
      </c>
      <c r="BG11" s="138">
        <v>2.9016000000000002</v>
      </c>
      <c r="BH11" s="138">
        <v>-5.6654</v>
      </c>
      <c r="BI11" s="137"/>
      <c r="BJ11" s="138">
        <v>-9.2910000000000004</v>
      </c>
      <c r="BK11" s="138">
        <v>8.8903999999999996</v>
      </c>
      <c r="BL11" s="137"/>
      <c r="BM11" s="138">
        <v>2.3847</v>
      </c>
      <c r="BN11" s="138">
        <v>297.67750000000001</v>
      </c>
      <c r="BO11" s="138">
        <v>57.405299999999997</v>
      </c>
      <c r="BP11" s="138">
        <v>57.344299999999997</v>
      </c>
      <c r="BQ11" s="138">
        <v>-129.6157</v>
      </c>
      <c r="BR11" s="138">
        <v>390.19150000000002</v>
      </c>
      <c r="BS11" s="137"/>
      <c r="BT11" s="138">
        <v>-116.2799</v>
      </c>
      <c r="BU11" s="138">
        <v>120.3056</v>
      </c>
      <c r="BV11" s="138">
        <v>84.337199999999996</v>
      </c>
      <c r="BW11" s="138">
        <v>17.690000000000001</v>
      </c>
      <c r="BX11" s="138">
        <v>28.14</v>
      </c>
      <c r="BY11" s="138">
        <v>60.59</v>
      </c>
      <c r="BZ11" s="138">
        <v>60.94</v>
      </c>
      <c r="CA11" s="138">
        <v>-79.164500000000004</v>
      </c>
      <c r="CB11" s="138">
        <v>-80.370099999999994</v>
      </c>
      <c r="CC11" s="138">
        <v>147.40639999999999</v>
      </c>
      <c r="CD11" s="138">
        <v>148.9365</v>
      </c>
      <c r="CE11" s="137"/>
      <c r="CF11" s="138">
        <v>-143.46270000000001</v>
      </c>
      <c r="CG11" s="138">
        <v>-142.6345</v>
      </c>
      <c r="CH11" s="138">
        <v>-2.5872000000000002</v>
      </c>
      <c r="CI11" s="137"/>
      <c r="CJ11" s="137"/>
      <c r="CK11" s="137"/>
      <c r="CL11" s="138">
        <v>99.3</v>
      </c>
      <c r="CM11" s="138">
        <v>90.9</v>
      </c>
      <c r="CN11" s="138">
        <v>-15.16</v>
      </c>
      <c r="CO11" s="138">
        <v>38.249899999999997</v>
      </c>
      <c r="CP11" s="138">
        <v>37.566899999999997</v>
      </c>
      <c r="CQ11" s="138">
        <v>36.853400000000001</v>
      </c>
      <c r="CR11" s="138">
        <v>39.422199999999997</v>
      </c>
      <c r="CS11" s="138">
        <v>38.3262</v>
      </c>
      <c r="CT11" s="138">
        <v>-47.537300000000002</v>
      </c>
      <c r="CU11" s="138">
        <v>-33.643900000000002</v>
      </c>
      <c r="CV11" s="138">
        <v>-49.1419</v>
      </c>
      <c r="CW11" s="138">
        <v>13.158899999999999</v>
      </c>
      <c r="CX11" s="138">
        <v>54.41</v>
      </c>
      <c r="CY11" s="138">
        <v>29.42</v>
      </c>
      <c r="CZ11" s="138">
        <v>37.741700000000002</v>
      </c>
      <c r="DA11" s="138">
        <v>35.8932</v>
      </c>
      <c r="DB11" s="138">
        <v>28.322199999999999</v>
      </c>
      <c r="DC11" s="137"/>
      <c r="DD11" s="137"/>
      <c r="DE11" s="137"/>
      <c r="DF11" s="138">
        <v>-67.991200000000006</v>
      </c>
      <c r="DG11" s="137"/>
      <c r="DH11" s="138">
        <v>-15.575699999999999</v>
      </c>
      <c r="DI11" s="138">
        <v>-86.6</v>
      </c>
      <c r="DJ11" s="138">
        <v>-85.3</v>
      </c>
      <c r="DK11" s="138">
        <v>28.336500000000001</v>
      </c>
      <c r="DL11" s="138">
        <v>40.7318</v>
      </c>
      <c r="DM11" s="138">
        <v>46.04</v>
      </c>
      <c r="DN11" s="138">
        <v>57.440199999999997</v>
      </c>
      <c r="DO11" s="138">
        <v>40.31</v>
      </c>
      <c r="DP11" s="138">
        <v>-13.01</v>
      </c>
      <c r="DQ11" s="138">
        <v>65.286000000000001</v>
      </c>
      <c r="DR11" s="138">
        <v>65.873699999999999</v>
      </c>
      <c r="DS11" s="138">
        <v>-28.19</v>
      </c>
      <c r="DT11" s="138">
        <v>-28.89</v>
      </c>
      <c r="DU11" s="138">
        <v>102.34</v>
      </c>
      <c r="DV11" s="138">
        <v>59.28</v>
      </c>
      <c r="DW11" s="138">
        <v>68</v>
      </c>
      <c r="DX11" s="138">
        <v>66.9636</v>
      </c>
      <c r="DY11" s="138">
        <v>-60.318300000000001</v>
      </c>
      <c r="DZ11" s="138">
        <v>-58.318199999999997</v>
      </c>
      <c r="EA11" s="138">
        <v>155.07060000000001</v>
      </c>
      <c r="EB11" s="138">
        <v>109.8745</v>
      </c>
      <c r="EC11" s="138">
        <v>104.8085</v>
      </c>
      <c r="ED11" s="138">
        <v>106.4282</v>
      </c>
      <c r="EE11" s="138">
        <v>106.9687</v>
      </c>
      <c r="EF11" s="138">
        <v>80.571200000000005</v>
      </c>
      <c r="EG11" s="138">
        <v>-29.951000000000001</v>
      </c>
      <c r="EH11" s="138">
        <v>140.28579999999999</v>
      </c>
      <c r="EI11" s="138">
        <v>289.32240000000002</v>
      </c>
      <c r="EJ11" s="137"/>
      <c r="EK11" s="138">
        <v>-34.246899999999997</v>
      </c>
      <c r="EL11" s="138">
        <v>-32.100900000000003</v>
      </c>
      <c r="EM11" s="138">
        <v>-15.7514</v>
      </c>
      <c r="EN11" s="138">
        <v>55.066000000000003</v>
      </c>
      <c r="EO11" s="138">
        <v>51.902000000000001</v>
      </c>
      <c r="EP11" s="138">
        <v>122.928</v>
      </c>
      <c r="EQ11" s="138">
        <v>-92.182400000000001</v>
      </c>
      <c r="ER11" s="138">
        <v>-92.392799999999994</v>
      </c>
      <c r="ES11" s="138">
        <v>-46.570599999999999</v>
      </c>
      <c r="ET11" s="138">
        <v>15.99</v>
      </c>
      <c r="EU11" s="138">
        <v>-7.36</v>
      </c>
      <c r="EV11" s="138">
        <v>99.4</v>
      </c>
      <c r="EW11" s="138">
        <v>14.9802</v>
      </c>
      <c r="EX11" s="138">
        <v>41.460500000000003</v>
      </c>
      <c r="EY11" s="138">
        <v>-40.876399999999997</v>
      </c>
      <c r="EZ11" s="138">
        <v>-39.492199999999997</v>
      </c>
      <c r="FA11" s="138">
        <v>14.524100000000001</v>
      </c>
      <c r="FB11" s="138">
        <v>-78.524000000000001</v>
      </c>
      <c r="FC11" s="138">
        <v>57.116399999999999</v>
      </c>
      <c r="FD11" s="138">
        <v>23.200900000000001</v>
      </c>
      <c r="FE11" s="138">
        <v>22.6982</v>
      </c>
      <c r="FF11" s="138">
        <v>0</v>
      </c>
      <c r="FG11" s="138">
        <v>41.589300000000001</v>
      </c>
      <c r="FH11" s="138">
        <v>41.497300000000003</v>
      </c>
      <c r="FI11" s="138">
        <v>39.619100000000003</v>
      </c>
      <c r="FJ11" s="138">
        <v>79.8767</v>
      </c>
      <c r="FK11" s="138">
        <v>80.0441</v>
      </c>
      <c r="FL11" s="138">
        <v>-170.97290000000001</v>
      </c>
      <c r="FM11" s="138">
        <v>63.027200000000001</v>
      </c>
      <c r="FN11" s="138">
        <v>63.218200000000003</v>
      </c>
      <c r="FO11" s="138">
        <v>-133.52260000000001</v>
      </c>
      <c r="FP11" s="138">
        <v>-127.88809999999999</v>
      </c>
      <c r="FQ11" s="138">
        <v>-38.883000000000003</v>
      </c>
      <c r="FR11" s="138">
        <v>-48</v>
      </c>
      <c r="FS11" s="138">
        <v>13.660500000000001</v>
      </c>
      <c r="FT11" s="138">
        <v>0.82189999999999996</v>
      </c>
      <c r="FU11" s="138">
        <v>-8.5500000000000007</v>
      </c>
      <c r="FV11" s="138">
        <v>21.55</v>
      </c>
      <c r="FW11" s="138">
        <v>-39.837800000000001</v>
      </c>
      <c r="FX11" s="137"/>
      <c r="FY11" s="138">
        <v>-15.467000000000001</v>
      </c>
      <c r="FZ11" s="138">
        <v>4.3840000000000003</v>
      </c>
      <c r="GA11" s="137"/>
      <c r="GB11" s="138">
        <v>23.81</v>
      </c>
      <c r="GC11" s="138">
        <v>129.7201</v>
      </c>
      <c r="GD11" s="138">
        <v>136.5155</v>
      </c>
      <c r="GE11" s="138">
        <v>13.16</v>
      </c>
      <c r="GF11" s="138">
        <v>73.656000000000006</v>
      </c>
      <c r="GG11" s="138">
        <v>26</v>
      </c>
      <c r="GH11" s="138">
        <v>-6.7130000000000001</v>
      </c>
      <c r="GI11" s="138">
        <v>-5.3612000000000002</v>
      </c>
      <c r="GJ11" s="138">
        <v>-5.8365999999999998</v>
      </c>
      <c r="GK11" s="138">
        <v>1.3291999999999999</v>
      </c>
      <c r="GL11" s="137"/>
      <c r="GM11" s="137"/>
      <c r="GN11" s="138">
        <v>-16.307099999999998</v>
      </c>
      <c r="GO11" s="138">
        <v>-14.849600000000001</v>
      </c>
      <c r="GP11" s="138">
        <v>21.561499999999999</v>
      </c>
      <c r="GQ11" s="138">
        <v>15.4748</v>
      </c>
      <c r="GR11" s="138">
        <v>56.460700000000003</v>
      </c>
      <c r="GS11" s="138">
        <v>56.451099999999997</v>
      </c>
      <c r="GT11" s="138">
        <v>-136.1506</v>
      </c>
      <c r="GU11" s="138">
        <v>-17.2898</v>
      </c>
      <c r="GV11" s="138">
        <v>40.393999999999998</v>
      </c>
      <c r="GW11" s="138">
        <v>11.2005</v>
      </c>
      <c r="GX11" s="138">
        <v>10.3454</v>
      </c>
      <c r="GY11" s="138">
        <v>4.4728000000000003</v>
      </c>
      <c r="GZ11" s="138">
        <v>4.1449999999999996</v>
      </c>
      <c r="HA11" s="138">
        <v>12</v>
      </c>
      <c r="HB11" s="138">
        <v>134.70179999999999</v>
      </c>
      <c r="HC11" s="138">
        <v>134.93020000000001</v>
      </c>
      <c r="HD11" s="138">
        <v>282.89999999999998</v>
      </c>
      <c r="HE11" s="138">
        <v>-278.63780000000003</v>
      </c>
      <c r="HF11" s="138">
        <v>-624.72389999999996</v>
      </c>
      <c r="HG11" s="138">
        <v>627.53250000000003</v>
      </c>
      <c r="HH11" s="138">
        <v>613.52829999999994</v>
      </c>
      <c r="HI11" s="138">
        <v>-131.80699999999999</v>
      </c>
      <c r="HJ11" s="138">
        <v>-130.1078</v>
      </c>
      <c r="HK11" s="138">
        <v>-70.948700000000002</v>
      </c>
      <c r="HL11" s="138">
        <v>-65.636799999999994</v>
      </c>
      <c r="HM11" s="138">
        <v>57.063299999999998</v>
      </c>
      <c r="HN11" s="138">
        <v>59.174900000000001</v>
      </c>
      <c r="HO11" s="138">
        <v>-118.39400000000001</v>
      </c>
      <c r="HP11" s="137"/>
      <c r="HQ11" s="138">
        <v>44.564</v>
      </c>
      <c r="HR11" s="138">
        <v>43.849800000000002</v>
      </c>
      <c r="HS11" s="138">
        <v>-16.753499999999999</v>
      </c>
      <c r="HT11" s="138">
        <v>-17.198799999999999</v>
      </c>
      <c r="HU11" s="138">
        <v>121.09</v>
      </c>
      <c r="HV11" s="138">
        <v>120.53</v>
      </c>
      <c r="HW11" s="138">
        <v>8.1</v>
      </c>
      <c r="HX11" s="138">
        <v>7.5</v>
      </c>
      <c r="HY11" s="139">
        <v>21.380800000000001</v>
      </c>
      <c r="HZ11" s="138">
        <v>37.36</v>
      </c>
      <c r="IA11" s="138">
        <v>-319.9427</v>
      </c>
      <c r="IB11" s="138">
        <v>105.6084</v>
      </c>
      <c r="IC11" s="138">
        <v>105.4303</v>
      </c>
      <c r="ID11" s="139">
        <v>15.3</v>
      </c>
      <c r="IE11" s="138">
        <v>-53.6</v>
      </c>
      <c r="IF11" s="138">
        <v>-42.9</v>
      </c>
      <c r="IG11" s="138">
        <v>-43</v>
      </c>
      <c r="IH11" s="138">
        <v>1.4337</v>
      </c>
      <c r="II11" s="138">
        <v>1.3506</v>
      </c>
      <c r="IJ11" s="138">
        <v>-601.55020000000002</v>
      </c>
      <c r="IK11" s="138">
        <v>-265.89519999999999</v>
      </c>
      <c r="IL11" s="138">
        <v>372.53919999999999</v>
      </c>
      <c r="IM11" s="138">
        <v>318.95400000000001</v>
      </c>
      <c r="IN11" s="138">
        <v>-66.975999999999999</v>
      </c>
      <c r="IO11" s="138">
        <v>-306.17250000000001</v>
      </c>
      <c r="IP11" s="138">
        <v>306.96899999999999</v>
      </c>
      <c r="IQ11" s="138">
        <v>-135.0521</v>
      </c>
      <c r="IR11" s="138">
        <v>-214.20519999999999</v>
      </c>
      <c r="IS11" s="138">
        <v>-302.35930000000002</v>
      </c>
      <c r="IT11" s="138">
        <v>79.025800000000004</v>
      </c>
      <c r="IU11" s="138">
        <v>78.025499999999994</v>
      </c>
      <c r="IV11" s="138">
        <v>138.24690000000001</v>
      </c>
      <c r="IW11" s="138">
        <v>-361.9932</v>
      </c>
      <c r="IX11" s="138">
        <v>221.334</v>
      </c>
      <c r="IY11" s="138">
        <v>-142.40209999999999</v>
      </c>
      <c r="IZ11" s="138">
        <v>143.28630000000001</v>
      </c>
      <c r="JA11" s="138">
        <v>-8.9910999999999994</v>
      </c>
      <c r="JB11" s="138">
        <v>12.619</v>
      </c>
      <c r="JC11" s="138">
        <v>13.44</v>
      </c>
      <c r="JD11" s="138">
        <v>1.294</v>
      </c>
      <c r="JE11" s="138">
        <v>1.2989999999999999</v>
      </c>
      <c r="JF11" s="138">
        <v>-12.88</v>
      </c>
      <c r="JG11" s="138">
        <v>-8.9600000000000009</v>
      </c>
      <c r="JH11" s="137"/>
      <c r="JI11" s="138">
        <v>9.0562000000000005</v>
      </c>
      <c r="JJ11" s="138">
        <v>-35.683199999999999</v>
      </c>
      <c r="JK11" s="138">
        <v>-39.580399999999997</v>
      </c>
      <c r="JL11" s="138">
        <v>37.200000000000003</v>
      </c>
      <c r="JM11" s="138">
        <v>53.978000000000002</v>
      </c>
      <c r="JN11" s="138">
        <v>53.774000000000001</v>
      </c>
      <c r="JO11" s="138">
        <v>3.0981999999999998</v>
      </c>
      <c r="JP11" s="138">
        <v>3.4358</v>
      </c>
      <c r="JQ11" s="138">
        <v>38.764000000000003</v>
      </c>
      <c r="JR11" s="138">
        <v>39.250300000000003</v>
      </c>
      <c r="JS11" s="138">
        <v>39.203699999999998</v>
      </c>
      <c r="JT11" s="137"/>
      <c r="JU11" s="138">
        <v>56.9</v>
      </c>
      <c r="JV11" s="138">
        <v>21.834</v>
      </c>
      <c r="JW11" s="138">
        <v>5.97</v>
      </c>
      <c r="JX11" s="137"/>
      <c r="JY11" s="138">
        <v>-63.499200000000002</v>
      </c>
      <c r="JZ11" s="138">
        <v>84.941699999999997</v>
      </c>
      <c r="KA11" s="138">
        <v>71.472700000000003</v>
      </c>
      <c r="KB11" s="138">
        <v>-62.784300000000002</v>
      </c>
      <c r="KC11" s="138">
        <v>-83.367500000000007</v>
      </c>
      <c r="KD11" s="138">
        <v>63.683</v>
      </c>
      <c r="KE11" s="138">
        <v>18.5123</v>
      </c>
      <c r="KF11" s="138">
        <v>-68.7</v>
      </c>
      <c r="KG11" s="138">
        <v>69.3</v>
      </c>
      <c r="KH11" s="138">
        <v>-11.846399999999999</v>
      </c>
      <c r="KI11" s="138">
        <v>241.6173</v>
      </c>
    </row>
    <row r="12" spans="1:295" ht="18" customHeight="1" x14ac:dyDescent="0.3">
      <c r="A12" s="133" t="s">
        <v>84</v>
      </c>
      <c r="B12" s="133" t="s">
        <v>813</v>
      </c>
      <c r="C12" s="137"/>
      <c r="D12" s="138">
        <v>15.192600000000001</v>
      </c>
      <c r="E12" s="138">
        <v>-22.253799999999998</v>
      </c>
      <c r="F12" s="138">
        <v>-36.198599999999999</v>
      </c>
      <c r="G12" s="138">
        <v>35.149900000000002</v>
      </c>
      <c r="H12" s="137"/>
      <c r="I12" s="138">
        <v>34.159199999999998</v>
      </c>
      <c r="J12" s="138">
        <v>-71.968599999999995</v>
      </c>
      <c r="K12" s="138">
        <v>50.2806</v>
      </c>
      <c r="L12" s="138">
        <v>25.9512</v>
      </c>
      <c r="M12" s="138">
        <v>25.034700000000001</v>
      </c>
      <c r="N12" s="138">
        <v>-4.4400000000000004</v>
      </c>
      <c r="O12" s="138">
        <v>-19.783999999999999</v>
      </c>
      <c r="P12" s="138">
        <v>13.2</v>
      </c>
      <c r="Q12" s="138">
        <v>9.9359999999999999</v>
      </c>
      <c r="R12" s="138">
        <v>-13.2</v>
      </c>
      <c r="S12" s="138">
        <v>13.744999999999999</v>
      </c>
      <c r="T12" s="138">
        <v>42.874600000000001</v>
      </c>
      <c r="U12" s="138">
        <v>9.9428999999999998</v>
      </c>
      <c r="V12" s="138">
        <v>10.0442</v>
      </c>
      <c r="W12" s="138">
        <v>16.642399999999999</v>
      </c>
      <c r="X12" s="138">
        <v>17.0274</v>
      </c>
      <c r="Y12" s="138">
        <v>5.8273000000000001</v>
      </c>
      <c r="Z12" s="138">
        <v>7.4542000000000002</v>
      </c>
      <c r="AA12" s="137"/>
      <c r="AB12" s="137"/>
      <c r="AC12" s="138">
        <v>-65.34</v>
      </c>
      <c r="AD12" s="138">
        <v>-65.510000000000005</v>
      </c>
      <c r="AE12" s="137"/>
      <c r="AF12" s="138">
        <v>4.4400000000000004</v>
      </c>
      <c r="AG12" s="138">
        <v>17.600000000000001</v>
      </c>
      <c r="AH12" s="138">
        <v>5.3129999999999997</v>
      </c>
      <c r="AI12" s="138">
        <v>0.16200000000000001</v>
      </c>
      <c r="AJ12" s="139">
        <v>-62.64</v>
      </c>
      <c r="AK12" s="138">
        <v>-61.9</v>
      </c>
      <c r="AL12" s="138">
        <v>-46.06</v>
      </c>
      <c r="AM12" s="138">
        <v>62.84</v>
      </c>
      <c r="AN12" s="138">
        <v>62.4</v>
      </c>
      <c r="AO12" s="138">
        <v>18.457999999999998</v>
      </c>
      <c r="AP12" s="138">
        <v>-7.7773000000000003</v>
      </c>
      <c r="AQ12" s="138">
        <v>58.702800000000003</v>
      </c>
      <c r="AR12" s="138">
        <v>60.466900000000003</v>
      </c>
      <c r="AS12" s="138">
        <v>34.571300000000001</v>
      </c>
      <c r="AT12" s="138">
        <v>-69.694100000000006</v>
      </c>
      <c r="AU12" s="138">
        <v>0</v>
      </c>
      <c r="AV12" s="138">
        <v>16.473600000000001</v>
      </c>
      <c r="AW12" s="138">
        <v>23.385400000000001</v>
      </c>
      <c r="AX12" s="138">
        <v>58.829700000000003</v>
      </c>
      <c r="AY12" s="138">
        <v>59.479199999999999</v>
      </c>
      <c r="AZ12" s="138">
        <v>-26.528700000000001</v>
      </c>
      <c r="BA12" s="138">
        <v>-30.8309</v>
      </c>
      <c r="BB12" s="138">
        <v>-290.1737</v>
      </c>
      <c r="BC12" s="138">
        <v>-0.2389</v>
      </c>
      <c r="BD12" s="138">
        <v>-8.4</v>
      </c>
      <c r="BE12" s="138">
        <v>-8.4</v>
      </c>
      <c r="BF12" s="138">
        <v>77.544399999999996</v>
      </c>
      <c r="BG12" s="138">
        <v>2.8597000000000001</v>
      </c>
      <c r="BH12" s="138">
        <v>-5.2148000000000003</v>
      </c>
      <c r="BI12" s="137"/>
      <c r="BJ12" s="138">
        <v>-20.471</v>
      </c>
      <c r="BK12" s="138">
        <v>7.4904999999999999</v>
      </c>
      <c r="BL12" s="137"/>
      <c r="BM12" s="138">
        <v>2.1526000000000001</v>
      </c>
      <c r="BN12" s="138">
        <v>318.52159999999998</v>
      </c>
      <c r="BO12" s="138">
        <v>59.358499999999999</v>
      </c>
      <c r="BP12" s="138">
        <v>59.907800000000002</v>
      </c>
      <c r="BQ12" s="138">
        <v>-122.1439</v>
      </c>
      <c r="BR12" s="138">
        <v>411.31950000000001</v>
      </c>
      <c r="BS12" s="137"/>
      <c r="BT12" s="138">
        <v>-106.4208</v>
      </c>
      <c r="BU12" s="138">
        <v>107.81189999999999</v>
      </c>
      <c r="BV12" s="138">
        <v>82.2714</v>
      </c>
      <c r="BW12" s="138">
        <v>17.61</v>
      </c>
      <c r="BX12" s="138">
        <v>27.3</v>
      </c>
      <c r="BY12" s="138">
        <v>58.75</v>
      </c>
      <c r="BZ12" s="138">
        <v>59.09</v>
      </c>
      <c r="CA12" s="138">
        <v>-82.111500000000007</v>
      </c>
      <c r="CB12" s="138">
        <v>-82.379400000000004</v>
      </c>
      <c r="CC12" s="138">
        <v>153.255</v>
      </c>
      <c r="CD12" s="138">
        <v>153.4348</v>
      </c>
      <c r="CE12" s="137"/>
      <c r="CF12" s="138">
        <v>-150.4744</v>
      </c>
      <c r="CG12" s="138">
        <v>-149.5694</v>
      </c>
      <c r="CH12" s="138">
        <v>-3.9689999999999999</v>
      </c>
      <c r="CI12" s="137"/>
      <c r="CJ12" s="137"/>
      <c r="CK12" s="137"/>
      <c r="CL12" s="138">
        <v>97.5</v>
      </c>
      <c r="CM12" s="138">
        <v>88.1</v>
      </c>
      <c r="CN12" s="138">
        <v>-15.09</v>
      </c>
      <c r="CO12" s="138">
        <v>31.228100000000001</v>
      </c>
      <c r="CP12" s="138">
        <v>31.270299999999999</v>
      </c>
      <c r="CQ12" s="138">
        <v>30.136700000000001</v>
      </c>
      <c r="CR12" s="138">
        <v>38.967700000000001</v>
      </c>
      <c r="CS12" s="138">
        <v>39.458799999999997</v>
      </c>
      <c r="CT12" s="138">
        <v>-40.248800000000003</v>
      </c>
      <c r="CU12" s="138">
        <v>-40.957700000000003</v>
      </c>
      <c r="CV12" s="138">
        <v>-41.5227</v>
      </c>
      <c r="CW12" s="138">
        <v>12.336600000000001</v>
      </c>
      <c r="CX12" s="138">
        <v>51.86</v>
      </c>
      <c r="CY12" s="138">
        <v>28.3</v>
      </c>
      <c r="CZ12" s="138">
        <v>36.3354</v>
      </c>
      <c r="DA12" s="138">
        <v>34.5749</v>
      </c>
      <c r="DB12" s="138">
        <v>27.432099999999998</v>
      </c>
      <c r="DC12" s="137"/>
      <c r="DD12" s="137"/>
      <c r="DE12" s="137"/>
      <c r="DF12" s="138">
        <v>-70.666899999999998</v>
      </c>
      <c r="DG12" s="137"/>
      <c r="DH12" s="138">
        <v>-15.091100000000001</v>
      </c>
      <c r="DI12" s="138">
        <v>-84.4</v>
      </c>
      <c r="DJ12" s="138">
        <v>-82.8</v>
      </c>
      <c r="DK12" s="138">
        <v>28.435400000000001</v>
      </c>
      <c r="DL12" s="138">
        <v>39.559899999999999</v>
      </c>
      <c r="DM12" s="138">
        <v>42.752499999999998</v>
      </c>
      <c r="DN12" s="138">
        <v>56.268300000000004</v>
      </c>
      <c r="DO12" s="138">
        <v>39.49</v>
      </c>
      <c r="DP12" s="138">
        <v>-12.18</v>
      </c>
      <c r="DQ12" s="138">
        <v>61.395499999999998</v>
      </c>
      <c r="DR12" s="138">
        <v>69.336399999999998</v>
      </c>
      <c r="DS12" s="138">
        <v>-28.67</v>
      </c>
      <c r="DT12" s="138">
        <v>-29.17</v>
      </c>
      <c r="DU12" s="138">
        <v>100.04</v>
      </c>
      <c r="DV12" s="138">
        <v>56.7</v>
      </c>
      <c r="DW12" s="138">
        <v>70.599999999999994</v>
      </c>
      <c r="DX12" s="138">
        <v>69.836399999999998</v>
      </c>
      <c r="DY12" s="138">
        <v>-63.1374</v>
      </c>
      <c r="DZ12" s="138">
        <v>-61.5</v>
      </c>
      <c r="EA12" s="138">
        <v>150.5284</v>
      </c>
      <c r="EB12" s="138">
        <v>105.5395</v>
      </c>
      <c r="EC12" s="138">
        <v>101.9162</v>
      </c>
      <c r="ED12" s="138">
        <v>103.9246</v>
      </c>
      <c r="EE12" s="138">
        <v>81.950199999999995</v>
      </c>
      <c r="EF12" s="138">
        <v>61.0749</v>
      </c>
      <c r="EG12" s="138">
        <v>-30.126999999999999</v>
      </c>
      <c r="EH12" s="138">
        <v>135.72450000000001</v>
      </c>
      <c r="EI12" s="138">
        <v>258.33819999999997</v>
      </c>
      <c r="EJ12" s="137"/>
      <c r="EK12" s="138">
        <v>-33.862299999999998</v>
      </c>
      <c r="EL12" s="138">
        <v>-31.042200000000001</v>
      </c>
      <c r="EM12" s="138">
        <v>0</v>
      </c>
      <c r="EN12" s="138">
        <v>59.256100000000004</v>
      </c>
      <c r="EO12" s="138">
        <v>54.832700000000003</v>
      </c>
      <c r="EP12" s="138">
        <v>41.52</v>
      </c>
      <c r="EQ12" s="138">
        <v>-81.378100000000003</v>
      </c>
      <c r="ER12" s="138">
        <v>-82.441000000000003</v>
      </c>
      <c r="ES12" s="138">
        <v>-24.961600000000001</v>
      </c>
      <c r="ET12" s="138">
        <v>0</v>
      </c>
      <c r="EU12" s="138">
        <v>-8.01</v>
      </c>
      <c r="EV12" s="138">
        <v>1.4</v>
      </c>
      <c r="EW12" s="138">
        <v>14.5099</v>
      </c>
      <c r="EX12" s="138">
        <v>53.727200000000003</v>
      </c>
      <c r="EY12" s="138">
        <v>-38.095999999999997</v>
      </c>
      <c r="EZ12" s="138">
        <v>-36.803899999999999</v>
      </c>
      <c r="FA12" s="138">
        <v>10.213800000000001</v>
      </c>
      <c r="FB12" s="138">
        <v>-59.546300000000002</v>
      </c>
      <c r="FC12" s="138">
        <v>35.2958</v>
      </c>
      <c r="FD12" s="138">
        <v>22.884799999999998</v>
      </c>
      <c r="FE12" s="138">
        <v>22.558599999999998</v>
      </c>
      <c r="FF12" s="138">
        <v>0</v>
      </c>
      <c r="FG12" s="138">
        <v>40.670400000000001</v>
      </c>
      <c r="FH12" s="138">
        <v>41.969700000000003</v>
      </c>
      <c r="FI12" s="138">
        <v>39.835700000000003</v>
      </c>
      <c r="FJ12" s="138">
        <v>82.555999999999997</v>
      </c>
      <c r="FK12" s="138">
        <v>82.221000000000004</v>
      </c>
      <c r="FL12" s="138">
        <v>-166.11670000000001</v>
      </c>
      <c r="FM12" s="138">
        <v>64.773899999999998</v>
      </c>
      <c r="FN12" s="138">
        <v>64.062700000000007</v>
      </c>
      <c r="FO12" s="138">
        <v>-130.59350000000001</v>
      </c>
      <c r="FP12" s="138">
        <v>-123.9267</v>
      </c>
      <c r="FQ12" s="138">
        <v>-39.725299999999997</v>
      </c>
      <c r="FR12" s="138">
        <v>-47.61</v>
      </c>
      <c r="FS12" s="138">
        <v>13.4725</v>
      </c>
      <c r="FT12" s="138">
        <v>0.79869999999999997</v>
      </c>
      <c r="FU12" s="138">
        <v>-8.41</v>
      </c>
      <c r="FV12" s="138">
        <v>21.04</v>
      </c>
      <c r="FW12" s="138">
        <v>-39.682699999999997</v>
      </c>
      <c r="FX12" s="137"/>
      <c r="FY12" s="138">
        <v>-15.629</v>
      </c>
      <c r="FZ12" s="138">
        <v>4.3310000000000004</v>
      </c>
      <c r="GA12" s="137"/>
      <c r="GB12" s="138">
        <v>22.77</v>
      </c>
      <c r="GC12" s="138">
        <v>126.2728</v>
      </c>
      <c r="GD12" s="138">
        <v>134.76560000000001</v>
      </c>
      <c r="GE12" s="138">
        <v>12.98</v>
      </c>
      <c r="GF12" s="138">
        <v>72.687600000000003</v>
      </c>
      <c r="GG12" s="138">
        <v>26.2</v>
      </c>
      <c r="GH12" s="138">
        <v>-6.5975999999999999</v>
      </c>
      <c r="GI12" s="138">
        <v>-4.8990999999999998</v>
      </c>
      <c r="GJ12" s="138">
        <v>-5.0895999999999999</v>
      </c>
      <c r="GK12" s="138">
        <v>1.3013999999999999</v>
      </c>
      <c r="GL12" s="137"/>
      <c r="GM12" s="137"/>
      <c r="GN12" s="139">
        <v>-16.307099999999998</v>
      </c>
      <c r="GO12" s="138">
        <v>-14.341100000000001</v>
      </c>
      <c r="GP12" s="138">
        <v>21.072800000000001</v>
      </c>
      <c r="GQ12" s="138">
        <v>15.4343</v>
      </c>
      <c r="GR12" s="138">
        <v>58.608800000000002</v>
      </c>
      <c r="GS12" s="138">
        <v>61.826999999999998</v>
      </c>
      <c r="GT12" s="138">
        <v>-141.62209999999999</v>
      </c>
      <c r="GU12" s="138">
        <v>-16.541899999999998</v>
      </c>
      <c r="GV12" s="138">
        <v>39.690899999999999</v>
      </c>
      <c r="GW12" s="138">
        <v>15.5023</v>
      </c>
      <c r="GX12" s="138">
        <v>10.776300000000001</v>
      </c>
      <c r="GY12" s="138">
        <v>4.2384000000000004</v>
      </c>
      <c r="GZ12" s="138">
        <v>3.9868000000000001</v>
      </c>
      <c r="HA12" s="138">
        <v>11.8339</v>
      </c>
      <c r="HB12" s="138">
        <v>133.44319999999999</v>
      </c>
      <c r="HC12" s="138">
        <v>133.8623</v>
      </c>
      <c r="HD12" s="138">
        <v>280.39999999999998</v>
      </c>
      <c r="HE12" s="138">
        <v>-278.87700000000001</v>
      </c>
      <c r="HF12" s="138">
        <v>-634.44119999999998</v>
      </c>
      <c r="HG12" s="138">
        <v>632.38499999999999</v>
      </c>
      <c r="HH12" s="138">
        <v>594.67190000000005</v>
      </c>
      <c r="HI12" s="138">
        <v>-130.2038</v>
      </c>
      <c r="HJ12" s="138">
        <v>-126.9346</v>
      </c>
      <c r="HK12" s="138">
        <v>-70.778199999999998</v>
      </c>
      <c r="HL12" s="138">
        <v>-66.156599999999997</v>
      </c>
      <c r="HM12" s="138">
        <v>62.089700000000001</v>
      </c>
      <c r="HN12" s="138">
        <v>58.842199999999998</v>
      </c>
      <c r="HO12" s="137"/>
      <c r="HP12" s="137"/>
      <c r="HQ12" s="138">
        <v>41.410899999999998</v>
      </c>
      <c r="HR12" s="138">
        <v>41.235100000000003</v>
      </c>
      <c r="HS12" s="138">
        <v>-17.357099999999999</v>
      </c>
      <c r="HT12" s="138">
        <v>-17.014299999999999</v>
      </c>
      <c r="HU12" s="138">
        <v>119.06</v>
      </c>
      <c r="HV12" s="138">
        <v>119.06</v>
      </c>
      <c r="HW12" s="138">
        <v>7.7</v>
      </c>
      <c r="HX12" s="138">
        <v>7.7</v>
      </c>
      <c r="HY12" s="138">
        <v>21.329499999999999</v>
      </c>
      <c r="HZ12" s="138">
        <v>36.64</v>
      </c>
      <c r="IA12" s="138">
        <v>-306.7679</v>
      </c>
      <c r="IB12" s="138">
        <v>102.6328</v>
      </c>
      <c r="IC12" s="138">
        <v>102.4545</v>
      </c>
      <c r="ID12" s="138">
        <v>15</v>
      </c>
      <c r="IE12" s="138">
        <v>-54.1</v>
      </c>
      <c r="IF12" s="138">
        <v>-41.2</v>
      </c>
      <c r="IG12" s="138">
        <v>-41.1</v>
      </c>
      <c r="IH12" s="138">
        <v>1.5248999999999999</v>
      </c>
      <c r="II12" s="138">
        <v>1.2385999999999999</v>
      </c>
      <c r="IJ12" s="138">
        <v>-577.50450000000001</v>
      </c>
      <c r="IK12" s="138">
        <v>-233.49359999999999</v>
      </c>
      <c r="IL12" s="138">
        <v>363.96350000000001</v>
      </c>
      <c r="IM12" s="138">
        <v>309.0711</v>
      </c>
      <c r="IN12" s="138">
        <v>-56.125300000000003</v>
      </c>
      <c r="IO12" s="138">
        <v>-295.84769999999997</v>
      </c>
      <c r="IP12" s="138">
        <v>296.7765</v>
      </c>
      <c r="IQ12" s="138">
        <v>-131.2627</v>
      </c>
      <c r="IR12" s="138">
        <v>-207.52549999999999</v>
      </c>
      <c r="IS12" s="138">
        <v>-292.96629999999999</v>
      </c>
      <c r="IT12" s="138">
        <v>77.195599999999999</v>
      </c>
      <c r="IU12" s="138">
        <v>76.145399999999995</v>
      </c>
      <c r="IV12" s="138">
        <v>134.1002</v>
      </c>
      <c r="IW12" s="138">
        <v>-349.21559999999999</v>
      </c>
      <c r="IX12" s="138">
        <v>209.9751</v>
      </c>
      <c r="IY12" s="138">
        <v>-136.88720000000001</v>
      </c>
      <c r="IZ12" s="138">
        <v>139.05770000000001</v>
      </c>
      <c r="JA12" s="138">
        <v>-9.9661000000000008</v>
      </c>
      <c r="JB12" s="138">
        <v>16.527999999999999</v>
      </c>
      <c r="JC12" s="138">
        <v>12.8</v>
      </c>
      <c r="JD12" s="138">
        <v>1.2050000000000001</v>
      </c>
      <c r="JE12" s="138">
        <v>1.2110000000000001</v>
      </c>
      <c r="JF12" s="138">
        <v>-13.68</v>
      </c>
      <c r="JG12" s="138">
        <v>-8.8000000000000007</v>
      </c>
      <c r="JH12" s="137"/>
      <c r="JI12" s="138">
        <v>8.8486999999999991</v>
      </c>
      <c r="JJ12" s="138">
        <v>-35.301699999999997</v>
      </c>
      <c r="JK12" s="138">
        <v>-40.019799999999996</v>
      </c>
      <c r="JL12" s="138">
        <v>37.700000000000003</v>
      </c>
      <c r="JM12" s="138">
        <v>56.661999999999999</v>
      </c>
      <c r="JN12" s="138">
        <v>58.067</v>
      </c>
      <c r="JO12" s="138">
        <v>0.77749999999999997</v>
      </c>
      <c r="JP12" s="138">
        <v>2.7955000000000001</v>
      </c>
      <c r="JQ12" s="138">
        <v>39.1648</v>
      </c>
      <c r="JR12" s="138">
        <v>39.336500000000001</v>
      </c>
      <c r="JS12" s="138">
        <v>37.684899999999999</v>
      </c>
      <c r="JT12" s="137"/>
      <c r="JU12" s="138">
        <v>58.4</v>
      </c>
      <c r="JV12" s="138">
        <v>22.111799999999999</v>
      </c>
      <c r="JW12" s="138">
        <v>5.76</v>
      </c>
      <c r="JX12" s="137"/>
      <c r="JY12" s="138">
        <v>-67.443299999999994</v>
      </c>
      <c r="JZ12" s="138">
        <v>83.4773</v>
      </c>
      <c r="KA12" s="138">
        <v>71.750699999999995</v>
      </c>
      <c r="KB12" s="138">
        <v>-65.883300000000006</v>
      </c>
      <c r="KC12" s="138">
        <v>-82.092299999999994</v>
      </c>
      <c r="KD12" s="138">
        <v>64.429400000000001</v>
      </c>
      <c r="KE12" s="138">
        <v>17.752400000000002</v>
      </c>
      <c r="KF12" s="138">
        <v>-67.7</v>
      </c>
      <c r="KG12" s="138">
        <v>68.900000000000006</v>
      </c>
      <c r="KH12" s="138">
        <v>-40.599699999999999</v>
      </c>
      <c r="KI12" s="138">
        <v>269.59230000000002</v>
      </c>
    </row>
    <row r="13" spans="1:295" ht="18" customHeight="1" x14ac:dyDescent="0.3">
      <c r="A13" s="133" t="s">
        <v>84</v>
      </c>
      <c r="B13" s="133" t="s">
        <v>814</v>
      </c>
      <c r="C13" s="137"/>
      <c r="D13" s="138">
        <v>14.498699999999999</v>
      </c>
      <c r="E13" s="138">
        <v>-21.7867</v>
      </c>
      <c r="F13" s="138">
        <v>-37.0062</v>
      </c>
      <c r="G13" s="138">
        <v>35.080199999999998</v>
      </c>
      <c r="H13" s="137"/>
      <c r="I13" s="138">
        <v>33.242100000000001</v>
      </c>
      <c r="J13" s="138">
        <v>-70.840599999999995</v>
      </c>
      <c r="K13" s="138">
        <v>50.752400000000002</v>
      </c>
      <c r="L13" s="138">
        <v>25.679200000000002</v>
      </c>
      <c r="M13" s="138">
        <v>24.9863</v>
      </c>
      <c r="N13" s="138">
        <v>-2.2200000000000002</v>
      </c>
      <c r="O13" s="138">
        <v>-22.47</v>
      </c>
      <c r="P13" s="138">
        <v>15.4</v>
      </c>
      <c r="Q13" s="138">
        <v>9.9359999999999999</v>
      </c>
      <c r="R13" s="138">
        <v>-15.4</v>
      </c>
      <c r="S13" s="138">
        <v>12.792199999999999</v>
      </c>
      <c r="T13" s="138">
        <v>42.2316</v>
      </c>
      <c r="U13" s="138">
        <v>10.152900000000001</v>
      </c>
      <c r="V13" s="138">
        <v>10.2393</v>
      </c>
      <c r="W13" s="138">
        <v>17.2516</v>
      </c>
      <c r="X13" s="138">
        <v>17.582799999999999</v>
      </c>
      <c r="Y13" s="138">
        <v>5.4294000000000002</v>
      </c>
      <c r="Z13" s="138">
        <v>7.6961000000000004</v>
      </c>
      <c r="AA13" s="137"/>
      <c r="AB13" s="137"/>
      <c r="AC13" s="138">
        <v>-64.05</v>
      </c>
      <c r="AD13" s="138">
        <v>-64.13</v>
      </c>
      <c r="AE13" s="137"/>
      <c r="AF13" s="138">
        <v>2.2200000000000002</v>
      </c>
      <c r="AG13" s="138">
        <v>22</v>
      </c>
      <c r="AH13" s="138">
        <v>5.4820000000000002</v>
      </c>
      <c r="AI13" s="138">
        <v>0.161</v>
      </c>
      <c r="AJ13" s="139">
        <v>-56.48</v>
      </c>
      <c r="AK13" s="138">
        <v>-56.1</v>
      </c>
      <c r="AL13" s="138">
        <v>-55.49</v>
      </c>
      <c r="AM13" s="138">
        <v>56.68</v>
      </c>
      <c r="AN13" s="138">
        <v>56.52</v>
      </c>
      <c r="AO13" s="138">
        <v>17.808599999999998</v>
      </c>
      <c r="AP13" s="138">
        <v>-7.5119999999999996</v>
      </c>
      <c r="AQ13" s="138">
        <v>58.375999999999998</v>
      </c>
      <c r="AR13" s="138">
        <v>60.351999999999997</v>
      </c>
      <c r="AS13" s="138">
        <v>34.703099999999999</v>
      </c>
      <c r="AT13" s="138">
        <v>-67.315899999999999</v>
      </c>
      <c r="AU13" s="138">
        <v>0</v>
      </c>
      <c r="AV13" s="138">
        <v>25.3445</v>
      </c>
      <c r="AW13" s="138">
        <v>25.965800000000002</v>
      </c>
      <c r="AX13" s="138">
        <v>57.570999999999998</v>
      </c>
      <c r="AY13" s="138">
        <v>58.700499999999998</v>
      </c>
      <c r="AZ13" s="138">
        <v>-16.262699999999999</v>
      </c>
      <c r="BA13" s="138">
        <v>-35.660400000000003</v>
      </c>
      <c r="BB13" s="138">
        <v>-276.62110000000001</v>
      </c>
      <c r="BC13" s="138">
        <v>18.367000000000001</v>
      </c>
      <c r="BD13" s="138">
        <v>-9.1999999999999993</v>
      </c>
      <c r="BE13" s="138">
        <v>-9.1999999999999993</v>
      </c>
      <c r="BF13" s="138">
        <v>68.1511</v>
      </c>
      <c r="BG13" s="138">
        <v>2.8349000000000002</v>
      </c>
      <c r="BH13" s="138">
        <v>-4.9740000000000002</v>
      </c>
      <c r="BI13" s="137"/>
      <c r="BJ13" s="138">
        <v>-25.534099999999999</v>
      </c>
      <c r="BK13" s="138">
        <v>7.0858999999999996</v>
      </c>
      <c r="BL13" s="137"/>
      <c r="BM13" s="138">
        <v>2.1575000000000002</v>
      </c>
      <c r="BN13" s="138">
        <v>308.96929999999998</v>
      </c>
      <c r="BO13" s="138">
        <v>60.914900000000003</v>
      </c>
      <c r="BP13" s="138">
        <v>60.701300000000003</v>
      </c>
      <c r="BQ13" s="138">
        <v>-129.49850000000001</v>
      </c>
      <c r="BR13" s="138">
        <v>397.61579999999998</v>
      </c>
      <c r="BS13" s="137"/>
      <c r="BT13" s="138">
        <v>-113.1022</v>
      </c>
      <c r="BU13" s="138">
        <v>116.009</v>
      </c>
      <c r="BV13" s="138">
        <v>80.205699999999993</v>
      </c>
      <c r="BW13" s="138">
        <v>17.62</v>
      </c>
      <c r="BX13" s="138">
        <v>27.3</v>
      </c>
      <c r="BY13" s="138">
        <v>57.32</v>
      </c>
      <c r="BZ13" s="138">
        <v>57.21</v>
      </c>
      <c r="CA13" s="138">
        <v>-77.289100000000005</v>
      </c>
      <c r="CB13" s="138">
        <v>-77.021100000000004</v>
      </c>
      <c r="CC13" s="138">
        <v>147.9117</v>
      </c>
      <c r="CD13" s="138">
        <v>148.4314</v>
      </c>
      <c r="CE13" s="137"/>
      <c r="CF13" s="138">
        <v>-147.8546</v>
      </c>
      <c r="CG13" s="138">
        <v>-147.6885</v>
      </c>
      <c r="CH13" s="138">
        <v>-2.5230999999999999</v>
      </c>
      <c r="CI13" s="137"/>
      <c r="CJ13" s="137"/>
      <c r="CK13" s="137"/>
      <c r="CL13" s="138">
        <v>94.7</v>
      </c>
      <c r="CM13" s="138">
        <v>86.1</v>
      </c>
      <c r="CN13" s="138">
        <v>-14.69</v>
      </c>
      <c r="CO13" s="138">
        <v>30.478999999999999</v>
      </c>
      <c r="CP13" s="138">
        <v>29.492699999999999</v>
      </c>
      <c r="CQ13" s="138">
        <v>29.634699999999999</v>
      </c>
      <c r="CR13" s="138">
        <v>36.775199999999998</v>
      </c>
      <c r="CS13" s="138">
        <v>35.753100000000003</v>
      </c>
      <c r="CT13" s="138">
        <v>-32.624299999999998</v>
      </c>
      <c r="CU13" s="138">
        <v>-43.413499999999999</v>
      </c>
      <c r="CV13" s="138">
        <v>-34.966999999999999</v>
      </c>
      <c r="CW13" s="138">
        <v>13.1831</v>
      </c>
      <c r="CX13" s="138">
        <v>51.01</v>
      </c>
      <c r="CY13" s="138">
        <v>27.69</v>
      </c>
      <c r="CZ13" s="138">
        <v>35.866700000000002</v>
      </c>
      <c r="DA13" s="138">
        <v>34.135399999999997</v>
      </c>
      <c r="DB13" s="138">
        <v>26.894600000000001</v>
      </c>
      <c r="DC13" s="137"/>
      <c r="DD13" s="137"/>
      <c r="DE13" s="137"/>
      <c r="DF13" s="138">
        <v>-96.104600000000005</v>
      </c>
      <c r="DG13" s="137"/>
      <c r="DH13" s="138">
        <v>-14.9057</v>
      </c>
      <c r="DI13" s="138">
        <v>-79.599999999999994</v>
      </c>
      <c r="DJ13" s="138">
        <v>-80.400000000000006</v>
      </c>
      <c r="DK13" s="138">
        <v>27.9575</v>
      </c>
      <c r="DL13" s="138">
        <v>38.973999999999997</v>
      </c>
      <c r="DM13" s="138">
        <v>43.691800000000001</v>
      </c>
      <c r="DN13" s="138">
        <v>55.096400000000003</v>
      </c>
      <c r="DO13" s="138">
        <v>38.67</v>
      </c>
      <c r="DP13" s="138">
        <v>-13.71</v>
      </c>
      <c r="DQ13" s="138">
        <v>62.077500000000001</v>
      </c>
      <c r="DR13" s="138">
        <v>95.195400000000006</v>
      </c>
      <c r="DS13" s="138">
        <v>-28.68</v>
      </c>
      <c r="DT13" s="138">
        <v>-29.05</v>
      </c>
      <c r="DU13" s="138">
        <v>97.88</v>
      </c>
      <c r="DV13" s="138">
        <v>54.93</v>
      </c>
      <c r="DW13" s="138">
        <v>96.2727</v>
      </c>
      <c r="DX13" s="138">
        <v>94.563599999999994</v>
      </c>
      <c r="DY13" s="138">
        <v>-53.736800000000002</v>
      </c>
      <c r="DZ13" s="138">
        <v>-52.845500000000001</v>
      </c>
      <c r="EA13" s="138">
        <v>165.63829999999999</v>
      </c>
      <c r="EB13" s="138">
        <v>122.7871</v>
      </c>
      <c r="EC13" s="138">
        <v>117.6752</v>
      </c>
      <c r="ED13" s="138">
        <v>119.1486</v>
      </c>
      <c r="EE13" s="138">
        <v>84.329499999999996</v>
      </c>
      <c r="EF13" s="138">
        <v>64.445899999999995</v>
      </c>
      <c r="EG13" s="138">
        <v>-29.684000000000001</v>
      </c>
      <c r="EH13" s="138">
        <v>139.2748</v>
      </c>
      <c r="EI13" s="138">
        <v>270.20190000000002</v>
      </c>
      <c r="EJ13" s="137"/>
      <c r="EK13" s="138">
        <v>-33.389600000000002</v>
      </c>
      <c r="EL13" s="138">
        <v>-30.555599999999998</v>
      </c>
      <c r="EM13" s="138">
        <v>0</v>
      </c>
      <c r="EN13" s="138">
        <v>58.524999999999999</v>
      </c>
      <c r="EO13" s="138">
        <v>53.829700000000003</v>
      </c>
      <c r="EP13" s="138">
        <v>44.591999999999999</v>
      </c>
      <c r="EQ13" s="138">
        <v>-77.197999999999993</v>
      </c>
      <c r="ER13" s="138">
        <v>-78.605099999999993</v>
      </c>
      <c r="ES13" s="138">
        <v>-27.856400000000001</v>
      </c>
      <c r="ET13" s="138">
        <v>0</v>
      </c>
      <c r="EU13" s="138">
        <v>-9.75</v>
      </c>
      <c r="EV13" s="138">
        <v>1</v>
      </c>
      <c r="EW13" s="138">
        <v>14.3307</v>
      </c>
      <c r="EX13" s="138">
        <v>53.338500000000003</v>
      </c>
      <c r="EY13" s="138">
        <v>-38.721200000000003</v>
      </c>
      <c r="EZ13" s="138">
        <v>-37.283000000000001</v>
      </c>
      <c r="FA13" s="138">
        <v>12.0052</v>
      </c>
      <c r="FB13" s="138">
        <v>-62.203200000000002</v>
      </c>
      <c r="FC13" s="138">
        <v>37.421999999999997</v>
      </c>
      <c r="FD13" s="138">
        <v>22.344999999999999</v>
      </c>
      <c r="FE13" s="138">
        <v>22.548500000000001</v>
      </c>
      <c r="FF13" s="138">
        <v>0</v>
      </c>
      <c r="FG13" s="138">
        <v>40.310499999999998</v>
      </c>
      <c r="FH13" s="138">
        <v>40.760100000000001</v>
      </c>
      <c r="FI13" s="138">
        <v>38.859400000000001</v>
      </c>
      <c r="FJ13" s="138">
        <v>77.699700000000007</v>
      </c>
      <c r="FK13" s="138">
        <v>76.862399999999994</v>
      </c>
      <c r="FL13" s="138">
        <v>-140.9982</v>
      </c>
      <c r="FM13" s="138">
        <v>55.889400000000002</v>
      </c>
      <c r="FN13" s="138">
        <v>55.497799999999998</v>
      </c>
      <c r="FO13" s="138">
        <v>-117.99939999999999</v>
      </c>
      <c r="FP13" s="138">
        <v>-114.0715</v>
      </c>
      <c r="FQ13" s="138">
        <v>-23.157699999999998</v>
      </c>
      <c r="FR13" s="138">
        <v>-34.659999999999997</v>
      </c>
      <c r="FS13" s="138">
        <v>13.3797</v>
      </c>
      <c r="FT13" s="138">
        <v>0.78639999999999999</v>
      </c>
      <c r="FU13" s="138">
        <v>-8.2899999999999991</v>
      </c>
      <c r="FV13" s="138">
        <v>23.16</v>
      </c>
      <c r="FW13" s="138">
        <v>-24.647400000000001</v>
      </c>
      <c r="FX13" s="137"/>
      <c r="FY13" s="137"/>
      <c r="FZ13" s="138">
        <v>4.2460000000000004</v>
      </c>
      <c r="GA13" s="137"/>
      <c r="GB13" s="138">
        <v>34.549999999999997</v>
      </c>
      <c r="GC13" s="138">
        <v>116.79089999999999</v>
      </c>
      <c r="GD13" s="138">
        <v>120.1533</v>
      </c>
      <c r="GE13" s="138">
        <v>13.31</v>
      </c>
      <c r="GF13" s="138">
        <v>80.452399999999997</v>
      </c>
      <c r="GG13" s="138">
        <v>25.6</v>
      </c>
      <c r="GH13" s="138">
        <v>-12.2601</v>
      </c>
      <c r="GI13" s="138">
        <v>-10.2369</v>
      </c>
      <c r="GJ13" s="138">
        <v>-10.8498</v>
      </c>
      <c r="GK13" s="138">
        <v>1.2447999999999999</v>
      </c>
      <c r="GL13" s="137"/>
      <c r="GM13" s="137"/>
      <c r="GN13" s="139">
        <v>-16.1785</v>
      </c>
      <c r="GO13" s="138">
        <v>-19.501999999999999</v>
      </c>
      <c r="GP13" s="138">
        <v>22.638999999999999</v>
      </c>
      <c r="GQ13" s="138">
        <v>20.227499999999999</v>
      </c>
      <c r="GR13" s="138">
        <v>58.7819</v>
      </c>
      <c r="GS13" s="138">
        <v>60.555399999999999</v>
      </c>
      <c r="GT13" s="138">
        <v>-140.44919999999999</v>
      </c>
      <c r="GU13" s="138">
        <v>-16.3735</v>
      </c>
      <c r="GV13" s="138">
        <v>36.143500000000003</v>
      </c>
      <c r="GW13" s="138">
        <v>3.1659000000000002</v>
      </c>
      <c r="GX13" s="138">
        <v>11.1388</v>
      </c>
      <c r="GY13" s="138">
        <v>4.0430999999999999</v>
      </c>
      <c r="GZ13" s="138">
        <v>3.7547999999999999</v>
      </c>
      <c r="HA13" s="138">
        <v>13</v>
      </c>
      <c r="HB13" s="138">
        <v>133.69120000000001</v>
      </c>
      <c r="HC13" s="138">
        <v>134.0138</v>
      </c>
      <c r="HD13" s="138">
        <v>279.5</v>
      </c>
      <c r="HE13" s="138">
        <v>-276.72399999999999</v>
      </c>
      <c r="HF13" s="138">
        <v>-623.83109999999999</v>
      </c>
      <c r="HG13" s="138">
        <v>625.96439999999996</v>
      </c>
      <c r="HH13" s="138">
        <v>587.83810000000005</v>
      </c>
      <c r="HI13" s="138">
        <v>-130.3322</v>
      </c>
      <c r="HJ13" s="138">
        <v>-129.33779999999999</v>
      </c>
      <c r="HK13" s="138">
        <v>-69.573599999999999</v>
      </c>
      <c r="HL13" s="138">
        <v>-64.209999999999994</v>
      </c>
      <c r="HM13" s="138">
        <v>60.1372</v>
      </c>
      <c r="HN13" s="138">
        <v>61.2898</v>
      </c>
      <c r="HO13" s="137"/>
      <c r="HP13" s="137"/>
      <c r="HQ13" s="138">
        <v>41.399900000000002</v>
      </c>
      <c r="HR13" s="138">
        <v>41.213099999999997</v>
      </c>
      <c r="HS13" s="138">
        <v>-16.8017</v>
      </c>
      <c r="HT13" s="138">
        <v>-16.697099999999999</v>
      </c>
      <c r="HU13" s="138">
        <v>121.4</v>
      </c>
      <c r="HV13" s="138">
        <v>121.35</v>
      </c>
      <c r="HW13" s="138">
        <v>7.6</v>
      </c>
      <c r="HX13" s="138">
        <v>8.5</v>
      </c>
      <c r="HY13" s="138">
        <v>21.310300000000002</v>
      </c>
      <c r="HZ13" s="138">
        <v>36</v>
      </c>
      <c r="IA13" s="138">
        <v>-303.98829999999998</v>
      </c>
      <c r="IB13" s="138">
        <v>103.3545</v>
      </c>
      <c r="IC13" s="138">
        <v>103.1756</v>
      </c>
      <c r="ID13" s="138">
        <v>15.1</v>
      </c>
      <c r="IE13" s="138">
        <v>-54.7</v>
      </c>
      <c r="IF13" s="138">
        <v>-40.4</v>
      </c>
      <c r="IG13" s="138">
        <v>-40.4</v>
      </c>
      <c r="IH13" s="137"/>
      <c r="II13" s="137"/>
      <c r="IJ13" s="138">
        <v>-577.28290000000004</v>
      </c>
      <c r="IK13" s="138">
        <v>-241.60550000000001</v>
      </c>
      <c r="IL13" s="138">
        <v>368.82870000000003</v>
      </c>
      <c r="IM13" s="138">
        <v>309.09140000000002</v>
      </c>
      <c r="IN13" s="138">
        <v>-54.521999999999998</v>
      </c>
      <c r="IO13" s="138">
        <v>-301.60849999999999</v>
      </c>
      <c r="IP13" s="138">
        <v>300.19970000000001</v>
      </c>
      <c r="IQ13" s="138">
        <v>-127.8651</v>
      </c>
      <c r="IR13" s="138">
        <v>-209.2825</v>
      </c>
      <c r="IS13" s="138">
        <v>-295.53280000000001</v>
      </c>
      <c r="IT13" s="138">
        <v>77.795100000000005</v>
      </c>
      <c r="IU13" s="138">
        <v>79.0946</v>
      </c>
      <c r="IV13" s="138">
        <v>132.6859</v>
      </c>
      <c r="IW13" s="138">
        <v>-356.02330000000001</v>
      </c>
      <c r="IX13" s="138">
        <v>212.5829</v>
      </c>
      <c r="IY13" s="138">
        <v>-141.9873</v>
      </c>
      <c r="IZ13" s="138">
        <v>143.78550000000001</v>
      </c>
      <c r="JA13" s="138">
        <v>-9.2546999999999997</v>
      </c>
      <c r="JB13" s="138">
        <v>16.416</v>
      </c>
      <c r="JC13" s="138">
        <v>12.64</v>
      </c>
      <c r="JD13" s="138">
        <v>1.234</v>
      </c>
      <c r="JE13" s="138">
        <v>1.2330000000000001</v>
      </c>
      <c r="JF13" s="138">
        <v>-13.12</v>
      </c>
      <c r="JG13" s="138">
        <v>-8.08</v>
      </c>
      <c r="JH13" s="137"/>
      <c r="JI13" s="138">
        <v>8.7326999999999995</v>
      </c>
      <c r="JJ13" s="138">
        <v>-35.478700000000003</v>
      </c>
      <c r="JK13" s="138">
        <v>-39.375900000000001</v>
      </c>
      <c r="JL13" s="138">
        <v>37.4</v>
      </c>
      <c r="JM13" s="138">
        <v>56.954999999999998</v>
      </c>
      <c r="JN13" s="138">
        <v>54.887</v>
      </c>
      <c r="JO13" s="138">
        <v>0.81030000000000002</v>
      </c>
      <c r="JP13" s="137"/>
      <c r="JQ13" s="138">
        <v>39.423000000000002</v>
      </c>
      <c r="JR13" s="138">
        <v>38.473100000000002</v>
      </c>
      <c r="JS13" s="138">
        <v>38.071899999999999</v>
      </c>
      <c r="JT13" s="137"/>
      <c r="JU13" s="138">
        <v>55.1</v>
      </c>
      <c r="JV13" s="138">
        <v>21.912400000000002</v>
      </c>
      <c r="JW13" s="138">
        <v>5.56</v>
      </c>
      <c r="JX13" s="137"/>
      <c r="JY13" s="138">
        <v>-65.557299999999998</v>
      </c>
      <c r="JZ13" s="138">
        <v>83.212999999999994</v>
      </c>
      <c r="KA13" s="138">
        <v>70.693399999999997</v>
      </c>
      <c r="KB13" s="138">
        <v>-64.821299999999994</v>
      </c>
      <c r="KC13" s="138">
        <v>-81.348699999999994</v>
      </c>
      <c r="KD13" s="138">
        <v>63.630600000000001</v>
      </c>
      <c r="KE13" s="138">
        <v>17.450299999999999</v>
      </c>
      <c r="KF13" s="138">
        <v>-67.400000000000006</v>
      </c>
      <c r="KG13" s="138">
        <v>67.3</v>
      </c>
      <c r="KH13" s="138">
        <v>-29.596299999999999</v>
      </c>
      <c r="KI13" s="138">
        <v>253.71729999999999</v>
      </c>
    </row>
    <row r="14" spans="1:295" ht="18" customHeight="1" x14ac:dyDescent="0.3">
      <c r="A14" s="133" t="s">
        <v>84</v>
      </c>
      <c r="B14" s="133" t="s">
        <v>815</v>
      </c>
      <c r="C14" s="137"/>
      <c r="D14" s="138">
        <v>14.340299999999999</v>
      </c>
      <c r="E14" s="138">
        <v>-21.475200000000001</v>
      </c>
      <c r="F14" s="138">
        <v>-37.282699999999998</v>
      </c>
      <c r="G14" s="138">
        <v>33.8947</v>
      </c>
      <c r="H14" s="137"/>
      <c r="I14" s="138">
        <v>31.3766</v>
      </c>
      <c r="J14" s="138">
        <v>-79.0471</v>
      </c>
      <c r="K14" s="138">
        <v>49.5184</v>
      </c>
      <c r="L14" s="138">
        <v>25.095199999999998</v>
      </c>
      <c r="M14" s="138">
        <v>24.5016</v>
      </c>
      <c r="N14" s="138">
        <v>-4.4400000000000004</v>
      </c>
      <c r="O14" s="138">
        <v>-20.780999999999999</v>
      </c>
      <c r="P14" s="138">
        <v>15.4</v>
      </c>
      <c r="Q14" s="138">
        <v>9.9359999999999999</v>
      </c>
      <c r="R14" s="138">
        <v>-15.4</v>
      </c>
      <c r="S14" s="138">
        <v>13.057399999999999</v>
      </c>
      <c r="T14" s="138">
        <v>49.245399999999997</v>
      </c>
      <c r="U14" s="138">
        <v>9.8198000000000008</v>
      </c>
      <c r="V14" s="138">
        <v>10.085100000000001</v>
      </c>
      <c r="W14" s="138">
        <v>16.662500000000001</v>
      </c>
      <c r="X14" s="138">
        <v>17.441700000000001</v>
      </c>
      <c r="Y14" s="138">
        <v>5.7408999999999999</v>
      </c>
      <c r="Z14" s="138">
        <v>7.9035000000000002</v>
      </c>
      <c r="AA14" s="137"/>
      <c r="AB14" s="137"/>
      <c r="AC14" s="138">
        <v>-64.92</v>
      </c>
      <c r="AD14" s="138">
        <v>-64.92</v>
      </c>
      <c r="AE14" s="137"/>
      <c r="AF14" s="138">
        <v>4.4400000000000004</v>
      </c>
      <c r="AG14" s="138">
        <v>19.8</v>
      </c>
      <c r="AH14" s="138">
        <v>4.2430000000000003</v>
      </c>
      <c r="AI14" s="138">
        <v>0.151</v>
      </c>
      <c r="AJ14" s="139">
        <v>-61.43</v>
      </c>
      <c r="AK14" s="138">
        <v>-60.1</v>
      </c>
      <c r="AL14" s="138">
        <v>-48.39</v>
      </c>
      <c r="AM14" s="138">
        <v>61.63</v>
      </c>
      <c r="AN14" s="138">
        <v>60.97</v>
      </c>
      <c r="AO14" s="138">
        <v>17.832599999999999</v>
      </c>
      <c r="AP14" s="138">
        <v>-7.6087999999999996</v>
      </c>
      <c r="AQ14" s="138">
        <v>56.315899999999999</v>
      </c>
      <c r="AR14" s="138">
        <v>58.579700000000003</v>
      </c>
      <c r="AS14" s="138">
        <v>35.013100000000001</v>
      </c>
      <c r="AT14" s="138">
        <v>-70.434600000000003</v>
      </c>
      <c r="AU14" s="138">
        <v>0</v>
      </c>
      <c r="AV14" s="138">
        <v>31.783000000000001</v>
      </c>
      <c r="AW14" s="138">
        <v>28.7529</v>
      </c>
      <c r="AX14" s="138">
        <v>57.775700000000001</v>
      </c>
      <c r="AY14" s="138">
        <v>60.127099999999999</v>
      </c>
      <c r="AZ14" s="138">
        <v>-27.846499999999999</v>
      </c>
      <c r="BA14" s="138">
        <v>-21.151399999999999</v>
      </c>
      <c r="BB14" s="138">
        <v>-303.32690000000002</v>
      </c>
      <c r="BC14" s="138">
        <v>18.103899999999999</v>
      </c>
      <c r="BD14" s="138">
        <v>-9.1</v>
      </c>
      <c r="BE14" s="138">
        <v>-9.1999999999999993</v>
      </c>
      <c r="BF14" s="138">
        <v>75.075800000000001</v>
      </c>
      <c r="BG14" s="138">
        <v>2.8675999999999999</v>
      </c>
      <c r="BH14" s="138">
        <v>-4.6558999999999999</v>
      </c>
      <c r="BI14" s="137"/>
      <c r="BJ14" s="138">
        <v>-27.892499999999998</v>
      </c>
      <c r="BK14" s="138">
        <v>6.6007999999999996</v>
      </c>
      <c r="BL14" s="137"/>
      <c r="BM14" s="138">
        <v>2.2667000000000002</v>
      </c>
      <c r="BN14" s="138">
        <v>328.16539999999998</v>
      </c>
      <c r="BO14" s="138">
        <v>55.421599999999998</v>
      </c>
      <c r="BP14" s="138">
        <v>55.207999999999998</v>
      </c>
      <c r="BQ14" s="138">
        <v>-132.28290000000001</v>
      </c>
      <c r="BR14" s="138">
        <v>407.23349999999999</v>
      </c>
      <c r="BS14" s="137"/>
      <c r="BT14" s="138">
        <v>-123.4173</v>
      </c>
      <c r="BU14" s="138">
        <v>125.8485</v>
      </c>
      <c r="BV14" s="138">
        <v>78.229699999999994</v>
      </c>
      <c r="BW14" s="138">
        <v>17.11</v>
      </c>
      <c r="BX14" s="138">
        <v>26.18</v>
      </c>
      <c r="BY14" s="138">
        <v>56.12</v>
      </c>
      <c r="BZ14" s="138">
        <v>56.57</v>
      </c>
      <c r="CA14" s="138">
        <v>-78.226799999999997</v>
      </c>
      <c r="CB14" s="138">
        <v>-77.557000000000002</v>
      </c>
      <c r="CC14" s="138">
        <v>150.113</v>
      </c>
      <c r="CD14" s="138">
        <v>150.488</v>
      </c>
      <c r="CE14" s="137"/>
      <c r="CF14" s="138">
        <v>-143.73429999999999</v>
      </c>
      <c r="CG14" s="138">
        <v>-144.34719999999999</v>
      </c>
      <c r="CH14" s="138">
        <v>-2.3889999999999998</v>
      </c>
      <c r="CI14" s="137"/>
      <c r="CJ14" s="137"/>
      <c r="CK14" s="137"/>
      <c r="CL14" s="138">
        <v>91.7</v>
      </c>
      <c r="CM14" s="138">
        <v>84.1</v>
      </c>
      <c r="CN14" s="138">
        <v>-14.15</v>
      </c>
      <c r="CO14" s="138">
        <v>30.645900000000001</v>
      </c>
      <c r="CP14" s="138">
        <v>29.572099999999999</v>
      </c>
      <c r="CQ14" s="138">
        <v>29.258600000000001</v>
      </c>
      <c r="CR14" s="138">
        <v>34.182699999999997</v>
      </c>
      <c r="CS14" s="138">
        <v>35.320300000000003</v>
      </c>
      <c r="CT14" s="138">
        <v>-32.703499999999998</v>
      </c>
      <c r="CU14" s="138">
        <v>-40.386499999999998</v>
      </c>
      <c r="CV14" s="138">
        <v>-34.829500000000003</v>
      </c>
      <c r="CW14" s="138">
        <v>12.6594</v>
      </c>
      <c r="CX14" s="138">
        <v>48.75</v>
      </c>
      <c r="CY14" s="138">
        <v>26.61</v>
      </c>
      <c r="CZ14" s="138">
        <v>35.3979</v>
      </c>
      <c r="DA14" s="138">
        <v>33.256500000000003</v>
      </c>
      <c r="DB14" s="138">
        <v>26.5214</v>
      </c>
      <c r="DC14" s="137"/>
      <c r="DD14" s="137"/>
      <c r="DE14" s="137"/>
      <c r="DF14" s="138">
        <v>-80.973299999999995</v>
      </c>
      <c r="DG14" s="137"/>
      <c r="DH14" s="138">
        <v>-14.5883</v>
      </c>
      <c r="DI14" s="139">
        <v>-78.349999999999994</v>
      </c>
      <c r="DJ14" s="138">
        <v>-80.3</v>
      </c>
      <c r="DK14" s="138">
        <v>27.93</v>
      </c>
      <c r="DL14" s="138">
        <v>37.802100000000003</v>
      </c>
      <c r="DM14" s="138">
        <v>39.934600000000003</v>
      </c>
      <c r="DN14" s="138">
        <v>53.924599999999998</v>
      </c>
      <c r="DO14" s="138">
        <v>37.85</v>
      </c>
      <c r="DP14" s="138">
        <v>-11.14</v>
      </c>
      <c r="DQ14" s="138">
        <v>63.673999999999999</v>
      </c>
      <c r="DR14" s="138">
        <v>78.639499999999998</v>
      </c>
      <c r="DS14" s="138">
        <v>-28.45</v>
      </c>
      <c r="DT14" s="138">
        <v>-28.65</v>
      </c>
      <c r="DU14" s="138">
        <v>96.33</v>
      </c>
      <c r="DV14" s="138">
        <v>54.74</v>
      </c>
      <c r="DW14" s="138">
        <v>79.145499999999998</v>
      </c>
      <c r="DX14" s="138">
        <v>78.690899999999999</v>
      </c>
      <c r="DY14" s="138">
        <v>-60.176699999999997</v>
      </c>
      <c r="DZ14" s="138">
        <v>-57.618200000000002</v>
      </c>
      <c r="EA14" s="138">
        <v>152.10400000000001</v>
      </c>
      <c r="EB14" s="138">
        <v>107.7129</v>
      </c>
      <c r="EC14" s="138">
        <v>103.9588</v>
      </c>
      <c r="ED14" s="138">
        <v>106.2724</v>
      </c>
      <c r="EE14" s="138">
        <v>105.5583</v>
      </c>
      <c r="EF14" s="138">
        <v>83.6297</v>
      </c>
      <c r="EG14" s="138">
        <v>-29.221</v>
      </c>
      <c r="EH14" s="138">
        <v>142.1994</v>
      </c>
      <c r="EI14" s="138">
        <v>275.30090000000001</v>
      </c>
      <c r="EJ14" s="137"/>
      <c r="EK14" s="138">
        <v>-33.372500000000002</v>
      </c>
      <c r="EL14" s="138">
        <v>-30.660499999999999</v>
      </c>
      <c r="EM14" s="138">
        <v>-13.4903</v>
      </c>
      <c r="EN14" s="138">
        <v>46.589300000000001</v>
      </c>
      <c r="EO14" s="138">
        <v>42.694400000000002</v>
      </c>
      <c r="EP14" s="138">
        <v>161.34</v>
      </c>
      <c r="EQ14" s="138">
        <v>-93.085300000000004</v>
      </c>
      <c r="ER14" s="138">
        <v>-94.588999999999999</v>
      </c>
      <c r="ES14" s="138">
        <v>-48.334699999999998</v>
      </c>
      <c r="ET14" s="138">
        <v>0</v>
      </c>
      <c r="EU14" s="138">
        <v>-11.76</v>
      </c>
      <c r="EV14" s="138">
        <v>113.6</v>
      </c>
      <c r="EW14" s="138">
        <v>14.1386</v>
      </c>
      <c r="EX14" s="138">
        <v>29.325500000000002</v>
      </c>
      <c r="EY14" s="138">
        <v>-38.124499999999998</v>
      </c>
      <c r="EZ14" s="138">
        <v>-37.407899999999998</v>
      </c>
      <c r="FA14" s="138">
        <v>10.4503</v>
      </c>
      <c r="FB14" s="138">
        <v>-82.908100000000005</v>
      </c>
      <c r="FC14" s="138">
        <v>57.497500000000002</v>
      </c>
      <c r="FD14" s="138">
        <v>22.675599999999999</v>
      </c>
      <c r="FE14" s="138">
        <v>22.800899999999999</v>
      </c>
      <c r="FF14" s="138">
        <v>0</v>
      </c>
      <c r="FG14" s="138">
        <v>42.26</v>
      </c>
      <c r="FH14" s="138">
        <v>42.713500000000003</v>
      </c>
      <c r="FI14" s="138">
        <v>41.2102</v>
      </c>
      <c r="FJ14" s="138">
        <v>78.034599999999998</v>
      </c>
      <c r="FK14" s="138">
        <v>79.8767</v>
      </c>
      <c r="FL14" s="138">
        <v>-160.9255</v>
      </c>
      <c r="FM14" s="138">
        <v>60.619</v>
      </c>
      <c r="FN14" s="138">
        <v>60.937199999999997</v>
      </c>
      <c r="FO14" s="138">
        <v>-126.02760000000001</v>
      </c>
      <c r="FP14" s="138">
        <v>-118.2542</v>
      </c>
      <c r="FQ14" s="138">
        <v>-36.304900000000004</v>
      </c>
      <c r="FR14" s="138">
        <v>-47.07</v>
      </c>
      <c r="FS14" s="138">
        <v>13.777699999999999</v>
      </c>
      <c r="FT14" s="138">
        <v>0.76329999999999998</v>
      </c>
      <c r="FU14" s="138">
        <v>-8.52</v>
      </c>
      <c r="FV14" s="138">
        <v>23.15</v>
      </c>
      <c r="FW14" s="138">
        <v>-36.939399999999999</v>
      </c>
      <c r="FX14" s="137"/>
      <c r="FY14" s="137"/>
      <c r="FZ14" s="138">
        <v>4.2789999999999999</v>
      </c>
      <c r="GA14" s="137"/>
      <c r="GB14" s="138">
        <v>24.8</v>
      </c>
      <c r="GC14" s="138">
        <v>120.6108</v>
      </c>
      <c r="GD14" s="138">
        <v>128.33199999999999</v>
      </c>
      <c r="GE14" s="138">
        <v>12.92</v>
      </c>
      <c r="GF14" s="138">
        <v>75.837100000000007</v>
      </c>
      <c r="GG14" s="138">
        <v>27.2</v>
      </c>
      <c r="GH14" s="138">
        <v>-12.868600000000001</v>
      </c>
      <c r="GI14" s="138">
        <v>-9.8170999999999999</v>
      </c>
      <c r="GJ14" s="138">
        <v>-11.0799</v>
      </c>
      <c r="GK14" s="138">
        <v>1.2369000000000001</v>
      </c>
      <c r="GL14" s="137"/>
      <c r="GM14" s="137"/>
      <c r="GN14" s="138">
        <v>-16.049800000000001</v>
      </c>
      <c r="GO14" s="138">
        <v>-19.976099999999999</v>
      </c>
      <c r="GP14" s="138">
        <v>21.7547</v>
      </c>
      <c r="GQ14" s="138">
        <v>20.389399999999998</v>
      </c>
      <c r="GR14" s="138">
        <v>59.279499999999999</v>
      </c>
      <c r="GS14" s="138">
        <v>62.587400000000002</v>
      </c>
      <c r="GT14" s="138">
        <v>-144.3038</v>
      </c>
      <c r="GU14" s="138">
        <v>-16.2239</v>
      </c>
      <c r="GV14" s="138">
        <v>36.915700000000001</v>
      </c>
      <c r="GW14" s="138">
        <v>6.1035000000000004</v>
      </c>
      <c r="GX14" s="138">
        <v>10.9679</v>
      </c>
      <c r="GY14" s="138">
        <v>3.7989000000000002</v>
      </c>
      <c r="GZ14" s="138">
        <v>3.5228000000000002</v>
      </c>
      <c r="HA14" s="138">
        <v>12.5885</v>
      </c>
      <c r="HB14" s="138">
        <v>133.5138</v>
      </c>
      <c r="HC14" s="138">
        <v>133.41810000000001</v>
      </c>
      <c r="HD14" s="138">
        <v>286.2</v>
      </c>
      <c r="HE14" s="138">
        <v>-280.08229999999998</v>
      </c>
      <c r="HF14" s="138">
        <v>-624.79769999999996</v>
      </c>
      <c r="HG14" s="138">
        <v>630.39840000000004</v>
      </c>
      <c r="HH14" s="138">
        <v>602.14649999999995</v>
      </c>
      <c r="HI14" s="138">
        <v>-130.614</v>
      </c>
      <c r="HJ14" s="138">
        <v>-127.8006</v>
      </c>
      <c r="HK14" s="138">
        <v>-71.635199999999998</v>
      </c>
      <c r="HL14" s="138">
        <v>-65.897199999999998</v>
      </c>
      <c r="HM14" s="138">
        <v>58.757399999999997</v>
      </c>
      <c r="HN14" s="138">
        <v>58.167999999999999</v>
      </c>
      <c r="HO14" s="137"/>
      <c r="HP14" s="137"/>
      <c r="HQ14" s="138">
        <v>44.695799999999998</v>
      </c>
      <c r="HR14" s="138">
        <v>43.948700000000002</v>
      </c>
      <c r="HS14" s="138">
        <v>-14.336399999999999</v>
      </c>
      <c r="HT14" s="138">
        <v>-13.3148</v>
      </c>
      <c r="HU14" s="138">
        <v>123.64</v>
      </c>
      <c r="HV14" s="138">
        <v>123.44</v>
      </c>
      <c r="HW14" s="138">
        <v>6.1</v>
      </c>
      <c r="HX14" s="138">
        <v>7</v>
      </c>
      <c r="HY14" s="138">
        <v>21.310300000000002</v>
      </c>
      <c r="HZ14" s="138">
        <v>36.72</v>
      </c>
      <c r="IA14" s="138">
        <v>-311.35120000000001</v>
      </c>
      <c r="IB14" s="138">
        <v>107.0304</v>
      </c>
      <c r="IC14" s="138">
        <v>105.31059999999999</v>
      </c>
      <c r="ID14" s="138">
        <v>15.6</v>
      </c>
      <c r="IE14" s="138">
        <v>-57</v>
      </c>
      <c r="IF14" s="138">
        <v>-42.9</v>
      </c>
      <c r="IG14" s="138">
        <v>-42.2</v>
      </c>
      <c r="IH14" s="138">
        <v>1.4408000000000001</v>
      </c>
      <c r="II14" s="138">
        <v>1.3515999999999999</v>
      </c>
      <c r="IJ14" s="138">
        <v>-587.09979999999996</v>
      </c>
      <c r="IK14" s="138">
        <v>-252.64269999999999</v>
      </c>
      <c r="IL14" s="138">
        <v>365.78899999999999</v>
      </c>
      <c r="IM14" s="138">
        <v>308.52859999999998</v>
      </c>
      <c r="IN14" s="138">
        <v>-62.635800000000003</v>
      </c>
      <c r="IO14" s="138">
        <v>-303.0025</v>
      </c>
      <c r="IP14" s="138">
        <v>300.64299999999997</v>
      </c>
      <c r="IQ14" s="138">
        <v>-132.54429999999999</v>
      </c>
      <c r="IR14" s="138">
        <v>-210.31319999999999</v>
      </c>
      <c r="IS14" s="138">
        <v>-290.89819999999997</v>
      </c>
      <c r="IT14" s="138">
        <v>76.982600000000005</v>
      </c>
      <c r="IU14" s="138">
        <v>75.170699999999997</v>
      </c>
      <c r="IV14" s="138">
        <v>133.18190000000001</v>
      </c>
      <c r="IW14" s="138">
        <v>-350.46780000000001</v>
      </c>
      <c r="IX14" s="138">
        <v>217.7646</v>
      </c>
      <c r="IY14" s="138">
        <v>-136.15360000000001</v>
      </c>
      <c r="IZ14" s="138">
        <v>135.53890000000001</v>
      </c>
      <c r="JA14" s="138">
        <v>-9.5431000000000008</v>
      </c>
      <c r="JB14" s="138">
        <v>12.375999999999999</v>
      </c>
      <c r="JC14" s="138">
        <v>13.52</v>
      </c>
      <c r="JD14" s="138">
        <v>1.234</v>
      </c>
      <c r="JE14" s="138">
        <v>1.232</v>
      </c>
      <c r="JF14" s="138">
        <v>-13.28</v>
      </c>
      <c r="JG14" s="138">
        <v>-8.56</v>
      </c>
      <c r="JH14" s="137"/>
      <c r="JI14" s="138">
        <v>8.9952000000000005</v>
      </c>
      <c r="JJ14" s="138">
        <v>-35.948700000000002</v>
      </c>
      <c r="JK14" s="138">
        <v>-40.401299999999999</v>
      </c>
      <c r="JL14" s="138">
        <v>38.4</v>
      </c>
      <c r="JM14" s="138">
        <v>56.476999999999997</v>
      </c>
      <c r="JN14" s="138">
        <v>56.893999999999998</v>
      </c>
      <c r="JO14" s="138">
        <v>3.0489999999999999</v>
      </c>
      <c r="JP14" s="138">
        <v>3.8140999999999998</v>
      </c>
      <c r="JQ14" s="138">
        <v>37.991100000000003</v>
      </c>
      <c r="JR14" s="138">
        <v>38.163400000000003</v>
      </c>
      <c r="JS14" s="138">
        <v>38.104799999999997</v>
      </c>
      <c r="JT14" s="137"/>
      <c r="JU14" s="138">
        <v>58.5</v>
      </c>
      <c r="JV14" s="138">
        <v>22.268799999999999</v>
      </c>
      <c r="JW14" s="138">
        <v>5.49</v>
      </c>
      <c r="JX14" s="137"/>
      <c r="JY14" s="138">
        <v>-67.743899999999996</v>
      </c>
      <c r="JZ14" s="138">
        <v>86.066299999999998</v>
      </c>
      <c r="KA14" s="138">
        <v>72.2881</v>
      </c>
      <c r="KB14" s="138">
        <v>-67.403400000000005</v>
      </c>
      <c r="KC14" s="138">
        <v>-83.927899999999994</v>
      </c>
      <c r="KD14" s="138">
        <v>66.473699999999994</v>
      </c>
      <c r="KE14" s="138">
        <v>17.806699999999999</v>
      </c>
      <c r="KF14" s="138">
        <v>-70.900000000000006</v>
      </c>
      <c r="KG14" s="138">
        <v>70.2</v>
      </c>
      <c r="KH14" s="138">
        <v>-26.569900000000001</v>
      </c>
      <c r="KI14" s="138">
        <v>258.86290000000002</v>
      </c>
    </row>
    <row r="15" spans="1:295" ht="18" customHeight="1" x14ac:dyDescent="0.3">
      <c r="A15" s="133" t="s">
        <v>84</v>
      </c>
      <c r="B15" s="133" t="s">
        <v>816</v>
      </c>
      <c r="C15" s="137"/>
      <c r="D15" s="139">
        <v>14.343299999999999</v>
      </c>
      <c r="E15" s="138">
        <v>-22.055800000000001</v>
      </c>
      <c r="F15" s="138">
        <v>-37.0366</v>
      </c>
      <c r="G15" s="138">
        <v>33.060499999999998</v>
      </c>
      <c r="H15" s="137"/>
      <c r="I15" s="138">
        <v>31.245000000000001</v>
      </c>
      <c r="J15" s="138">
        <v>-94.023899999999998</v>
      </c>
      <c r="K15" s="138">
        <v>48.878</v>
      </c>
      <c r="L15" s="138">
        <v>24.8032</v>
      </c>
      <c r="M15" s="138">
        <v>24.138100000000001</v>
      </c>
      <c r="N15" s="138">
        <v>-8.8800000000000008</v>
      </c>
      <c r="O15" s="138">
        <v>-20.795999999999999</v>
      </c>
      <c r="P15" s="138">
        <v>15.4</v>
      </c>
      <c r="Q15" s="138">
        <v>9.1080000000000005</v>
      </c>
      <c r="R15" s="138">
        <v>-15.4</v>
      </c>
      <c r="S15" s="138">
        <v>11.481299999999999</v>
      </c>
      <c r="T15" s="138">
        <v>60.791400000000003</v>
      </c>
      <c r="U15" s="138">
        <v>9.7088999999999999</v>
      </c>
      <c r="V15" s="138">
        <v>9.7589000000000006</v>
      </c>
      <c r="W15" s="138">
        <v>16.486599999999999</v>
      </c>
      <c r="X15" s="138">
        <v>17.354199999999999</v>
      </c>
      <c r="Y15" s="138">
        <v>5.5663</v>
      </c>
      <c r="Z15" s="138">
        <v>7.1010999999999997</v>
      </c>
      <c r="AA15" s="137"/>
      <c r="AB15" s="137"/>
      <c r="AC15" s="138">
        <v>-67.27</v>
      </c>
      <c r="AD15" s="138">
        <v>-66.489999999999995</v>
      </c>
      <c r="AE15" s="137"/>
      <c r="AF15" s="138">
        <v>8.8800000000000008</v>
      </c>
      <c r="AG15" s="138">
        <v>19.8</v>
      </c>
      <c r="AH15" s="138">
        <v>5.117</v>
      </c>
      <c r="AI15" s="138">
        <v>0.16</v>
      </c>
      <c r="AJ15" s="139">
        <v>-59.74</v>
      </c>
      <c r="AK15" s="138">
        <v>-59.43</v>
      </c>
      <c r="AL15" s="138">
        <v>-53.71</v>
      </c>
      <c r="AM15" s="138">
        <v>59.94</v>
      </c>
      <c r="AN15" s="138">
        <v>59.68</v>
      </c>
      <c r="AO15" s="138">
        <v>18.231999999999999</v>
      </c>
      <c r="AP15" s="138">
        <v>-7.8296999999999999</v>
      </c>
      <c r="AQ15" s="138">
        <v>57.559899999999999</v>
      </c>
      <c r="AR15" s="138">
        <v>58.793999999999997</v>
      </c>
      <c r="AS15" s="138">
        <v>37.572800000000001</v>
      </c>
      <c r="AT15" s="138">
        <v>-68.262</v>
      </c>
      <c r="AU15" s="138">
        <v>0</v>
      </c>
      <c r="AV15" s="138">
        <v>11.394600000000001</v>
      </c>
      <c r="AW15" s="138">
        <v>11.344099999999999</v>
      </c>
      <c r="AX15" s="138">
        <v>62.405299999999997</v>
      </c>
      <c r="AY15" s="138">
        <v>63.618699999999997</v>
      </c>
      <c r="AZ15" s="138">
        <v>-34.7879</v>
      </c>
      <c r="BA15" s="138">
        <v>-37.283700000000003</v>
      </c>
      <c r="BB15" s="138">
        <v>-295.58690000000001</v>
      </c>
      <c r="BC15" s="138">
        <v>17.544799999999999</v>
      </c>
      <c r="BD15" s="138">
        <v>-8.4</v>
      </c>
      <c r="BE15" s="138">
        <v>-8.4</v>
      </c>
      <c r="BF15" s="138">
        <v>73.784899999999993</v>
      </c>
      <c r="BG15" s="138">
        <v>2.8321000000000001</v>
      </c>
      <c r="BH15" s="138">
        <v>-4.7644000000000002</v>
      </c>
      <c r="BI15" s="137"/>
      <c r="BJ15" s="138">
        <v>-26.873000000000001</v>
      </c>
      <c r="BK15" s="138">
        <v>6.7869999999999999</v>
      </c>
      <c r="BL15" s="137"/>
      <c r="BM15" s="138">
        <v>2.2538999999999998</v>
      </c>
      <c r="BN15" s="138">
        <v>332.52960000000002</v>
      </c>
      <c r="BO15" s="138">
        <v>53.712600000000002</v>
      </c>
      <c r="BP15" s="138">
        <v>53.590499999999999</v>
      </c>
      <c r="BQ15" s="138">
        <v>-130.6557</v>
      </c>
      <c r="BR15" s="138">
        <v>399.78530000000001</v>
      </c>
      <c r="BS15" s="137"/>
      <c r="BT15" s="138">
        <v>-122.42059999999999</v>
      </c>
      <c r="BU15" s="138">
        <v>124.6247</v>
      </c>
      <c r="BV15" s="139">
        <v>77.645899999999997</v>
      </c>
      <c r="BW15" s="138">
        <v>17.12</v>
      </c>
      <c r="BX15" s="138">
        <v>26.47</v>
      </c>
      <c r="BY15" s="139">
        <v>55.774999999999999</v>
      </c>
      <c r="BZ15" s="138">
        <v>55.99</v>
      </c>
      <c r="CA15" s="138">
        <v>-78.360699999999994</v>
      </c>
      <c r="CB15" s="138">
        <v>-78.494699999999995</v>
      </c>
      <c r="CC15" s="138">
        <v>148.11150000000001</v>
      </c>
      <c r="CD15" s="138">
        <v>148.36869999999999</v>
      </c>
      <c r="CE15" s="137"/>
      <c r="CF15" s="138">
        <v>-141.98820000000001</v>
      </c>
      <c r="CG15" s="138">
        <v>-142.26079999999999</v>
      </c>
      <c r="CH15" s="138">
        <v>-2.3858000000000001</v>
      </c>
      <c r="CI15" s="137"/>
      <c r="CJ15" s="137"/>
      <c r="CK15" s="137"/>
      <c r="CL15" s="138">
        <v>91.3</v>
      </c>
      <c r="CM15" s="138">
        <v>83</v>
      </c>
      <c r="CN15" s="138">
        <v>-13.82</v>
      </c>
      <c r="CO15" s="138">
        <v>29.937000000000001</v>
      </c>
      <c r="CP15" s="138">
        <v>28.894400000000001</v>
      </c>
      <c r="CQ15" s="138">
        <v>29.095500000000001</v>
      </c>
      <c r="CR15" s="138">
        <v>34.376199999999997</v>
      </c>
      <c r="CS15" s="138">
        <v>33.6616</v>
      </c>
      <c r="CT15" s="138">
        <v>-33.844000000000001</v>
      </c>
      <c r="CU15" s="138">
        <v>-39.282299999999999</v>
      </c>
      <c r="CV15" s="138">
        <v>-35.489199999999997</v>
      </c>
      <c r="CW15" s="138">
        <v>11.975300000000001</v>
      </c>
      <c r="CX15" s="138">
        <v>48.25</v>
      </c>
      <c r="CY15" s="138">
        <v>26.38</v>
      </c>
      <c r="CZ15" s="138">
        <v>34.4604</v>
      </c>
      <c r="DA15" s="138">
        <v>32.817100000000003</v>
      </c>
      <c r="DB15" s="138">
        <v>26.034500000000001</v>
      </c>
      <c r="DC15" s="137"/>
      <c r="DD15" s="137"/>
      <c r="DE15" s="137"/>
      <c r="DF15" s="138">
        <v>-81.247500000000002</v>
      </c>
      <c r="DG15" s="137"/>
      <c r="DH15" s="138">
        <v>-14.3223</v>
      </c>
      <c r="DI15" s="138">
        <v>-77.099999999999994</v>
      </c>
      <c r="DJ15" s="138">
        <v>-77.8</v>
      </c>
      <c r="DK15" s="138">
        <v>27.9575</v>
      </c>
      <c r="DL15" s="138">
        <v>37.216200000000001</v>
      </c>
      <c r="DM15" s="138">
        <v>39.934600000000003</v>
      </c>
      <c r="DN15" s="138">
        <v>52.752699999999997</v>
      </c>
      <c r="DO15" s="138">
        <v>37.07</v>
      </c>
      <c r="DP15" s="138">
        <v>-11.38</v>
      </c>
      <c r="DQ15" s="138">
        <v>63.146999999999998</v>
      </c>
      <c r="DR15" s="138">
        <v>78.059399999999997</v>
      </c>
      <c r="DS15" s="138">
        <v>-28.4</v>
      </c>
      <c r="DT15" s="138">
        <v>-28.74</v>
      </c>
      <c r="DU15" s="138">
        <v>95.03</v>
      </c>
      <c r="DV15" s="138">
        <v>54.38</v>
      </c>
      <c r="DW15" s="138">
        <v>80.400000000000006</v>
      </c>
      <c r="DX15" s="138">
        <v>78.472700000000003</v>
      </c>
      <c r="DY15" s="138">
        <v>-58.8767</v>
      </c>
      <c r="DZ15" s="138">
        <v>-57.236400000000003</v>
      </c>
      <c r="EA15" s="138">
        <v>153.90379999999999</v>
      </c>
      <c r="EB15" s="138">
        <v>110.3789</v>
      </c>
      <c r="EC15" s="138">
        <v>103.629</v>
      </c>
      <c r="ED15" s="138">
        <v>105.2593</v>
      </c>
      <c r="EE15" s="138">
        <v>106.2809</v>
      </c>
      <c r="EF15" s="138">
        <v>87.482600000000005</v>
      </c>
      <c r="EG15" s="138">
        <v>-28.471</v>
      </c>
      <c r="EH15" s="138">
        <v>142.06030000000001</v>
      </c>
      <c r="EI15" s="138">
        <v>281.87509999999997</v>
      </c>
      <c r="EJ15" s="137"/>
      <c r="EK15" s="138">
        <v>-32.6203</v>
      </c>
      <c r="EL15" s="138">
        <v>-30.713799999999999</v>
      </c>
      <c r="EM15" s="138">
        <v>-14.829800000000001</v>
      </c>
      <c r="EN15" s="138">
        <v>44.152900000000002</v>
      </c>
      <c r="EO15" s="138">
        <v>40.410499999999999</v>
      </c>
      <c r="EP15" s="138">
        <v>176.7</v>
      </c>
      <c r="EQ15" s="138">
        <v>-93.912700000000001</v>
      </c>
      <c r="ER15" s="138">
        <v>-95.845299999999995</v>
      </c>
      <c r="ES15" s="138">
        <v>-52.311599999999999</v>
      </c>
      <c r="ET15" s="138">
        <v>18.82</v>
      </c>
      <c r="EU15" s="138">
        <v>-12.65</v>
      </c>
      <c r="EV15" s="138">
        <v>115.5</v>
      </c>
      <c r="EW15" s="138">
        <v>14.015700000000001</v>
      </c>
      <c r="EX15" s="138">
        <v>25.604800000000001</v>
      </c>
      <c r="EY15" s="138">
        <v>-38.7164</v>
      </c>
      <c r="EZ15" s="138">
        <v>-38.327800000000003</v>
      </c>
      <c r="FA15" s="138">
        <v>11.5063</v>
      </c>
      <c r="FB15" s="138">
        <v>-88.429000000000002</v>
      </c>
      <c r="FC15" s="138">
        <v>63.443899999999999</v>
      </c>
      <c r="FD15" s="138">
        <v>22.427700000000002</v>
      </c>
      <c r="FE15" s="138">
        <v>22.2898</v>
      </c>
      <c r="FF15" s="138">
        <v>0</v>
      </c>
      <c r="FG15" s="138">
        <v>40.792299999999997</v>
      </c>
      <c r="FH15" s="138">
        <v>40.815399999999997</v>
      </c>
      <c r="FI15" s="138">
        <v>39.658200000000001</v>
      </c>
      <c r="FJ15" s="138">
        <v>78.871899999999997</v>
      </c>
      <c r="FK15" s="138">
        <v>78.202100000000002</v>
      </c>
      <c r="FL15" s="138">
        <v>-162.26519999999999</v>
      </c>
      <c r="FM15" s="138">
        <v>59.9923</v>
      </c>
      <c r="FN15" s="138">
        <v>60.041699999999999</v>
      </c>
      <c r="FO15" s="138">
        <v>-126.88890000000001</v>
      </c>
      <c r="FP15" s="138">
        <v>-118.6735</v>
      </c>
      <c r="FQ15" s="138">
        <v>-38.883000000000003</v>
      </c>
      <c r="FR15" s="138">
        <v>-47.78</v>
      </c>
      <c r="FS15" s="138">
        <v>13.660500000000001</v>
      </c>
      <c r="FT15" s="138">
        <v>0.76329999999999998</v>
      </c>
      <c r="FU15" s="138">
        <v>-8.59</v>
      </c>
      <c r="FV15" s="138">
        <v>21.27</v>
      </c>
      <c r="FW15" s="138">
        <v>-39.938299999999998</v>
      </c>
      <c r="FX15" s="137"/>
      <c r="FY15" s="137"/>
      <c r="FZ15" s="138">
        <v>4.258</v>
      </c>
      <c r="GA15" s="137"/>
      <c r="GB15" s="138">
        <v>24.17</v>
      </c>
      <c r="GC15" s="138">
        <v>121.5256</v>
      </c>
      <c r="GD15" s="138">
        <v>131.483</v>
      </c>
      <c r="GE15" s="138">
        <v>13.53</v>
      </c>
      <c r="GF15" s="138">
        <v>76.814499999999995</v>
      </c>
      <c r="GG15" s="138">
        <v>26.8</v>
      </c>
      <c r="GH15" s="138">
        <v>-13.0899</v>
      </c>
      <c r="GI15" s="138">
        <v>-9.9611999999999998</v>
      </c>
      <c r="GJ15" s="138">
        <v>-10.6675</v>
      </c>
      <c r="GK15" s="138">
        <v>1.2342</v>
      </c>
      <c r="GL15" s="137"/>
      <c r="GM15" s="137"/>
      <c r="GN15" s="138">
        <v>-15.5845</v>
      </c>
      <c r="GO15" s="138">
        <v>-19.720600000000001</v>
      </c>
      <c r="GP15" s="138">
        <v>22.868300000000001</v>
      </c>
      <c r="GQ15" s="138">
        <v>20.366099999999999</v>
      </c>
      <c r="GR15" s="138">
        <v>60.085099999999997</v>
      </c>
      <c r="GS15" s="138">
        <v>61.601100000000002</v>
      </c>
      <c r="GT15" s="138">
        <v>-143.15549999999999</v>
      </c>
      <c r="GU15" s="138">
        <v>-16.167300000000001</v>
      </c>
      <c r="GV15" s="138">
        <v>36.534999999999997</v>
      </c>
      <c r="GW15" s="138">
        <v>5.6477000000000004</v>
      </c>
      <c r="GX15" s="138">
        <v>11.0661</v>
      </c>
      <c r="GY15" s="138">
        <v>3.8184999999999998</v>
      </c>
      <c r="GZ15" s="138">
        <v>3.5017</v>
      </c>
      <c r="HA15" s="138">
        <v>13</v>
      </c>
      <c r="HB15" s="138">
        <v>133.9486</v>
      </c>
      <c r="HC15" s="138">
        <v>134.6217</v>
      </c>
      <c r="HD15" s="138">
        <v>284.5</v>
      </c>
      <c r="HE15" s="138">
        <v>-282.06529999999998</v>
      </c>
      <c r="HF15" s="138">
        <v>-625.5394</v>
      </c>
      <c r="HG15" s="138">
        <v>630.70479999999998</v>
      </c>
      <c r="HH15" s="138">
        <v>604.71259999999995</v>
      </c>
      <c r="HI15" s="138">
        <v>-131.06790000000001</v>
      </c>
      <c r="HJ15" s="138">
        <v>-128.15010000000001</v>
      </c>
      <c r="HK15" s="138">
        <v>-70.920299999999997</v>
      </c>
      <c r="HL15" s="138">
        <v>-66.206199999999995</v>
      </c>
      <c r="HM15" s="138">
        <v>60.506799999999998</v>
      </c>
      <c r="HN15" s="138">
        <v>60.684800000000003</v>
      </c>
      <c r="HO15" s="137"/>
      <c r="HP15" s="137"/>
      <c r="HQ15" s="138">
        <v>43.794899999999998</v>
      </c>
      <c r="HR15" s="138">
        <v>42.938000000000002</v>
      </c>
      <c r="HS15" s="138">
        <v>-16.268799999999999</v>
      </c>
      <c r="HT15" s="138">
        <v>-15.892300000000001</v>
      </c>
      <c r="HU15" s="138">
        <v>120.84</v>
      </c>
      <c r="HV15" s="138">
        <v>121.19</v>
      </c>
      <c r="HW15" s="138">
        <v>7.4</v>
      </c>
      <c r="HX15" s="138">
        <v>6.9</v>
      </c>
      <c r="HY15" s="138">
        <v>21.186399999999999</v>
      </c>
      <c r="HZ15" s="138">
        <v>39.6</v>
      </c>
      <c r="IA15" s="138">
        <v>-307.04680000000002</v>
      </c>
      <c r="IB15" s="138">
        <v>103.0124</v>
      </c>
      <c r="IC15" s="138">
        <v>102.90560000000001</v>
      </c>
      <c r="ID15" s="138">
        <v>15.6</v>
      </c>
      <c r="IE15" s="138">
        <v>-55.3</v>
      </c>
      <c r="IF15" s="138">
        <v>-41</v>
      </c>
      <c r="IG15" s="138">
        <v>-40.4</v>
      </c>
      <c r="IH15" s="137"/>
      <c r="II15" s="138">
        <v>1.2182999999999999</v>
      </c>
      <c r="IJ15" s="138">
        <v>-591.4941</v>
      </c>
      <c r="IK15" s="138">
        <v>-254.5883</v>
      </c>
      <c r="IL15" s="138">
        <v>361.41419999999999</v>
      </c>
      <c r="IM15" s="138">
        <v>307.20940000000002</v>
      </c>
      <c r="IN15" s="138">
        <v>-66.441999999999993</v>
      </c>
      <c r="IO15" s="138">
        <v>-300.3415</v>
      </c>
      <c r="IP15" s="138">
        <v>298.5643</v>
      </c>
      <c r="IQ15" s="138">
        <v>-132.16929999999999</v>
      </c>
      <c r="IR15" s="138">
        <v>-208.43770000000001</v>
      </c>
      <c r="IS15" s="138">
        <v>-295.03899999999999</v>
      </c>
      <c r="IT15" s="138">
        <v>78.851799999999997</v>
      </c>
      <c r="IU15" s="138">
        <v>77.443799999999996</v>
      </c>
      <c r="IV15" s="138">
        <v>131.54859999999999</v>
      </c>
      <c r="IW15" s="138">
        <v>-350.34500000000003</v>
      </c>
      <c r="IX15" s="138">
        <v>214.9502</v>
      </c>
      <c r="IY15" s="138">
        <v>-135.87389999999999</v>
      </c>
      <c r="IZ15" s="138">
        <v>140.95050000000001</v>
      </c>
      <c r="JA15" s="138">
        <v>-8.9910999999999994</v>
      </c>
      <c r="JB15" s="138">
        <v>12.692</v>
      </c>
      <c r="JC15" s="138">
        <v>13.68</v>
      </c>
      <c r="JD15" s="138">
        <v>1.2410000000000001</v>
      </c>
      <c r="JE15" s="138">
        <v>1.2390000000000001</v>
      </c>
      <c r="JF15" s="138">
        <v>-13.52</v>
      </c>
      <c r="JG15" s="138">
        <v>-8.7200000000000006</v>
      </c>
      <c r="JH15" s="137"/>
      <c r="JI15" s="138">
        <v>9.1417000000000002</v>
      </c>
      <c r="JJ15" s="138">
        <v>-35.4208</v>
      </c>
      <c r="JK15" s="138">
        <v>-40.077800000000003</v>
      </c>
      <c r="JL15" s="138">
        <v>37.4</v>
      </c>
      <c r="JM15" s="138">
        <v>55.024000000000001</v>
      </c>
      <c r="JN15" s="138">
        <v>54.716999999999999</v>
      </c>
      <c r="JO15" s="138">
        <v>0</v>
      </c>
      <c r="JP15" s="138">
        <v>2.8191999999999999</v>
      </c>
      <c r="JQ15" s="138">
        <v>39.4816</v>
      </c>
      <c r="JR15" s="138">
        <v>39.433300000000003</v>
      </c>
      <c r="JS15" s="138">
        <v>38.896700000000003</v>
      </c>
      <c r="JT15" s="137"/>
      <c r="JU15" s="138">
        <v>57.3</v>
      </c>
      <c r="JV15" s="138">
        <v>22.3504</v>
      </c>
      <c r="JW15" s="138">
        <v>5.51</v>
      </c>
      <c r="JX15" s="137"/>
      <c r="JY15" s="138">
        <v>-64.910399999999996</v>
      </c>
      <c r="JZ15" s="138">
        <v>84.926500000000004</v>
      </c>
      <c r="KA15" s="138">
        <v>71.643000000000001</v>
      </c>
      <c r="KB15" s="138">
        <v>-64.493399999999994</v>
      </c>
      <c r="KC15" s="138">
        <v>-82.58</v>
      </c>
      <c r="KD15" s="138">
        <v>64.902500000000003</v>
      </c>
      <c r="KE15" s="138">
        <v>17.097000000000001</v>
      </c>
      <c r="KF15" s="138">
        <v>-68.5</v>
      </c>
      <c r="KG15" s="138">
        <v>69</v>
      </c>
      <c r="KH15" s="138">
        <v>-21.101199999999999</v>
      </c>
      <c r="KI15" s="138">
        <v>252.44540000000001</v>
      </c>
    </row>
    <row r="16" spans="1:295" ht="18" customHeight="1" x14ac:dyDescent="0.3">
      <c r="A16" s="133" t="s">
        <v>84</v>
      </c>
      <c r="B16" s="133" t="s">
        <v>817</v>
      </c>
      <c r="C16" s="140"/>
      <c r="D16" s="141">
        <v>14.3462</v>
      </c>
      <c r="E16" s="142">
        <v>-22.175000000000001</v>
      </c>
      <c r="F16" s="141">
        <v>-37.192999999999998</v>
      </c>
      <c r="G16" s="141">
        <v>32.664900000000003</v>
      </c>
      <c r="H16" s="140"/>
      <c r="I16" s="141">
        <v>30.9194</v>
      </c>
      <c r="J16" s="141">
        <v>-90.796199999999999</v>
      </c>
      <c r="K16" s="141">
        <v>48.882300000000001</v>
      </c>
      <c r="L16" s="141">
        <v>24.531300000000002</v>
      </c>
      <c r="M16" s="141">
        <v>24.0579</v>
      </c>
      <c r="N16" s="141">
        <v>-6.66</v>
      </c>
      <c r="O16" s="141">
        <v>-19.949000000000002</v>
      </c>
      <c r="P16" s="141">
        <v>13.2</v>
      </c>
      <c r="Q16" s="141">
        <v>9.9359999999999999</v>
      </c>
      <c r="R16" s="141">
        <v>-13.2</v>
      </c>
      <c r="S16" s="141">
        <v>13.804500000000001</v>
      </c>
      <c r="T16" s="141">
        <v>57.815199999999997</v>
      </c>
      <c r="U16" s="141">
        <v>9.4345999999999997</v>
      </c>
      <c r="V16" s="141">
        <v>9.4415999999999993</v>
      </c>
      <c r="W16" s="141">
        <v>16.073399999999999</v>
      </c>
      <c r="X16" s="141">
        <v>16.797699999999999</v>
      </c>
      <c r="Y16" s="141">
        <v>6.0410000000000004</v>
      </c>
      <c r="Z16" s="141">
        <v>6.4298000000000002</v>
      </c>
      <c r="AA16" s="140"/>
      <c r="AB16" s="140"/>
      <c r="AC16" s="141">
        <v>-66.709999999999994</v>
      </c>
      <c r="AD16" s="141">
        <v>-66.599999999999994</v>
      </c>
      <c r="AE16" s="140"/>
      <c r="AF16" s="141">
        <v>6.66</v>
      </c>
      <c r="AG16" s="141">
        <v>17.600000000000001</v>
      </c>
      <c r="AH16" s="141">
        <v>5.3719999999999999</v>
      </c>
      <c r="AI16" s="141">
        <v>0.161</v>
      </c>
      <c r="AJ16" s="142">
        <v>-62.85</v>
      </c>
      <c r="AK16" s="141">
        <v>-62.94</v>
      </c>
      <c r="AL16" s="141">
        <v>-46.72</v>
      </c>
      <c r="AM16" s="141">
        <v>63.05</v>
      </c>
      <c r="AN16" s="141">
        <v>63.11</v>
      </c>
      <c r="AO16" s="141">
        <v>17.848500000000001</v>
      </c>
      <c r="AP16" s="141">
        <v>-7.5845000000000002</v>
      </c>
      <c r="AQ16" s="141">
        <v>56.455100000000002</v>
      </c>
      <c r="AR16" s="141">
        <v>57.501199999999997</v>
      </c>
      <c r="AS16" s="141">
        <v>37.255899999999997</v>
      </c>
      <c r="AT16" s="141">
        <v>-73.260599999999997</v>
      </c>
      <c r="AU16" s="141">
        <v>0</v>
      </c>
      <c r="AV16" s="141">
        <v>28.1554</v>
      </c>
      <c r="AW16" s="141">
        <v>29.289100000000001</v>
      </c>
      <c r="AX16" s="141">
        <v>58.994999999999997</v>
      </c>
      <c r="AY16" s="141">
        <v>60.758499999999998</v>
      </c>
      <c r="AZ16" s="141">
        <v>-16.282299999999999</v>
      </c>
      <c r="BA16" s="141">
        <v>-19.084</v>
      </c>
      <c r="BB16" s="141">
        <v>-310.4178</v>
      </c>
      <c r="BC16" s="141">
        <v>17.4297</v>
      </c>
      <c r="BD16" s="141">
        <v>-8.1999999999999993</v>
      </c>
      <c r="BE16" s="141">
        <v>-8.4</v>
      </c>
      <c r="BF16" s="141">
        <v>78.389499999999998</v>
      </c>
      <c r="BG16" s="141">
        <v>2.8155999999999999</v>
      </c>
      <c r="BH16" s="141">
        <v>-4.5791000000000004</v>
      </c>
      <c r="BI16" s="140"/>
      <c r="BJ16" s="141">
        <v>-29.5352</v>
      </c>
      <c r="BK16" s="141">
        <v>6.4341999999999997</v>
      </c>
      <c r="BL16" s="140"/>
      <c r="BM16" s="141">
        <v>2.4241999999999999</v>
      </c>
      <c r="BN16" s="141">
        <v>348.7654</v>
      </c>
      <c r="BO16" s="141">
        <v>51.026899999999998</v>
      </c>
      <c r="BP16" s="141">
        <v>50.447099999999999</v>
      </c>
      <c r="BQ16" s="141">
        <v>-129.04140000000001</v>
      </c>
      <c r="BR16" s="141">
        <v>407.9864</v>
      </c>
      <c r="BS16" s="140"/>
      <c r="BT16" s="141">
        <v>-127.2022</v>
      </c>
      <c r="BU16" s="141">
        <v>129.02109999999999</v>
      </c>
      <c r="BV16" s="141">
        <v>77.062100000000001</v>
      </c>
      <c r="BW16" s="141">
        <v>16.920000000000002</v>
      </c>
      <c r="BX16" s="141">
        <v>26.08</v>
      </c>
      <c r="BY16" s="141">
        <v>55.43</v>
      </c>
      <c r="BZ16" s="141">
        <v>55.41</v>
      </c>
      <c r="CA16" s="141">
        <v>-78.226799999999997</v>
      </c>
      <c r="CB16" s="141">
        <v>-78.360699999999994</v>
      </c>
      <c r="CC16" s="141">
        <v>149.98820000000001</v>
      </c>
      <c r="CD16" s="141">
        <v>149.62629999999999</v>
      </c>
      <c r="CE16" s="140"/>
      <c r="CF16" s="141">
        <v>-147.6722</v>
      </c>
      <c r="CG16" s="141">
        <v>-146.33709999999999</v>
      </c>
      <c r="CH16" s="141">
        <v>-2.8685</v>
      </c>
      <c r="CI16" s="140"/>
      <c r="CJ16" s="140"/>
      <c r="CK16" s="140"/>
      <c r="CL16" s="141">
        <v>92.6</v>
      </c>
      <c r="CM16" s="141">
        <v>84.6</v>
      </c>
      <c r="CN16" s="141">
        <v>-14.07</v>
      </c>
      <c r="CO16" s="141">
        <v>27.966999999999999</v>
      </c>
      <c r="CP16" s="141">
        <v>28.074999999999999</v>
      </c>
      <c r="CQ16" s="141">
        <v>27.219000000000001</v>
      </c>
      <c r="CR16" s="141">
        <v>30.582100000000001</v>
      </c>
      <c r="CS16" s="141">
        <v>30.7012</v>
      </c>
      <c r="CT16" s="141">
        <v>-30.582899999999999</v>
      </c>
      <c r="CU16" s="141">
        <v>-37.799599999999998</v>
      </c>
      <c r="CV16" s="141">
        <v>-33.850299999999997</v>
      </c>
      <c r="CW16" s="141">
        <v>12.731999999999999</v>
      </c>
      <c r="CX16" s="141">
        <v>48.57</v>
      </c>
      <c r="CY16" s="141">
        <v>26.36</v>
      </c>
      <c r="CZ16" s="141">
        <v>34.4604</v>
      </c>
      <c r="DA16" s="141">
        <v>32.817100000000003</v>
      </c>
      <c r="DB16" s="141">
        <v>26.136199999999999</v>
      </c>
      <c r="DC16" s="140"/>
      <c r="DD16" s="140"/>
      <c r="DE16" s="140"/>
      <c r="DF16" s="141">
        <v>-87.772300000000001</v>
      </c>
      <c r="DG16" s="140"/>
      <c r="DH16" s="141">
        <v>-14.503500000000001</v>
      </c>
      <c r="DI16" s="141">
        <v>-76.900000000000006</v>
      </c>
      <c r="DJ16" s="142">
        <v>-77.8</v>
      </c>
      <c r="DK16" s="141">
        <v>27.616900000000001</v>
      </c>
      <c r="DL16" s="141">
        <v>47.470100000000002</v>
      </c>
      <c r="DM16" s="141">
        <v>0</v>
      </c>
      <c r="DN16" s="141">
        <v>67.4011</v>
      </c>
      <c r="DO16" s="141">
        <v>47.22</v>
      </c>
      <c r="DP16" s="141">
        <v>-7.52</v>
      </c>
      <c r="DQ16" s="141">
        <v>65.037999999999997</v>
      </c>
      <c r="DR16" s="141">
        <v>85.509900000000002</v>
      </c>
      <c r="DS16" s="141">
        <v>-28.71</v>
      </c>
      <c r="DT16" s="141">
        <v>-28.97</v>
      </c>
      <c r="DU16" s="141">
        <v>95.76</v>
      </c>
      <c r="DV16" s="141">
        <v>54.12</v>
      </c>
      <c r="DW16" s="141">
        <v>82.890900000000002</v>
      </c>
      <c r="DX16" s="141">
        <v>82.854500000000002</v>
      </c>
      <c r="DY16" s="141">
        <v>-56.883600000000001</v>
      </c>
      <c r="DZ16" s="141">
        <v>-57.4636</v>
      </c>
      <c r="EA16" s="141">
        <v>155.482</v>
      </c>
      <c r="EB16" s="141">
        <v>111.0133</v>
      </c>
      <c r="EC16" s="141">
        <v>104.5835</v>
      </c>
      <c r="ED16" s="141">
        <v>107.65770000000001</v>
      </c>
      <c r="EE16" s="141">
        <v>102.40130000000001</v>
      </c>
      <c r="EF16" s="141">
        <v>82.779799999999994</v>
      </c>
      <c r="EG16" s="141">
        <v>-28.728000000000002</v>
      </c>
      <c r="EH16" s="141">
        <v>139.2653</v>
      </c>
      <c r="EI16" s="141">
        <v>279.50170000000003</v>
      </c>
      <c r="EJ16" s="140"/>
      <c r="EK16" s="141">
        <v>-32.471499999999999</v>
      </c>
      <c r="EL16" s="141">
        <v>-30.666</v>
      </c>
      <c r="EM16" s="141">
        <v>-10.7094</v>
      </c>
      <c r="EN16" s="141">
        <v>50.2956</v>
      </c>
      <c r="EO16" s="141">
        <v>46.464399999999998</v>
      </c>
      <c r="EP16" s="141">
        <v>156.732</v>
      </c>
      <c r="EQ16" s="141">
        <v>-92.489800000000002</v>
      </c>
      <c r="ER16" s="141">
        <v>-93.449100000000001</v>
      </c>
      <c r="ES16" s="141">
        <v>-50.292099999999998</v>
      </c>
      <c r="ET16" s="141">
        <v>15.47</v>
      </c>
      <c r="EU16" s="141">
        <v>-9.7899999999999991</v>
      </c>
      <c r="EV16" s="141">
        <v>92</v>
      </c>
      <c r="EW16" s="141">
        <v>14.0771</v>
      </c>
      <c r="EX16" s="141">
        <v>37.5047</v>
      </c>
      <c r="EY16" s="141">
        <v>-37.889099999999999</v>
      </c>
      <c r="EZ16" s="141">
        <v>-37.365600000000001</v>
      </c>
      <c r="FA16" s="141">
        <v>9.7895000000000003</v>
      </c>
      <c r="FB16" s="141">
        <v>-83.629800000000003</v>
      </c>
      <c r="FC16" s="141">
        <v>58.634900000000002</v>
      </c>
      <c r="FD16" s="141">
        <v>22.762799999999999</v>
      </c>
      <c r="FE16" s="141">
        <v>22.8064</v>
      </c>
      <c r="FF16" s="141">
        <v>0</v>
      </c>
      <c r="FG16" s="141">
        <v>40.413899999999998</v>
      </c>
      <c r="FH16" s="141">
        <v>40.768099999999997</v>
      </c>
      <c r="FI16" s="141">
        <v>39.028199999999998</v>
      </c>
      <c r="FJ16" s="141">
        <v>78.871899999999997</v>
      </c>
      <c r="FK16" s="141">
        <v>78.369600000000005</v>
      </c>
      <c r="FL16" s="141">
        <v>-163.4374</v>
      </c>
      <c r="FM16" s="141">
        <v>59.628599999999999</v>
      </c>
      <c r="FN16" s="141">
        <v>59.736600000000003</v>
      </c>
      <c r="FO16" s="141">
        <v>-124.99339999999999</v>
      </c>
      <c r="FP16" s="141">
        <v>-116.98269999999999</v>
      </c>
      <c r="FQ16" s="141">
        <v>-40.421199999999999</v>
      </c>
      <c r="FR16" s="141">
        <v>-46.88</v>
      </c>
      <c r="FS16" s="141">
        <v>13.4725</v>
      </c>
      <c r="FT16" s="141">
        <v>0.74009999999999998</v>
      </c>
      <c r="FU16" s="141">
        <v>-8.65</v>
      </c>
      <c r="FV16" s="141">
        <v>20.059999999999999</v>
      </c>
      <c r="FW16" s="141">
        <v>-42.0792</v>
      </c>
      <c r="FX16" s="140"/>
      <c r="FY16" s="140"/>
      <c r="FZ16" s="141">
        <v>4.2720000000000002</v>
      </c>
      <c r="GA16" s="140"/>
      <c r="GB16" s="141">
        <v>23.49</v>
      </c>
      <c r="GC16" s="141">
        <v>119.6426</v>
      </c>
      <c r="GD16" s="141">
        <v>128.6362</v>
      </c>
      <c r="GE16" s="141">
        <v>13.7</v>
      </c>
      <c r="GF16" s="141">
        <v>75.487499999999997</v>
      </c>
      <c r="GG16" s="141">
        <v>27.5</v>
      </c>
      <c r="GH16" s="141">
        <v>-13.5067</v>
      </c>
      <c r="GI16" s="141">
        <v>-10.150600000000001</v>
      </c>
      <c r="GJ16" s="141">
        <v>-10.9465</v>
      </c>
      <c r="GK16" s="141">
        <v>1.2089000000000001</v>
      </c>
      <c r="GL16" s="140"/>
      <c r="GM16" s="140"/>
      <c r="GN16" s="142">
        <v>-15.7784</v>
      </c>
      <c r="GO16" s="141">
        <v>-20.196000000000002</v>
      </c>
      <c r="GP16" s="141">
        <v>21.318200000000001</v>
      </c>
      <c r="GQ16" s="141">
        <v>21.1447</v>
      </c>
      <c r="GR16" s="141">
        <v>58.530900000000003</v>
      </c>
      <c r="GS16" s="141">
        <v>60.2804</v>
      </c>
      <c r="GT16" s="141">
        <v>-145.31890000000001</v>
      </c>
      <c r="GU16" s="141">
        <v>-14.9924</v>
      </c>
      <c r="GV16" s="141">
        <v>37.368600000000001</v>
      </c>
      <c r="GW16" s="141">
        <v>6.8136999999999999</v>
      </c>
      <c r="GX16" s="141">
        <v>11.225300000000001</v>
      </c>
      <c r="GY16" s="141">
        <v>3.7989000000000002</v>
      </c>
      <c r="GZ16" s="141">
        <v>3.5333000000000001</v>
      </c>
      <c r="HA16" s="141">
        <v>12.6858</v>
      </c>
      <c r="HB16" s="141">
        <v>134.73050000000001</v>
      </c>
      <c r="HC16" s="141">
        <v>135.71029999999999</v>
      </c>
      <c r="HD16" s="141">
        <v>283.7</v>
      </c>
      <c r="HE16" s="141">
        <v>-282.8732</v>
      </c>
      <c r="HF16" s="141">
        <v>-633.52139999999997</v>
      </c>
      <c r="HG16" s="141">
        <v>633.93820000000005</v>
      </c>
      <c r="HH16" s="141">
        <v>610.52080000000001</v>
      </c>
      <c r="HI16" s="141">
        <v>-131.83099999999999</v>
      </c>
      <c r="HJ16" s="141">
        <v>-129.8443</v>
      </c>
      <c r="HK16" s="141">
        <v>-68.835700000000003</v>
      </c>
      <c r="HL16" s="141">
        <v>-64.180499999999995</v>
      </c>
      <c r="HM16" s="141">
        <v>58.008699999999997</v>
      </c>
      <c r="HN16" s="141">
        <v>59.693800000000003</v>
      </c>
      <c r="HO16" s="140"/>
      <c r="HP16" s="140"/>
      <c r="HQ16" s="141">
        <v>42.168900000000001</v>
      </c>
      <c r="HR16" s="141">
        <v>41.949199999999998</v>
      </c>
      <c r="HS16" s="141">
        <v>-15.9994</v>
      </c>
      <c r="HT16" s="141">
        <v>-16.491499999999998</v>
      </c>
      <c r="HU16" s="141">
        <v>123.15</v>
      </c>
      <c r="HV16" s="141">
        <v>123.61</v>
      </c>
      <c r="HW16" s="141">
        <v>6.6</v>
      </c>
      <c r="HX16" s="141">
        <v>7</v>
      </c>
      <c r="HY16" s="141">
        <v>20.222899999999999</v>
      </c>
      <c r="HZ16" s="141">
        <v>39.840000000000003</v>
      </c>
      <c r="IA16" s="141">
        <v>-308.38240000000002</v>
      </c>
      <c r="IB16" s="141">
        <v>105.4648</v>
      </c>
      <c r="IC16" s="141">
        <v>104.7687</v>
      </c>
      <c r="ID16" s="141">
        <v>15.6</v>
      </c>
      <c r="IE16" s="141">
        <v>-64.400000000000006</v>
      </c>
      <c r="IF16" s="141">
        <v>-41.2</v>
      </c>
      <c r="IG16" s="141">
        <v>-41.3</v>
      </c>
      <c r="IH16" s="140"/>
      <c r="II16" s="140"/>
      <c r="IJ16" s="141">
        <v>-597.79920000000004</v>
      </c>
      <c r="IK16" s="141">
        <v>-256.01119999999997</v>
      </c>
      <c r="IL16" s="141">
        <v>361.7029</v>
      </c>
      <c r="IM16" s="141">
        <v>311.32299999999998</v>
      </c>
      <c r="IN16" s="141">
        <v>-70.589200000000005</v>
      </c>
      <c r="IO16" s="141">
        <v>-298.36110000000002</v>
      </c>
      <c r="IP16" s="141">
        <v>297.93</v>
      </c>
      <c r="IQ16" s="141">
        <v>-129.8553</v>
      </c>
      <c r="IR16" s="141">
        <v>-207.59010000000001</v>
      </c>
      <c r="IS16" s="141">
        <v>-294.30720000000002</v>
      </c>
      <c r="IT16" s="141">
        <v>80.236000000000004</v>
      </c>
      <c r="IU16" s="141">
        <v>79.402699999999996</v>
      </c>
      <c r="IV16" s="141">
        <v>130.68790000000001</v>
      </c>
      <c r="IW16" s="141">
        <v>-344.00920000000002</v>
      </c>
      <c r="IX16" s="141">
        <v>212.87899999999999</v>
      </c>
      <c r="IY16" s="141">
        <v>-139.78100000000001</v>
      </c>
      <c r="IZ16" s="141">
        <v>141.72720000000001</v>
      </c>
      <c r="JA16" s="141">
        <v>-10.389099999999999</v>
      </c>
      <c r="JB16" s="141">
        <v>13.554</v>
      </c>
      <c r="JC16" s="141">
        <v>13.6</v>
      </c>
      <c r="JD16" s="141">
        <v>1.244</v>
      </c>
      <c r="JE16" s="141">
        <v>1.2450000000000001</v>
      </c>
      <c r="JF16" s="141">
        <v>-13.12</v>
      </c>
      <c r="JG16" s="141">
        <v>-8.32</v>
      </c>
      <c r="JH16" s="140"/>
      <c r="JI16" s="141">
        <v>8.9952000000000005</v>
      </c>
      <c r="JJ16" s="141">
        <v>-34.981299999999997</v>
      </c>
      <c r="JK16" s="141">
        <v>-40.517299999999999</v>
      </c>
      <c r="JL16" s="141">
        <v>36.799999999999997</v>
      </c>
      <c r="JM16" s="141">
        <v>54.737000000000002</v>
      </c>
      <c r="JN16" s="141">
        <v>54.457000000000001</v>
      </c>
      <c r="JO16" s="140"/>
      <c r="JP16" s="140"/>
      <c r="JQ16" s="141">
        <v>38.069000000000003</v>
      </c>
      <c r="JR16" s="141">
        <v>38.7532</v>
      </c>
      <c r="JS16" s="141">
        <v>39.280500000000004</v>
      </c>
      <c r="JT16" s="140"/>
      <c r="JU16" s="141">
        <v>64.3</v>
      </c>
      <c r="JV16" s="141">
        <v>22.671900000000001</v>
      </c>
      <c r="JW16" s="141">
        <v>5.49</v>
      </c>
      <c r="JX16" s="140"/>
      <c r="JY16" s="141">
        <v>-63.187399999999997</v>
      </c>
      <c r="JZ16" s="141">
        <v>82.924300000000002</v>
      </c>
      <c r="KA16" s="141">
        <v>69.459999999999994</v>
      </c>
      <c r="KB16" s="141">
        <v>-62.515300000000003</v>
      </c>
      <c r="KC16" s="141">
        <v>-81.932599999999994</v>
      </c>
      <c r="KD16" s="141">
        <v>62.710299999999997</v>
      </c>
      <c r="KE16" s="141">
        <v>18.182200000000002</v>
      </c>
      <c r="KF16" s="141">
        <v>-66.900000000000006</v>
      </c>
      <c r="KG16" s="141">
        <v>67.5</v>
      </c>
      <c r="KH16" s="141">
        <v>-21.168299999999999</v>
      </c>
      <c r="KI16" s="141">
        <v>252.07759999999999</v>
      </c>
    </row>
    <row r="17" spans="1:295" ht="18" customHeight="1" x14ac:dyDescent="0.3">
      <c r="A17" s="133" t="s">
        <v>84</v>
      </c>
      <c r="B17" s="133" t="s">
        <v>818</v>
      </c>
      <c r="C17" s="134"/>
      <c r="D17" s="136">
        <v>14.3462</v>
      </c>
      <c r="E17" s="135">
        <v>-22.2942</v>
      </c>
      <c r="F17" s="135">
        <v>-37.326300000000003</v>
      </c>
      <c r="G17" s="135">
        <v>33.063699999999997</v>
      </c>
      <c r="H17" s="134"/>
      <c r="I17" s="135">
        <v>31.966000000000001</v>
      </c>
      <c r="J17" s="135">
        <v>-91.628600000000006</v>
      </c>
      <c r="K17" s="135">
        <v>48.934899999999999</v>
      </c>
      <c r="L17" s="135">
        <v>24.853200000000001</v>
      </c>
      <c r="M17" s="135">
        <v>24.095099999999999</v>
      </c>
      <c r="N17" s="135">
        <v>-8.8800000000000008</v>
      </c>
      <c r="O17" s="135">
        <v>-20.946000000000002</v>
      </c>
      <c r="P17" s="135">
        <v>15.4</v>
      </c>
      <c r="Q17" s="135">
        <v>9.9359999999999999</v>
      </c>
      <c r="R17" s="135">
        <v>-15.4</v>
      </c>
      <c r="S17" s="135">
        <v>13.445</v>
      </c>
      <c r="T17" s="135">
        <v>58.3872</v>
      </c>
      <c r="U17" s="135">
        <v>9.0672999999999995</v>
      </c>
      <c r="V17" s="135">
        <v>9.1721000000000004</v>
      </c>
      <c r="W17" s="135">
        <v>15.3409</v>
      </c>
      <c r="X17" s="135">
        <v>17.574999999999999</v>
      </c>
      <c r="Y17" s="135">
        <v>5.7565999999999997</v>
      </c>
      <c r="Z17" s="135">
        <v>4.1584000000000003</v>
      </c>
      <c r="AA17" s="134"/>
      <c r="AB17" s="134"/>
      <c r="AC17" s="135">
        <v>-66.61</v>
      </c>
      <c r="AD17" s="135">
        <v>-66.8</v>
      </c>
      <c r="AE17" s="134"/>
      <c r="AF17" s="135">
        <v>8.8800000000000008</v>
      </c>
      <c r="AG17" s="135">
        <v>19.8</v>
      </c>
      <c r="AH17" s="135">
        <v>4.8920000000000003</v>
      </c>
      <c r="AI17" s="135">
        <v>0.16200000000000001</v>
      </c>
      <c r="AJ17" s="136">
        <v>-62.66</v>
      </c>
      <c r="AK17" s="135">
        <v>-63.74</v>
      </c>
      <c r="AL17" s="135">
        <v>-47.35</v>
      </c>
      <c r="AM17" s="135">
        <v>62.86</v>
      </c>
      <c r="AN17" s="135">
        <v>63.04</v>
      </c>
      <c r="AO17" s="135">
        <v>18.166899999999998</v>
      </c>
      <c r="AP17" s="135">
        <v>-7.8148999999999997</v>
      </c>
      <c r="AQ17" s="135">
        <v>56.293900000000001</v>
      </c>
      <c r="AR17" s="135">
        <v>58.747900000000001</v>
      </c>
      <c r="AS17" s="135">
        <v>37.615900000000003</v>
      </c>
      <c r="AT17" s="135">
        <v>-73.4148</v>
      </c>
      <c r="AU17" s="135">
        <v>0</v>
      </c>
      <c r="AV17" s="135">
        <v>29.468399999999999</v>
      </c>
      <c r="AW17" s="135">
        <v>31.735399999999998</v>
      </c>
      <c r="AX17" s="135">
        <v>59.731499999999997</v>
      </c>
      <c r="AY17" s="135">
        <v>61.0717</v>
      </c>
      <c r="AZ17" s="135">
        <v>-11.8436</v>
      </c>
      <c r="BA17" s="135">
        <v>-20.019300000000001</v>
      </c>
      <c r="BB17" s="135">
        <v>-322.3152</v>
      </c>
      <c r="BC17" s="135">
        <v>18.943999999999999</v>
      </c>
      <c r="BD17" s="135">
        <v>-9.1</v>
      </c>
      <c r="BE17" s="135">
        <v>-9.1</v>
      </c>
      <c r="BF17" s="135">
        <v>76.666300000000007</v>
      </c>
      <c r="BG17" s="135">
        <v>2.9167000000000001</v>
      </c>
      <c r="BH17" s="135">
        <v>-4.8495999999999997</v>
      </c>
      <c r="BI17" s="134"/>
      <c r="BJ17" s="135">
        <v>-29.779900000000001</v>
      </c>
      <c r="BK17" s="135">
        <v>6.8292999999999999</v>
      </c>
      <c r="BL17" s="134"/>
      <c r="BM17" s="135">
        <v>2.7328999999999999</v>
      </c>
      <c r="BN17" s="135">
        <v>358.40929999999997</v>
      </c>
      <c r="BO17" s="135">
        <v>53.865200000000002</v>
      </c>
      <c r="BP17" s="135">
        <v>53.651499999999999</v>
      </c>
      <c r="BQ17" s="135">
        <v>-143.358</v>
      </c>
      <c r="BR17" s="135">
        <v>419.15929999999997</v>
      </c>
      <c r="BS17" s="134"/>
      <c r="BT17" s="135">
        <v>-122.8164</v>
      </c>
      <c r="BU17" s="135">
        <v>125.1956</v>
      </c>
      <c r="BV17" s="135">
        <v>78.269599999999997</v>
      </c>
      <c r="BW17" s="135">
        <v>17.39</v>
      </c>
      <c r="BX17" s="135">
        <v>26.92</v>
      </c>
      <c r="BY17" s="135">
        <v>56.03</v>
      </c>
      <c r="BZ17" s="135">
        <v>56.56</v>
      </c>
      <c r="CA17" s="135">
        <v>-77.423000000000002</v>
      </c>
      <c r="CB17" s="135">
        <v>-78.092799999999997</v>
      </c>
      <c r="CC17" s="135">
        <v>145.3723</v>
      </c>
      <c r="CD17" s="135">
        <v>145.9967</v>
      </c>
      <c r="CE17" s="134"/>
      <c r="CF17" s="135">
        <v>-150.7449</v>
      </c>
      <c r="CG17" s="135">
        <v>-151.79159999999999</v>
      </c>
      <c r="CH17" s="135">
        <v>-2.8315999999999999</v>
      </c>
      <c r="CI17" s="134"/>
      <c r="CJ17" s="134"/>
      <c r="CK17" s="134"/>
      <c r="CL17" s="135">
        <v>94</v>
      </c>
      <c r="CM17" s="135">
        <v>85.4</v>
      </c>
      <c r="CN17" s="135">
        <v>-14.12</v>
      </c>
      <c r="CO17" s="135">
        <v>26.242100000000001</v>
      </c>
      <c r="CP17" s="135">
        <v>26.685600000000001</v>
      </c>
      <c r="CQ17" s="135">
        <v>25.826799999999999</v>
      </c>
      <c r="CR17" s="135">
        <v>29.5059</v>
      </c>
      <c r="CS17" s="135">
        <v>29.374300000000002</v>
      </c>
      <c r="CT17" s="135">
        <v>-27.480799999999999</v>
      </c>
      <c r="CU17" s="135">
        <v>-40.136099999999999</v>
      </c>
      <c r="CV17" s="135">
        <v>-28.8141</v>
      </c>
      <c r="CW17" s="135">
        <v>12.3063</v>
      </c>
      <c r="CX17" s="135">
        <v>50.19</v>
      </c>
      <c r="CY17" s="135">
        <v>27</v>
      </c>
      <c r="CZ17" s="136">
        <v>34.929200000000002</v>
      </c>
      <c r="DA17" s="135">
        <v>32.817100000000003</v>
      </c>
      <c r="DB17" s="135">
        <v>25.916799999999999</v>
      </c>
      <c r="DC17" s="134"/>
      <c r="DD17" s="134"/>
      <c r="DE17" s="134"/>
      <c r="DF17" s="135">
        <v>-106.1313</v>
      </c>
      <c r="DG17" s="134"/>
      <c r="DH17" s="135">
        <v>-14.3597</v>
      </c>
      <c r="DI17" s="136">
        <v>-78.05</v>
      </c>
      <c r="DJ17" s="136">
        <v>-77.900000000000006</v>
      </c>
      <c r="DK17" s="135">
        <v>27.6114</v>
      </c>
      <c r="DL17" s="135">
        <v>48.055999999999997</v>
      </c>
      <c r="DM17" s="135">
        <v>-0.46960000000000002</v>
      </c>
      <c r="DN17" s="135">
        <v>68.572999999999993</v>
      </c>
      <c r="DO17" s="135">
        <v>47.89</v>
      </c>
      <c r="DP17" s="135">
        <v>-9.8800000000000008</v>
      </c>
      <c r="DQ17" s="135">
        <v>62.604500000000002</v>
      </c>
      <c r="DR17" s="135">
        <v>105.1935</v>
      </c>
      <c r="DS17" s="135">
        <v>-28.69</v>
      </c>
      <c r="DT17" s="135">
        <v>-29.09</v>
      </c>
      <c r="DU17" s="135">
        <v>96.19</v>
      </c>
      <c r="DV17" s="135">
        <v>54.11</v>
      </c>
      <c r="DW17" s="135">
        <v>104.4727</v>
      </c>
      <c r="DX17" s="135">
        <v>102.7818</v>
      </c>
      <c r="DY17" s="135">
        <v>-49.224400000000003</v>
      </c>
      <c r="DZ17" s="135">
        <v>-48.7273</v>
      </c>
      <c r="EA17" s="135">
        <v>167.92959999999999</v>
      </c>
      <c r="EB17" s="135">
        <v>125.79300000000001</v>
      </c>
      <c r="EC17" s="135">
        <v>120.6421</v>
      </c>
      <c r="ED17" s="135">
        <v>123.8554</v>
      </c>
      <c r="EE17" s="135">
        <v>92.664599999999993</v>
      </c>
      <c r="EF17" s="135">
        <v>73.929000000000002</v>
      </c>
      <c r="EG17" s="135">
        <v>-28.591000000000001</v>
      </c>
      <c r="EH17" s="135">
        <v>154.58850000000001</v>
      </c>
      <c r="EI17" s="135">
        <v>299.81299999999999</v>
      </c>
      <c r="EJ17" s="134"/>
      <c r="EK17" s="135">
        <v>-33.146000000000001</v>
      </c>
      <c r="EL17" s="135">
        <v>-30.495799999999999</v>
      </c>
      <c r="EM17" s="135">
        <v>0</v>
      </c>
      <c r="EN17" s="135">
        <v>66.424199999999999</v>
      </c>
      <c r="EO17" s="135">
        <v>61.673900000000003</v>
      </c>
      <c r="EP17" s="135">
        <v>55.344000000000001</v>
      </c>
      <c r="EQ17" s="135">
        <v>-77.7898</v>
      </c>
      <c r="ER17" s="135">
        <v>-78.996700000000004</v>
      </c>
      <c r="ES17" s="135">
        <v>-37.521099999999997</v>
      </c>
      <c r="ET17" s="135">
        <v>15.35</v>
      </c>
      <c r="EU17" s="135">
        <v>-11.44</v>
      </c>
      <c r="EV17" s="135">
        <v>1</v>
      </c>
      <c r="EW17" s="135">
        <v>14.055300000000001</v>
      </c>
      <c r="EX17" s="135">
        <v>70.185400000000001</v>
      </c>
      <c r="EY17" s="135">
        <v>-38.878300000000003</v>
      </c>
      <c r="EZ17" s="135">
        <v>-37.85</v>
      </c>
      <c r="FA17" s="135">
        <v>11.6843</v>
      </c>
      <c r="FB17" s="135">
        <v>-72.223299999999995</v>
      </c>
      <c r="FC17" s="135">
        <v>45.880899999999997</v>
      </c>
      <c r="FD17" s="135">
        <v>22.7377</v>
      </c>
      <c r="FE17" s="135">
        <v>22.802</v>
      </c>
      <c r="FF17" s="135">
        <v>0</v>
      </c>
      <c r="FG17" s="135">
        <v>40.586500000000001</v>
      </c>
      <c r="FH17" s="135">
        <v>40.6708</v>
      </c>
      <c r="FI17" s="135">
        <v>39.261200000000002</v>
      </c>
      <c r="FJ17" s="135">
        <v>76.360100000000003</v>
      </c>
      <c r="FK17" s="135">
        <v>78.034599999999998</v>
      </c>
      <c r="FL17" s="135">
        <v>-151.71539999999999</v>
      </c>
      <c r="FM17" s="135">
        <v>51.956000000000003</v>
      </c>
      <c r="FN17" s="135">
        <v>51.636200000000002</v>
      </c>
      <c r="FO17" s="135">
        <v>-119.80589999999999</v>
      </c>
      <c r="FP17" s="135">
        <v>-114.4</v>
      </c>
      <c r="FQ17" s="135">
        <v>-35.8874</v>
      </c>
      <c r="FR17" s="135">
        <v>-44.97</v>
      </c>
      <c r="FS17" s="135">
        <v>13.3797</v>
      </c>
      <c r="FT17" s="135">
        <v>0.76200000000000001</v>
      </c>
      <c r="FU17" s="135">
        <v>-8.3000000000000007</v>
      </c>
      <c r="FV17" s="135">
        <v>21.06</v>
      </c>
      <c r="FW17" s="135">
        <v>-37.687199999999997</v>
      </c>
      <c r="FX17" s="134"/>
      <c r="FY17" s="134"/>
      <c r="FZ17" s="135">
        <v>4.1970000000000001</v>
      </c>
      <c r="GA17" s="134"/>
      <c r="GB17" s="135">
        <v>25.65</v>
      </c>
      <c r="GC17" s="135">
        <v>114.8068</v>
      </c>
      <c r="GD17" s="135">
        <v>122.3</v>
      </c>
      <c r="GE17" s="135">
        <v>14.03</v>
      </c>
      <c r="GF17" s="135">
        <v>76.410600000000002</v>
      </c>
      <c r="GG17" s="135">
        <v>26.6</v>
      </c>
      <c r="GH17" s="135">
        <v>-14.2202</v>
      </c>
      <c r="GI17" s="135">
        <v>-10.2654</v>
      </c>
      <c r="GJ17" s="135">
        <v>-11.112</v>
      </c>
      <c r="GK17" s="135">
        <v>1.1971000000000001</v>
      </c>
      <c r="GL17" s="134"/>
      <c r="GM17" s="134"/>
      <c r="GN17" s="135">
        <v>-15.972200000000001</v>
      </c>
      <c r="GO17" s="135">
        <v>-21.002099999999999</v>
      </c>
      <c r="GP17" s="135">
        <v>21.909800000000001</v>
      </c>
      <c r="GQ17" s="135">
        <v>21.671700000000001</v>
      </c>
      <c r="GR17" s="135">
        <v>57.840899999999998</v>
      </c>
      <c r="GS17" s="135">
        <v>61.0749</v>
      </c>
      <c r="GT17" s="135">
        <v>-145.7612</v>
      </c>
      <c r="GU17" s="135">
        <v>-15.879200000000001</v>
      </c>
      <c r="GV17" s="135">
        <v>37.795400000000001</v>
      </c>
      <c r="GW17" s="135">
        <v>5.0961999999999996</v>
      </c>
      <c r="GX17" s="135">
        <v>12.390599999999999</v>
      </c>
      <c r="GY17" s="135">
        <v>4.2676999999999996</v>
      </c>
      <c r="GZ17" s="135">
        <v>3.9657</v>
      </c>
      <c r="HA17" s="135">
        <v>13.6279</v>
      </c>
      <c r="HB17" s="135">
        <v>140.06200000000001</v>
      </c>
      <c r="HC17" s="135">
        <v>140.1514</v>
      </c>
      <c r="HD17" s="135">
        <v>275.7</v>
      </c>
      <c r="HE17" s="135">
        <v>-275.34300000000002</v>
      </c>
      <c r="HF17" s="135">
        <v>-629.36270000000002</v>
      </c>
      <c r="HG17" s="135">
        <v>624.03880000000004</v>
      </c>
      <c r="HH17" s="135">
        <v>613.12990000000002</v>
      </c>
      <c r="HI17" s="135">
        <v>-136.36080000000001</v>
      </c>
      <c r="HJ17" s="135">
        <v>-132.8192</v>
      </c>
      <c r="HK17" s="135">
        <v>-68.139499999999998</v>
      </c>
      <c r="HL17" s="135">
        <v>-62.880600000000001</v>
      </c>
      <c r="HM17" s="135">
        <v>62.387300000000003</v>
      </c>
      <c r="HN17" s="135">
        <v>61.5458</v>
      </c>
      <c r="HO17" s="134"/>
      <c r="HP17" s="134"/>
      <c r="HQ17" s="135">
        <v>42.575400000000002</v>
      </c>
      <c r="HR17" s="135">
        <v>42.322699999999998</v>
      </c>
      <c r="HS17" s="135">
        <v>-18.559999999999999</v>
      </c>
      <c r="HT17" s="135">
        <v>-19.3934</v>
      </c>
      <c r="HU17" s="135">
        <v>121.77</v>
      </c>
      <c r="HV17" s="135">
        <v>122.46</v>
      </c>
      <c r="HW17" s="135">
        <v>9.6999999999999993</v>
      </c>
      <c r="HX17" s="135">
        <v>9.6999999999999993</v>
      </c>
      <c r="HY17" s="135">
        <v>20.406700000000001</v>
      </c>
      <c r="HZ17" s="135">
        <v>41.6</v>
      </c>
      <c r="IA17" s="135">
        <v>-319.84440000000001</v>
      </c>
      <c r="IB17" s="135">
        <v>110.8373</v>
      </c>
      <c r="IC17" s="135">
        <v>110.6686</v>
      </c>
      <c r="ID17" s="135">
        <v>16.2</v>
      </c>
      <c r="IE17" s="135">
        <v>-60.1</v>
      </c>
      <c r="IF17" s="135">
        <v>-41.2</v>
      </c>
      <c r="IG17" s="135">
        <v>-41.3</v>
      </c>
      <c r="IH17" s="134"/>
      <c r="II17" s="134"/>
      <c r="IJ17" s="135">
        <v>-601.95740000000001</v>
      </c>
      <c r="IK17" s="135">
        <v>-273.3236</v>
      </c>
      <c r="IL17" s="135">
        <v>381.96359999999999</v>
      </c>
      <c r="IM17" s="135">
        <v>320.38080000000002</v>
      </c>
      <c r="IN17" s="135">
        <v>-64.102500000000006</v>
      </c>
      <c r="IO17" s="135">
        <v>-310.87079999999997</v>
      </c>
      <c r="IP17" s="135">
        <v>312.18900000000002</v>
      </c>
      <c r="IQ17" s="135">
        <v>-138.04060000000001</v>
      </c>
      <c r="IR17" s="135">
        <v>-212.5078</v>
      </c>
      <c r="IS17" s="135">
        <v>-305.55540000000002</v>
      </c>
      <c r="IT17" s="135">
        <v>81.437799999999996</v>
      </c>
      <c r="IU17" s="135">
        <v>79.042299999999997</v>
      </c>
      <c r="IV17" s="135">
        <v>136.28049999999999</v>
      </c>
      <c r="IW17" s="135">
        <v>-362.6995</v>
      </c>
      <c r="IX17" s="135">
        <v>219.0848</v>
      </c>
      <c r="IY17" s="135">
        <v>-147.47200000000001</v>
      </c>
      <c r="IZ17" s="135">
        <v>152.28829999999999</v>
      </c>
      <c r="JA17" s="135">
        <v>-7.9611000000000001</v>
      </c>
      <c r="JB17" s="135">
        <v>13.669</v>
      </c>
      <c r="JC17" s="135">
        <v>13.12</v>
      </c>
      <c r="JD17" s="135">
        <v>1.1659999999999999</v>
      </c>
      <c r="JE17" s="135">
        <v>1.165</v>
      </c>
      <c r="JF17" s="135">
        <v>-13.6</v>
      </c>
      <c r="JG17" s="135">
        <v>-8.4</v>
      </c>
      <c r="JH17" s="134"/>
      <c r="JI17" s="135">
        <v>8.5282999999999998</v>
      </c>
      <c r="JJ17" s="135">
        <v>-34.688299999999998</v>
      </c>
      <c r="JK17" s="135">
        <v>-39.961799999999997</v>
      </c>
      <c r="JL17" s="135">
        <v>37</v>
      </c>
      <c r="JM17" s="135">
        <v>56.283000000000001</v>
      </c>
      <c r="JN17" s="135">
        <v>56.308</v>
      </c>
      <c r="JO17" s="135">
        <v>3.2117</v>
      </c>
      <c r="JP17" s="135">
        <v>3.7461000000000002</v>
      </c>
      <c r="JQ17" s="135">
        <v>39.7181</v>
      </c>
      <c r="JR17" s="135">
        <v>39.993600000000001</v>
      </c>
      <c r="JS17" s="135">
        <v>41.986800000000002</v>
      </c>
      <c r="JT17" s="134"/>
      <c r="JU17" s="135">
        <v>61.7</v>
      </c>
      <c r="JV17" s="135">
        <v>22.290299999999998</v>
      </c>
      <c r="JW17" s="135">
        <v>5.65</v>
      </c>
      <c r="JX17" s="134"/>
      <c r="JY17" s="135">
        <v>-62.703400000000002</v>
      </c>
      <c r="JZ17" s="135">
        <v>81.687899999999999</v>
      </c>
      <c r="KA17" s="135">
        <v>68.531000000000006</v>
      </c>
      <c r="KB17" s="135">
        <v>-62.243400000000001</v>
      </c>
      <c r="KC17" s="135">
        <v>-80.2727</v>
      </c>
      <c r="KD17" s="135">
        <v>61.6023</v>
      </c>
      <c r="KE17" s="135">
        <v>18.848500000000001</v>
      </c>
      <c r="KF17" s="135">
        <v>-64.400000000000006</v>
      </c>
      <c r="KG17" s="135">
        <v>65</v>
      </c>
      <c r="KH17" s="135">
        <v>-7.9569999999999999</v>
      </c>
      <c r="KI17" s="135">
        <v>240.5325</v>
      </c>
    </row>
    <row r="18" spans="1:295" ht="18" customHeight="1" x14ac:dyDescent="0.3">
      <c r="A18" s="133" t="s">
        <v>84</v>
      </c>
      <c r="B18" s="133" t="s">
        <v>819</v>
      </c>
      <c r="C18" s="137"/>
      <c r="D18" s="139">
        <v>14.2667</v>
      </c>
      <c r="E18" s="138">
        <v>-22.569400000000002</v>
      </c>
      <c r="F18" s="138">
        <v>-38.678400000000003</v>
      </c>
      <c r="G18" s="138">
        <v>33.155799999999999</v>
      </c>
      <c r="H18" s="137"/>
      <c r="I18" s="138">
        <v>31.460799999999999</v>
      </c>
      <c r="J18" s="138">
        <v>-89.734700000000004</v>
      </c>
      <c r="K18" s="138">
        <v>42.869</v>
      </c>
      <c r="L18" s="138">
        <v>21.757300000000001</v>
      </c>
      <c r="M18" s="138">
        <v>21.27</v>
      </c>
      <c r="N18" s="138">
        <v>-4.4400000000000004</v>
      </c>
      <c r="O18" s="138">
        <v>-19.736000000000001</v>
      </c>
      <c r="P18" s="138">
        <v>13.2</v>
      </c>
      <c r="Q18" s="138">
        <v>9.9359999999999999</v>
      </c>
      <c r="R18" s="138">
        <v>-13.2</v>
      </c>
      <c r="S18" s="138">
        <v>13.6037</v>
      </c>
      <c r="T18" s="138">
        <v>58.574599999999997</v>
      </c>
      <c r="U18" s="138">
        <v>9.1228999999999996</v>
      </c>
      <c r="V18" s="138">
        <v>9.2578999999999994</v>
      </c>
      <c r="W18" s="138">
        <v>15.7037</v>
      </c>
      <c r="X18" s="138">
        <v>17.377800000000001</v>
      </c>
      <c r="Y18" s="138">
        <v>5.7975000000000003</v>
      </c>
      <c r="Z18" s="138">
        <v>4.6814</v>
      </c>
      <c r="AA18" s="137"/>
      <c r="AB18" s="137"/>
      <c r="AC18" s="138">
        <v>-66.55</v>
      </c>
      <c r="AD18" s="138">
        <v>-66.48</v>
      </c>
      <c r="AE18" s="137"/>
      <c r="AF18" s="138">
        <v>4.4400000000000004</v>
      </c>
      <c r="AG18" s="138">
        <v>17.600000000000001</v>
      </c>
      <c r="AH18" s="138">
        <v>6.24</v>
      </c>
      <c r="AI18" s="138">
        <v>0.16800000000000001</v>
      </c>
      <c r="AJ18" s="139">
        <v>-62.27</v>
      </c>
      <c r="AK18" s="138">
        <v>-62.09</v>
      </c>
      <c r="AL18" s="138">
        <v>-45.32</v>
      </c>
      <c r="AM18" s="138">
        <v>62.47</v>
      </c>
      <c r="AN18" s="138">
        <v>63.03</v>
      </c>
      <c r="AO18" s="138">
        <v>17.3627</v>
      </c>
      <c r="AP18" s="138">
        <v>-7.7412000000000001</v>
      </c>
      <c r="AQ18" s="138">
        <v>56.463900000000002</v>
      </c>
      <c r="AR18" s="138">
        <v>58.428800000000003</v>
      </c>
      <c r="AS18" s="138">
        <v>34.391100000000002</v>
      </c>
      <c r="AT18" s="138">
        <v>-71.514600000000002</v>
      </c>
      <c r="AU18" s="138">
        <v>0</v>
      </c>
      <c r="AV18" s="138">
        <v>30.952100000000002</v>
      </c>
      <c r="AW18" s="138">
        <v>31.9482</v>
      </c>
      <c r="AX18" s="138">
        <v>57.962299999999999</v>
      </c>
      <c r="AY18" s="138">
        <v>59.754199999999997</v>
      </c>
      <c r="AZ18" s="138">
        <v>-22.3263</v>
      </c>
      <c r="BA18" s="138">
        <v>-20.365300000000001</v>
      </c>
      <c r="BB18" s="138">
        <v>-306.70330000000001</v>
      </c>
      <c r="BC18" s="138">
        <v>17.916</v>
      </c>
      <c r="BD18" s="138">
        <v>-8.8000000000000007</v>
      </c>
      <c r="BE18" s="138">
        <v>-8.6999999999999993</v>
      </c>
      <c r="BF18" s="138">
        <v>76.671700000000001</v>
      </c>
      <c r="BG18" s="138">
        <v>3.0167999999999999</v>
      </c>
      <c r="BH18" s="138">
        <v>-4.8533999999999997</v>
      </c>
      <c r="BI18" s="137"/>
      <c r="BJ18" s="138">
        <v>-26.9527</v>
      </c>
      <c r="BK18" s="138">
        <v>6.7565999999999997</v>
      </c>
      <c r="BL18" s="137"/>
      <c r="BM18" s="138">
        <v>2.7961999999999998</v>
      </c>
      <c r="BN18" s="138">
        <v>337.83980000000003</v>
      </c>
      <c r="BO18" s="138">
        <v>53.102200000000003</v>
      </c>
      <c r="BP18" s="138">
        <v>52.9191</v>
      </c>
      <c r="BQ18" s="138">
        <v>-129.2347</v>
      </c>
      <c r="BR18" s="138">
        <v>403.0453</v>
      </c>
      <c r="BS18" s="137"/>
      <c r="BT18" s="138">
        <v>-133.4418</v>
      </c>
      <c r="BU18" s="138">
        <v>135.7741</v>
      </c>
      <c r="BV18" s="138">
        <v>78.159899999999993</v>
      </c>
      <c r="BW18" s="138">
        <v>17.25</v>
      </c>
      <c r="BX18" s="138">
        <v>26.4</v>
      </c>
      <c r="BY18" s="139">
        <v>57.18</v>
      </c>
      <c r="BZ18" s="138">
        <v>56.03</v>
      </c>
      <c r="CA18" s="138">
        <v>-78.628600000000006</v>
      </c>
      <c r="CB18" s="138">
        <v>-79.030500000000004</v>
      </c>
      <c r="CC18" s="138">
        <v>152.39019999999999</v>
      </c>
      <c r="CD18" s="138">
        <v>153.39879999999999</v>
      </c>
      <c r="CE18" s="137"/>
      <c r="CF18" s="138">
        <v>-148.99270000000001</v>
      </c>
      <c r="CG18" s="138">
        <v>-149.24850000000001</v>
      </c>
      <c r="CH18" s="138">
        <v>-2.7017000000000002</v>
      </c>
      <c r="CI18" s="137"/>
      <c r="CJ18" s="137"/>
      <c r="CK18" s="137"/>
      <c r="CL18" s="138">
        <v>95</v>
      </c>
      <c r="CM18" s="138">
        <v>85.1</v>
      </c>
      <c r="CN18" s="138">
        <v>-13.96</v>
      </c>
      <c r="CO18" s="138">
        <v>28.1172</v>
      </c>
      <c r="CP18" s="138">
        <v>28.587599999999998</v>
      </c>
      <c r="CQ18" s="138">
        <v>27.344000000000001</v>
      </c>
      <c r="CR18" s="138">
        <v>32.797800000000002</v>
      </c>
      <c r="CS18" s="138">
        <v>31.775200000000002</v>
      </c>
      <c r="CT18" s="138">
        <v>-33.591700000000003</v>
      </c>
      <c r="CU18" s="138">
        <v>-38.363799999999998</v>
      </c>
      <c r="CV18" s="138">
        <v>-34.992400000000004</v>
      </c>
      <c r="CW18" s="138">
        <v>12.171900000000001</v>
      </c>
      <c r="CX18" s="138">
        <v>49.69</v>
      </c>
      <c r="CY18" s="138">
        <v>26.83</v>
      </c>
      <c r="CZ18" s="138">
        <v>35.3979</v>
      </c>
      <c r="DA18" s="138">
        <v>33.256500000000003</v>
      </c>
      <c r="DB18" s="138">
        <v>26.452200000000001</v>
      </c>
      <c r="DC18" s="137"/>
      <c r="DD18" s="137"/>
      <c r="DE18" s="137"/>
      <c r="DF18" s="138">
        <v>-90.734499999999997</v>
      </c>
      <c r="DG18" s="137"/>
      <c r="DH18" s="138">
        <v>-14.7239</v>
      </c>
      <c r="DI18" s="138">
        <v>-79.2</v>
      </c>
      <c r="DJ18" s="138">
        <v>-78</v>
      </c>
      <c r="DK18" s="138">
        <v>27.919</v>
      </c>
      <c r="DL18" s="138">
        <v>48.642000000000003</v>
      </c>
      <c r="DM18" s="138">
        <v>-0.46960000000000002</v>
      </c>
      <c r="DN18" s="138">
        <v>68.572999999999993</v>
      </c>
      <c r="DO18" s="138">
        <v>48.42</v>
      </c>
      <c r="DP18" s="138">
        <v>-8.1300000000000008</v>
      </c>
      <c r="DQ18" s="138">
        <v>62.790500000000002</v>
      </c>
      <c r="DR18" s="138">
        <v>90.515100000000004</v>
      </c>
      <c r="DS18" s="138">
        <v>-28.93</v>
      </c>
      <c r="DT18" s="138">
        <v>-29.4</v>
      </c>
      <c r="DU18" s="138">
        <v>97.84</v>
      </c>
      <c r="DV18" s="138">
        <v>54.73</v>
      </c>
      <c r="DW18" s="138">
        <v>89.2727</v>
      </c>
      <c r="DX18" s="138">
        <v>88.636399999999995</v>
      </c>
      <c r="DY18" s="138">
        <v>-57.351599999999998</v>
      </c>
      <c r="DZ18" s="138">
        <v>-57</v>
      </c>
      <c r="EA18" s="138">
        <v>159.30760000000001</v>
      </c>
      <c r="EB18" s="138">
        <v>114.21769999999999</v>
      </c>
      <c r="EC18" s="138">
        <v>109.21559999999999</v>
      </c>
      <c r="ED18" s="138">
        <v>112.1335</v>
      </c>
      <c r="EE18" s="138">
        <v>110.1468</v>
      </c>
      <c r="EF18" s="138">
        <v>92.757400000000004</v>
      </c>
      <c r="EG18" s="138">
        <v>-27.709</v>
      </c>
      <c r="EH18" s="138">
        <v>138.2705</v>
      </c>
      <c r="EI18" s="138">
        <v>293.3503</v>
      </c>
      <c r="EJ18" s="137"/>
      <c r="EK18" s="138">
        <v>-33.323099999999997</v>
      </c>
      <c r="EL18" s="138">
        <v>-29.454599999999999</v>
      </c>
      <c r="EM18" s="138">
        <v>-18.177399999999999</v>
      </c>
      <c r="EN18" s="138">
        <v>59.083500000000001</v>
      </c>
      <c r="EO18" s="138">
        <v>55.741599999999998</v>
      </c>
      <c r="EP18" s="138">
        <v>155.196</v>
      </c>
      <c r="EQ18" s="138">
        <v>-93.525800000000004</v>
      </c>
      <c r="ER18" s="138">
        <v>-95.299800000000005</v>
      </c>
      <c r="ES18" s="138">
        <v>-54.462899999999998</v>
      </c>
      <c r="ET18" s="138">
        <v>0</v>
      </c>
      <c r="EU18" s="138">
        <v>-8.68</v>
      </c>
      <c r="EV18" s="138">
        <v>116.2</v>
      </c>
      <c r="EW18" s="138">
        <v>14.0799</v>
      </c>
      <c r="EX18" s="138">
        <v>54.422499999999999</v>
      </c>
      <c r="EY18" s="138">
        <v>-38.562399999999997</v>
      </c>
      <c r="EZ18" s="138">
        <v>-37.496000000000002</v>
      </c>
      <c r="FA18" s="138">
        <v>12.136100000000001</v>
      </c>
      <c r="FB18" s="138">
        <v>-88.436999999999998</v>
      </c>
      <c r="FC18" s="138">
        <v>64.667199999999994</v>
      </c>
      <c r="FD18" s="138">
        <v>22.299299999999999</v>
      </c>
      <c r="FE18" s="138">
        <v>21.907900000000001</v>
      </c>
      <c r="FF18" s="138">
        <v>0</v>
      </c>
      <c r="FG18" s="138">
        <v>40.804000000000002</v>
      </c>
      <c r="FH18" s="138">
        <v>41.244199999999999</v>
      </c>
      <c r="FI18" s="138">
        <v>39.873699999999999</v>
      </c>
      <c r="FJ18" s="138">
        <v>79.8767</v>
      </c>
      <c r="FK18" s="138">
        <v>80.211600000000004</v>
      </c>
      <c r="FL18" s="138">
        <v>-165.7818</v>
      </c>
      <c r="FM18" s="138">
        <v>58.996099999999998</v>
      </c>
      <c r="FN18" s="138">
        <v>59.384599999999999</v>
      </c>
      <c r="FO18" s="138">
        <v>-129.04239999999999</v>
      </c>
      <c r="FP18" s="138">
        <v>-119.9532</v>
      </c>
      <c r="FQ18" s="138">
        <v>-39.447000000000003</v>
      </c>
      <c r="FR18" s="138">
        <v>-46.8</v>
      </c>
      <c r="FS18" s="138">
        <v>13.9657</v>
      </c>
      <c r="FT18" s="138">
        <v>0.76329999999999998</v>
      </c>
      <c r="FU18" s="138">
        <v>-8.6199999999999992</v>
      </c>
      <c r="FV18" s="138">
        <v>21.53</v>
      </c>
      <c r="FW18" s="138">
        <v>-39.916800000000002</v>
      </c>
      <c r="FX18" s="137"/>
      <c r="FY18" s="137"/>
      <c r="FZ18" s="138">
        <v>4.181</v>
      </c>
      <c r="GA18" s="137"/>
      <c r="GB18" s="138">
        <v>23.2</v>
      </c>
      <c r="GC18" s="138">
        <v>123.3792</v>
      </c>
      <c r="GD18" s="138">
        <v>131.1455</v>
      </c>
      <c r="GE18" s="138">
        <v>13.41</v>
      </c>
      <c r="GF18" s="138">
        <v>71.895300000000006</v>
      </c>
      <c r="GG18" s="138">
        <v>25</v>
      </c>
      <c r="GH18" s="138">
        <v>-8.6254000000000008</v>
      </c>
      <c r="GI18" s="138">
        <v>-5.6306000000000003</v>
      </c>
      <c r="GJ18" s="138">
        <v>-6.3821000000000003</v>
      </c>
      <c r="GK18" s="138">
        <v>1.2241</v>
      </c>
      <c r="GL18" s="137"/>
      <c r="GM18" s="137"/>
      <c r="GN18" s="138">
        <v>-16.0075</v>
      </c>
      <c r="GO18" s="138">
        <v>-16.004200000000001</v>
      </c>
      <c r="GP18" s="138">
        <v>21.3186</v>
      </c>
      <c r="GQ18" s="138">
        <v>16.638200000000001</v>
      </c>
      <c r="GR18" s="138">
        <v>62.172899999999998</v>
      </c>
      <c r="GS18" s="138">
        <v>64.163899999999998</v>
      </c>
      <c r="GT18" s="138">
        <v>-142.7064</v>
      </c>
      <c r="GU18" s="138">
        <v>-16.235399999999998</v>
      </c>
      <c r="GV18" s="138">
        <v>39.966900000000003</v>
      </c>
      <c r="GW18" s="138">
        <v>15.7026</v>
      </c>
      <c r="GX18" s="138">
        <v>11.9916</v>
      </c>
      <c r="GY18" s="138">
        <v>4.3457999999999997</v>
      </c>
      <c r="GZ18" s="138">
        <v>4.0606999999999998</v>
      </c>
      <c r="HA18" s="138">
        <v>14</v>
      </c>
      <c r="HB18" s="138">
        <v>137.7064</v>
      </c>
      <c r="HC18" s="138">
        <v>136.92339999999999</v>
      </c>
      <c r="HD18" s="138">
        <v>293.3</v>
      </c>
      <c r="HE18" s="138">
        <v>-290.04809999999998</v>
      </c>
      <c r="HF18" s="138">
        <v>-645.49900000000002</v>
      </c>
      <c r="HG18" s="138">
        <v>643.11689999999999</v>
      </c>
      <c r="HH18" s="138">
        <v>629.30359999999996</v>
      </c>
      <c r="HI18" s="138">
        <v>-135.17769999999999</v>
      </c>
      <c r="HJ18" s="138">
        <v>-131.90270000000001</v>
      </c>
      <c r="HK18" s="138">
        <v>-69.681799999999996</v>
      </c>
      <c r="HL18" s="138">
        <v>-65.242400000000004</v>
      </c>
      <c r="HM18" s="138">
        <v>58.421500000000002</v>
      </c>
      <c r="HN18" s="138">
        <v>57.797499999999999</v>
      </c>
      <c r="HO18" s="137"/>
      <c r="HP18" s="137"/>
      <c r="HQ18" s="138">
        <v>43.849800000000002</v>
      </c>
      <c r="HR18" s="138">
        <v>43.794899999999998</v>
      </c>
      <c r="HS18" s="138">
        <v>-19.405999999999999</v>
      </c>
      <c r="HT18" s="138">
        <v>-19.6187</v>
      </c>
      <c r="HU18" s="138">
        <v>122.54</v>
      </c>
      <c r="HV18" s="138">
        <v>122.9</v>
      </c>
      <c r="HW18" s="138">
        <v>7.7</v>
      </c>
      <c r="HX18" s="138">
        <v>8.4</v>
      </c>
      <c r="HY18" s="139">
        <v>20.406700000000001</v>
      </c>
      <c r="HZ18" s="138">
        <v>42.96</v>
      </c>
      <c r="IA18" s="138">
        <v>-312.74360000000001</v>
      </c>
      <c r="IB18" s="138">
        <v>107.7567</v>
      </c>
      <c r="IC18" s="138">
        <v>107.586</v>
      </c>
      <c r="ID18" s="138">
        <v>16.2</v>
      </c>
      <c r="IE18" s="138">
        <v>-62.2</v>
      </c>
      <c r="IF18" s="138">
        <v>-42.1</v>
      </c>
      <c r="IG18" s="138">
        <v>-42.2</v>
      </c>
      <c r="IH18" s="137"/>
      <c r="II18" s="137"/>
      <c r="IJ18" s="138">
        <v>-612.92430000000002</v>
      </c>
      <c r="IK18" s="138">
        <v>-271.06920000000002</v>
      </c>
      <c r="IL18" s="138">
        <v>371.9896</v>
      </c>
      <c r="IM18" s="138">
        <v>313.88060000000002</v>
      </c>
      <c r="IN18" s="138">
        <v>-73.014399999999995</v>
      </c>
      <c r="IO18" s="138">
        <v>-309.27999999999997</v>
      </c>
      <c r="IP18" s="138">
        <v>304.67570000000001</v>
      </c>
      <c r="IQ18" s="138">
        <v>-133.5641</v>
      </c>
      <c r="IR18" s="138">
        <v>-211.72120000000001</v>
      </c>
      <c r="IS18" s="138">
        <v>-302.31670000000003</v>
      </c>
      <c r="IT18" s="138">
        <v>80.570099999999996</v>
      </c>
      <c r="IU18" s="138">
        <v>81.365600000000001</v>
      </c>
      <c r="IV18" s="138">
        <v>134.0266</v>
      </c>
      <c r="IW18" s="138">
        <v>-361.91030000000001</v>
      </c>
      <c r="IX18" s="138">
        <v>216.43899999999999</v>
      </c>
      <c r="IY18" s="138">
        <v>-141.76769999999999</v>
      </c>
      <c r="IZ18" s="138">
        <v>144.57140000000001</v>
      </c>
      <c r="JA18" s="138">
        <v>-9.4113000000000007</v>
      </c>
      <c r="JB18" s="138">
        <v>13.712999999999999</v>
      </c>
      <c r="JC18" s="138">
        <v>12.88</v>
      </c>
      <c r="JD18" s="138">
        <v>1.103</v>
      </c>
      <c r="JE18" s="138">
        <v>1.1040000000000001</v>
      </c>
      <c r="JF18" s="138">
        <v>-13.04</v>
      </c>
      <c r="JG18" s="138">
        <v>-8.64</v>
      </c>
      <c r="JH18" s="137"/>
      <c r="JI18" s="138">
        <v>8.6167999999999996</v>
      </c>
      <c r="JJ18" s="138">
        <v>-35.594700000000003</v>
      </c>
      <c r="JK18" s="138">
        <v>-40.489800000000002</v>
      </c>
      <c r="JL18" s="138">
        <v>38.4</v>
      </c>
      <c r="JM18" s="138">
        <v>59.030999999999999</v>
      </c>
      <c r="JN18" s="138">
        <v>58.628999999999998</v>
      </c>
      <c r="JO18" s="138">
        <v>3.8195999999999999</v>
      </c>
      <c r="JP18" s="138">
        <v>4.3802000000000003</v>
      </c>
      <c r="JQ18" s="138">
        <v>38.112400000000001</v>
      </c>
      <c r="JR18" s="138">
        <v>37.8292</v>
      </c>
      <c r="JS18" s="138">
        <v>36.941800000000001</v>
      </c>
      <c r="JT18" s="137"/>
      <c r="JU18" s="138">
        <v>64.5</v>
      </c>
      <c r="JV18" s="138">
        <v>22.208200000000001</v>
      </c>
      <c r="JW18" s="138">
        <v>5.75</v>
      </c>
      <c r="JX18" s="137"/>
      <c r="JY18" s="138">
        <v>-61.697699999999998</v>
      </c>
      <c r="JZ18" s="138">
        <v>85.312100000000001</v>
      </c>
      <c r="KA18" s="138">
        <v>70.943100000000001</v>
      </c>
      <c r="KB18" s="138">
        <v>-60.194899999999997</v>
      </c>
      <c r="KC18" s="138">
        <v>-82.826300000000003</v>
      </c>
      <c r="KD18" s="138">
        <v>64.078500000000005</v>
      </c>
      <c r="KE18" s="138">
        <v>19.073499999999999</v>
      </c>
      <c r="KF18" s="138">
        <v>-66.599999999999994</v>
      </c>
      <c r="KG18" s="138">
        <v>67.2</v>
      </c>
      <c r="KH18" s="138">
        <v>-13.011699999999999</v>
      </c>
      <c r="KI18" s="138">
        <v>246.5104</v>
      </c>
    </row>
    <row r="19" spans="1:295" ht="18" customHeight="1" x14ac:dyDescent="0.3">
      <c r="A19" s="133" t="s">
        <v>84</v>
      </c>
      <c r="B19" s="133" t="s">
        <v>820</v>
      </c>
      <c r="C19" s="137"/>
      <c r="D19" s="138">
        <v>14.187200000000001</v>
      </c>
      <c r="E19" s="138">
        <v>-22.4377</v>
      </c>
      <c r="F19" s="138">
        <v>-37.631100000000004</v>
      </c>
      <c r="G19" s="138">
        <v>33.571399999999997</v>
      </c>
      <c r="H19" s="137"/>
      <c r="I19" s="138">
        <v>32.514200000000002</v>
      </c>
      <c r="J19" s="138">
        <v>-90.128399999999999</v>
      </c>
      <c r="K19" s="138">
        <v>43.1492</v>
      </c>
      <c r="L19" s="138">
        <v>21.827300000000001</v>
      </c>
      <c r="M19" s="138">
        <v>21.483699999999999</v>
      </c>
      <c r="N19" s="138">
        <v>-6.66</v>
      </c>
      <c r="O19" s="138">
        <v>-20.167000000000002</v>
      </c>
      <c r="P19" s="138">
        <v>13.2</v>
      </c>
      <c r="Q19" s="138">
        <v>9.9359999999999999</v>
      </c>
      <c r="R19" s="138">
        <v>-13.2</v>
      </c>
      <c r="S19" s="138">
        <v>13.654</v>
      </c>
      <c r="T19" s="138">
        <v>59.5608</v>
      </c>
      <c r="U19" s="138">
        <v>10.317</v>
      </c>
      <c r="V19" s="138">
        <v>10.526400000000001</v>
      </c>
      <c r="W19" s="138">
        <v>17.831600000000002</v>
      </c>
      <c r="X19" s="138">
        <v>17.2803</v>
      </c>
      <c r="Y19" s="138">
        <v>5.9846000000000004</v>
      </c>
      <c r="Z19" s="138">
        <v>7.7099000000000002</v>
      </c>
      <c r="AA19" s="137"/>
      <c r="AB19" s="137"/>
      <c r="AC19" s="138">
        <v>-68.290000000000006</v>
      </c>
      <c r="AD19" s="138">
        <v>-67.81</v>
      </c>
      <c r="AE19" s="137"/>
      <c r="AF19" s="138">
        <v>6.66</v>
      </c>
      <c r="AG19" s="138">
        <v>17.600000000000001</v>
      </c>
      <c r="AH19" s="138">
        <v>5.6050000000000004</v>
      </c>
      <c r="AI19" s="138">
        <v>0.16600000000000001</v>
      </c>
      <c r="AJ19" s="139">
        <v>-64.94</v>
      </c>
      <c r="AK19" s="138">
        <v>-64.34</v>
      </c>
      <c r="AL19" s="138">
        <v>-46.6</v>
      </c>
      <c r="AM19" s="138">
        <v>65.14</v>
      </c>
      <c r="AN19" s="138">
        <v>64.89</v>
      </c>
      <c r="AO19" s="138">
        <v>17.4209</v>
      </c>
      <c r="AP19" s="138">
        <v>-7.6521999999999997</v>
      </c>
      <c r="AQ19" s="138">
        <v>59.936599999999999</v>
      </c>
      <c r="AR19" s="138">
        <v>61.078899999999997</v>
      </c>
      <c r="AS19" s="138">
        <v>35.735300000000002</v>
      </c>
      <c r="AT19" s="138">
        <v>-72.122299999999996</v>
      </c>
      <c r="AU19" s="138">
        <v>0</v>
      </c>
      <c r="AV19" s="138">
        <v>22.9834</v>
      </c>
      <c r="AW19" s="138">
        <v>34.310699999999997</v>
      </c>
      <c r="AX19" s="138">
        <v>61.929000000000002</v>
      </c>
      <c r="AY19" s="138">
        <v>60.145899999999997</v>
      </c>
      <c r="AZ19" s="138">
        <v>-18.687899999999999</v>
      </c>
      <c r="BA19" s="138">
        <v>-22.2197</v>
      </c>
      <c r="BB19" s="138">
        <v>-308.6585</v>
      </c>
      <c r="BC19" s="138">
        <v>15.3659</v>
      </c>
      <c r="BD19" s="138">
        <v>-7.4</v>
      </c>
      <c r="BE19" s="138">
        <v>-7.4</v>
      </c>
      <c r="BF19" s="138">
        <v>79.620400000000004</v>
      </c>
      <c r="BG19" s="138">
        <v>3.0716999999999999</v>
      </c>
      <c r="BH19" s="138">
        <v>-5.0940000000000003</v>
      </c>
      <c r="BI19" s="137"/>
      <c r="BJ19" s="138">
        <v>-25.9026</v>
      </c>
      <c r="BK19" s="138">
        <v>6.5769000000000002</v>
      </c>
      <c r="BL19" s="137"/>
      <c r="BM19" s="138">
        <v>2.7448000000000001</v>
      </c>
      <c r="BN19" s="138">
        <v>349.65050000000002</v>
      </c>
      <c r="BO19" s="138">
        <v>55.8489</v>
      </c>
      <c r="BP19" s="138">
        <v>55.696300000000001</v>
      </c>
      <c r="BQ19" s="138">
        <v>-140.8466</v>
      </c>
      <c r="BR19" s="138">
        <v>418.60599999999999</v>
      </c>
      <c r="BS19" s="137"/>
      <c r="BT19" s="138">
        <v>-131.38550000000001</v>
      </c>
      <c r="BU19" s="138">
        <v>134.3509</v>
      </c>
      <c r="BV19" s="138">
        <v>80.175700000000006</v>
      </c>
      <c r="BW19" s="138">
        <v>17.89</v>
      </c>
      <c r="BX19" s="138">
        <v>27.25</v>
      </c>
      <c r="BY19" s="138">
        <v>58.33</v>
      </c>
      <c r="BZ19" s="138">
        <v>57.89</v>
      </c>
      <c r="CA19" s="138">
        <v>-80.638000000000005</v>
      </c>
      <c r="CB19" s="138">
        <v>-79.968199999999996</v>
      </c>
      <c r="CC19" s="138">
        <v>153.09450000000001</v>
      </c>
      <c r="CD19" s="138">
        <v>153.37</v>
      </c>
      <c r="CE19" s="137"/>
      <c r="CF19" s="138">
        <v>-145.69550000000001</v>
      </c>
      <c r="CG19" s="138">
        <v>-144.62729999999999</v>
      </c>
      <c r="CH19" s="138">
        <v>-2.2048000000000001</v>
      </c>
      <c r="CI19" s="137"/>
      <c r="CJ19" s="137"/>
      <c r="CK19" s="137"/>
      <c r="CL19" s="138">
        <v>99.5</v>
      </c>
      <c r="CM19" s="138">
        <v>90.2</v>
      </c>
      <c r="CN19" s="138">
        <v>-14.35</v>
      </c>
      <c r="CO19" s="138">
        <v>33.320099999999996</v>
      </c>
      <c r="CP19" s="138">
        <v>33.324800000000003</v>
      </c>
      <c r="CQ19" s="138">
        <v>32.630000000000003</v>
      </c>
      <c r="CR19" s="138">
        <v>26.601099999999999</v>
      </c>
      <c r="CS19" s="138">
        <v>25.988700000000001</v>
      </c>
      <c r="CT19" s="138">
        <v>-34.235599999999998</v>
      </c>
      <c r="CU19" s="138">
        <v>-32.642299999999999</v>
      </c>
      <c r="CV19" s="138">
        <v>-34.960299999999997</v>
      </c>
      <c r="CW19" s="138">
        <v>12.546200000000001</v>
      </c>
      <c r="CX19" s="138">
        <v>51.57</v>
      </c>
      <c r="CY19" s="138">
        <v>27.71</v>
      </c>
      <c r="CZ19" s="138">
        <v>35.866700000000002</v>
      </c>
      <c r="DA19" s="138">
        <v>34.135399999999997</v>
      </c>
      <c r="DB19" s="138">
        <v>26.7073</v>
      </c>
      <c r="DC19" s="137"/>
      <c r="DD19" s="137"/>
      <c r="DE19" s="137"/>
      <c r="DF19" s="138">
        <v>-86.028700000000001</v>
      </c>
      <c r="DG19" s="137"/>
      <c r="DH19" s="138">
        <v>-14.725199999999999</v>
      </c>
      <c r="DI19" s="138">
        <v>-79.599999999999994</v>
      </c>
      <c r="DJ19" s="138">
        <v>-80.7</v>
      </c>
      <c r="DK19" s="138">
        <v>27.809100000000001</v>
      </c>
      <c r="DL19" s="138">
        <v>51.278700000000001</v>
      </c>
      <c r="DM19" s="138">
        <v>-0.46960000000000002</v>
      </c>
      <c r="DN19" s="138">
        <v>72.0886</v>
      </c>
      <c r="DO19" s="138">
        <v>50.68</v>
      </c>
      <c r="DP19" s="138">
        <v>-7.89</v>
      </c>
      <c r="DQ19" s="138">
        <v>61.333500000000001</v>
      </c>
      <c r="DR19" s="138">
        <v>86.717399999999998</v>
      </c>
      <c r="DS19" s="138">
        <v>-33.78</v>
      </c>
      <c r="DT19" s="138">
        <v>-34.119999999999997</v>
      </c>
      <c r="DU19" s="138">
        <v>112.59</v>
      </c>
      <c r="DV19" s="138">
        <v>56.27</v>
      </c>
      <c r="DW19" s="138">
        <v>86.927300000000002</v>
      </c>
      <c r="DX19" s="138">
        <v>83.290899999999993</v>
      </c>
      <c r="DY19" s="138">
        <v>-59.817399999999999</v>
      </c>
      <c r="DZ19" s="138">
        <v>-60.181800000000003</v>
      </c>
      <c r="EA19" s="138">
        <v>160.10130000000001</v>
      </c>
      <c r="EB19" s="138">
        <v>117.7478</v>
      </c>
      <c r="EC19" s="138">
        <v>112.60680000000001</v>
      </c>
      <c r="ED19" s="138">
        <v>114.1799</v>
      </c>
      <c r="EE19" s="138">
        <v>103.5809</v>
      </c>
      <c r="EF19" s="138">
        <v>84.525800000000004</v>
      </c>
      <c r="EG19" s="138">
        <v>-28.100999999999999</v>
      </c>
      <c r="EH19" s="138">
        <v>154.16319999999999</v>
      </c>
      <c r="EI19" s="138">
        <v>292.01420000000002</v>
      </c>
      <c r="EJ19" s="137"/>
      <c r="EK19" s="138">
        <v>-28.175699999999999</v>
      </c>
      <c r="EL19" s="138">
        <v>-24.6752</v>
      </c>
      <c r="EM19" s="138">
        <v>-20.148399999999999</v>
      </c>
      <c r="EN19" s="138">
        <v>61.496000000000002</v>
      </c>
      <c r="EO19" s="138">
        <v>56.811700000000002</v>
      </c>
      <c r="EP19" s="138">
        <v>136.76400000000001</v>
      </c>
      <c r="EQ19" s="138">
        <v>-91.714799999999997</v>
      </c>
      <c r="ER19" s="138">
        <v>-92.316599999999994</v>
      </c>
      <c r="ES19" s="138">
        <v>-48.687899999999999</v>
      </c>
      <c r="ET19" s="138">
        <v>0</v>
      </c>
      <c r="EU19" s="138">
        <v>-14.79</v>
      </c>
      <c r="EV19" s="138">
        <v>101.3</v>
      </c>
      <c r="EW19" s="138">
        <v>13.8954</v>
      </c>
      <c r="EX19" s="138">
        <v>60.121400000000001</v>
      </c>
      <c r="EY19" s="138">
        <v>-39.042400000000001</v>
      </c>
      <c r="EZ19" s="138">
        <v>-38.215499999999999</v>
      </c>
      <c r="FA19" s="138">
        <v>11.916600000000001</v>
      </c>
      <c r="FB19" s="138">
        <v>-82.051699999999997</v>
      </c>
      <c r="FC19" s="138">
        <v>57.778500000000001</v>
      </c>
      <c r="FD19" s="138">
        <v>22.73</v>
      </c>
      <c r="FE19" s="138">
        <v>22.674499999999998</v>
      </c>
      <c r="FF19" s="138">
        <v>0</v>
      </c>
      <c r="FG19" s="138">
        <v>41.714100000000002</v>
      </c>
      <c r="FH19" s="138">
        <v>41.7455</v>
      </c>
      <c r="FI19" s="138">
        <v>40.889200000000002</v>
      </c>
      <c r="FJ19" s="138">
        <v>80.881399999999999</v>
      </c>
      <c r="FK19" s="138">
        <v>81.216300000000004</v>
      </c>
      <c r="FL19" s="138">
        <v>-171.64269999999999</v>
      </c>
      <c r="FM19" s="138">
        <v>62.232300000000002</v>
      </c>
      <c r="FN19" s="138">
        <v>61.860500000000002</v>
      </c>
      <c r="FO19" s="138">
        <v>-129.82060000000001</v>
      </c>
      <c r="FP19" s="138">
        <v>-122.2255</v>
      </c>
      <c r="FQ19" s="138">
        <v>-43.145800000000001</v>
      </c>
      <c r="FR19" s="138">
        <v>-46.12</v>
      </c>
      <c r="FS19" s="138">
        <v>13.660500000000001</v>
      </c>
      <c r="FT19" s="138">
        <v>0.82189999999999996</v>
      </c>
      <c r="FU19" s="138">
        <v>-8.81</v>
      </c>
      <c r="FV19" s="138">
        <v>18.690000000000001</v>
      </c>
      <c r="FW19" s="138">
        <v>-43.9422</v>
      </c>
      <c r="FX19" s="137"/>
      <c r="FY19" s="138">
        <v>-15.471</v>
      </c>
      <c r="FZ19" s="138">
        <v>4.1989999999999998</v>
      </c>
      <c r="GA19" s="137"/>
      <c r="GB19" s="138">
        <v>21.28</v>
      </c>
      <c r="GC19" s="138">
        <v>123.7649</v>
      </c>
      <c r="GD19" s="138">
        <v>132.2662</v>
      </c>
      <c r="GE19" s="138">
        <v>13.22</v>
      </c>
      <c r="GF19" s="138">
        <v>70.535799999999995</v>
      </c>
      <c r="GG19" s="138">
        <v>25.4</v>
      </c>
      <c r="GH19" s="138">
        <v>-8.4743999999999993</v>
      </c>
      <c r="GI19" s="138">
        <v>-4.8095999999999997</v>
      </c>
      <c r="GJ19" s="138">
        <v>-5.1060999999999996</v>
      </c>
      <c r="GK19" s="138">
        <v>1.2704</v>
      </c>
      <c r="GL19" s="137"/>
      <c r="GM19" s="137"/>
      <c r="GN19" s="139">
        <v>-14.8253</v>
      </c>
      <c r="GO19" s="138">
        <v>-16.691099999999999</v>
      </c>
      <c r="GP19" s="138">
        <v>19.706099999999999</v>
      </c>
      <c r="GQ19" s="138">
        <v>16.5063</v>
      </c>
      <c r="GR19" s="138">
        <v>60.268000000000001</v>
      </c>
      <c r="GS19" s="138">
        <v>62.029800000000002</v>
      </c>
      <c r="GT19" s="138">
        <v>-143.03559999999999</v>
      </c>
      <c r="GU19" s="138">
        <v>-16.7639</v>
      </c>
      <c r="GV19" s="138">
        <v>41.064</v>
      </c>
      <c r="GW19" s="138">
        <v>16.2362</v>
      </c>
      <c r="GX19" s="138">
        <v>11.8101</v>
      </c>
      <c r="GY19" s="138">
        <v>4.9904000000000002</v>
      </c>
      <c r="GZ19" s="138">
        <v>4.7145999999999999</v>
      </c>
      <c r="HA19" s="138">
        <v>13.3712</v>
      </c>
      <c r="HB19" s="138">
        <v>136.72970000000001</v>
      </c>
      <c r="HC19" s="138">
        <v>137.32810000000001</v>
      </c>
      <c r="HD19" s="138">
        <v>286.60000000000002</v>
      </c>
      <c r="HE19" s="138">
        <v>-286.33190000000002</v>
      </c>
      <c r="HF19" s="138">
        <v>-637.13850000000002</v>
      </c>
      <c r="HG19" s="138">
        <v>645.42700000000002</v>
      </c>
      <c r="HH19" s="138">
        <v>623.10649999999998</v>
      </c>
      <c r="HI19" s="138">
        <v>-133.6808</v>
      </c>
      <c r="HJ19" s="138">
        <v>-130.72229999999999</v>
      </c>
      <c r="HK19" s="138">
        <v>-71.329899999999995</v>
      </c>
      <c r="HL19" s="138">
        <v>-66.893100000000004</v>
      </c>
      <c r="HM19" s="138">
        <v>56.953000000000003</v>
      </c>
      <c r="HN19" s="138">
        <v>57.465699999999998</v>
      </c>
      <c r="HO19" s="138">
        <v>-122.6288</v>
      </c>
      <c r="HP19" s="138">
        <v>-122.8862</v>
      </c>
      <c r="HQ19" s="138">
        <v>43.685099999999998</v>
      </c>
      <c r="HR19" s="138">
        <v>43.652099999999997</v>
      </c>
      <c r="HS19" s="138">
        <v>-24.488700000000001</v>
      </c>
      <c r="HT19" s="138">
        <v>-23.361799999999999</v>
      </c>
      <c r="HU19" s="138">
        <v>121.13</v>
      </c>
      <c r="HV19" s="138">
        <v>119.89</v>
      </c>
      <c r="HW19" s="138">
        <v>8.6999999999999993</v>
      </c>
      <c r="HX19" s="138">
        <v>9.6999999999999993</v>
      </c>
      <c r="HY19" s="138">
        <v>20.406700000000001</v>
      </c>
      <c r="HZ19" s="138">
        <v>44.64</v>
      </c>
      <c r="IA19" s="138">
        <v>-315.3116</v>
      </c>
      <c r="IB19" s="138">
        <v>107.515</v>
      </c>
      <c r="IC19" s="138">
        <v>106.9443</v>
      </c>
      <c r="ID19" s="138">
        <v>16.7</v>
      </c>
      <c r="IE19" s="138">
        <v>-62.2</v>
      </c>
      <c r="IF19" s="138">
        <v>-41.2</v>
      </c>
      <c r="IG19" s="138">
        <v>-41.3</v>
      </c>
      <c r="IH19" s="138">
        <v>1.3472</v>
      </c>
      <c r="II19" s="137"/>
      <c r="IJ19" s="138">
        <v>-614.3895</v>
      </c>
      <c r="IK19" s="138">
        <v>-272.43689999999998</v>
      </c>
      <c r="IL19" s="138">
        <v>372.94209999999998</v>
      </c>
      <c r="IM19" s="138">
        <v>316.36700000000002</v>
      </c>
      <c r="IN19" s="138">
        <v>-73.116299999999995</v>
      </c>
      <c r="IO19" s="138">
        <v>-309.18430000000001</v>
      </c>
      <c r="IP19" s="138">
        <v>308.34620000000001</v>
      </c>
      <c r="IQ19" s="138">
        <v>-135.59780000000001</v>
      </c>
      <c r="IR19" s="138">
        <v>-211.9743</v>
      </c>
      <c r="IS19" s="138">
        <v>-302.77249999999998</v>
      </c>
      <c r="IT19" s="138">
        <v>80.835999999999999</v>
      </c>
      <c r="IU19" s="138">
        <v>78.317999999999998</v>
      </c>
      <c r="IV19" s="138">
        <v>138.46510000000001</v>
      </c>
      <c r="IW19" s="138">
        <v>-360.74610000000001</v>
      </c>
      <c r="IX19" s="138">
        <v>216.71690000000001</v>
      </c>
      <c r="IY19" s="138">
        <v>-139.63499999999999</v>
      </c>
      <c r="IZ19" s="138">
        <v>147.29150000000001</v>
      </c>
      <c r="JA19" s="138">
        <v>-10.125400000000001</v>
      </c>
      <c r="JB19" s="138">
        <v>17.821999999999999</v>
      </c>
      <c r="JC19" s="138">
        <v>11.52</v>
      </c>
      <c r="JD19" s="138">
        <v>1.244</v>
      </c>
      <c r="JE19" s="138">
        <v>1.24</v>
      </c>
      <c r="JF19" s="138">
        <v>-11.76</v>
      </c>
      <c r="JG19" s="138">
        <v>-9.52</v>
      </c>
      <c r="JH19" s="137"/>
      <c r="JI19" s="138">
        <v>9.4346999999999994</v>
      </c>
      <c r="JJ19" s="138">
        <v>-35.948700000000002</v>
      </c>
      <c r="JK19" s="138">
        <v>-40.459299999999999</v>
      </c>
      <c r="JL19" s="138">
        <v>38</v>
      </c>
      <c r="JM19" s="138">
        <v>56.182000000000002</v>
      </c>
      <c r="JN19" s="138">
        <v>55.947000000000003</v>
      </c>
      <c r="JO19" s="137"/>
      <c r="JP19" s="137"/>
      <c r="JQ19" s="138">
        <v>36.7806</v>
      </c>
      <c r="JR19" s="138">
        <v>36.642099999999999</v>
      </c>
      <c r="JS19" s="138">
        <v>36.951599999999999</v>
      </c>
      <c r="JT19" s="137"/>
      <c r="JU19" s="138">
        <v>62.4</v>
      </c>
      <c r="JV19" s="138">
        <v>22.3474</v>
      </c>
      <c r="JW19" s="138">
        <v>6.16</v>
      </c>
      <c r="JX19" s="137"/>
      <c r="JY19" s="138">
        <v>-65.007999999999996</v>
      </c>
      <c r="JZ19" s="138">
        <v>86.057599999999994</v>
      </c>
      <c r="KA19" s="138">
        <v>72.352699999999999</v>
      </c>
      <c r="KB19" s="138">
        <v>-64.160700000000006</v>
      </c>
      <c r="KC19" s="138">
        <v>-85.285499999999999</v>
      </c>
      <c r="KD19" s="138">
        <v>65.482399999999998</v>
      </c>
      <c r="KE19" s="138">
        <v>18.462399999999999</v>
      </c>
      <c r="KF19" s="138">
        <v>-65</v>
      </c>
      <c r="KG19" s="138">
        <v>65</v>
      </c>
      <c r="KH19" s="138">
        <v>-13.7934</v>
      </c>
      <c r="KI19" s="138">
        <v>250.4615</v>
      </c>
    </row>
    <row r="20" spans="1:295" ht="18" customHeight="1" x14ac:dyDescent="0.3">
      <c r="A20" s="133" t="s">
        <v>84</v>
      </c>
      <c r="B20" s="133" t="s">
        <v>821</v>
      </c>
      <c r="C20" s="137"/>
      <c r="D20" s="138">
        <v>14.556100000000001</v>
      </c>
      <c r="E20" s="139">
        <v>-22.5548</v>
      </c>
      <c r="F20" s="138">
        <v>-37.270200000000003</v>
      </c>
      <c r="G20" s="138">
        <v>33.954500000000003</v>
      </c>
      <c r="H20" s="137"/>
      <c r="I20" s="138">
        <v>32.886400000000002</v>
      </c>
      <c r="J20" s="138">
        <v>-91.723500000000001</v>
      </c>
      <c r="K20" s="138">
        <v>44.7971</v>
      </c>
      <c r="L20" s="138">
        <v>22.7273</v>
      </c>
      <c r="M20" s="138">
        <v>22.129300000000001</v>
      </c>
      <c r="N20" s="138">
        <v>-4.4400000000000004</v>
      </c>
      <c r="O20" s="138">
        <v>-24.731999999999999</v>
      </c>
      <c r="P20" s="138">
        <v>17.600000000000001</v>
      </c>
      <c r="Q20" s="138">
        <v>9.9359999999999999</v>
      </c>
      <c r="R20" s="138">
        <v>-17.600000000000001</v>
      </c>
      <c r="S20" s="138">
        <v>13.650399999999999</v>
      </c>
      <c r="T20" s="138">
        <v>58.068399999999997</v>
      </c>
      <c r="U20" s="138">
        <v>10.861499999999999</v>
      </c>
      <c r="V20" s="138">
        <v>10.9032</v>
      </c>
      <c r="W20" s="138">
        <v>18.201499999999999</v>
      </c>
      <c r="X20" s="138">
        <v>17.3569</v>
      </c>
      <c r="Y20" s="138">
        <v>5.5594000000000001</v>
      </c>
      <c r="Z20" s="138">
        <v>7.5263</v>
      </c>
      <c r="AA20" s="137"/>
      <c r="AB20" s="137"/>
      <c r="AC20" s="138">
        <v>-66.510000000000005</v>
      </c>
      <c r="AD20" s="138">
        <v>-66.52</v>
      </c>
      <c r="AE20" s="137"/>
      <c r="AF20" s="138">
        <v>4.4400000000000004</v>
      </c>
      <c r="AG20" s="138">
        <v>24.2</v>
      </c>
      <c r="AH20" s="138">
        <v>7.0460000000000003</v>
      </c>
      <c r="AI20" s="138">
        <v>0.17499999999999999</v>
      </c>
      <c r="AJ20" s="139">
        <v>-58.26</v>
      </c>
      <c r="AK20" s="138">
        <v>-58.03</v>
      </c>
      <c r="AL20" s="138">
        <v>-56.98</v>
      </c>
      <c r="AM20" s="138">
        <v>58.46</v>
      </c>
      <c r="AN20" s="138">
        <v>58.24</v>
      </c>
      <c r="AO20" s="138">
        <v>17.505700000000001</v>
      </c>
      <c r="AP20" s="138">
        <v>-8.157</v>
      </c>
      <c r="AQ20" s="138">
        <v>59.2622</v>
      </c>
      <c r="AR20" s="138">
        <v>61.723199999999999</v>
      </c>
      <c r="AS20" s="138">
        <v>38.143099999999997</v>
      </c>
      <c r="AT20" s="138">
        <v>-68.065100000000001</v>
      </c>
      <c r="AU20" s="138">
        <v>0</v>
      </c>
      <c r="AV20" s="138">
        <v>10.832800000000001</v>
      </c>
      <c r="AW20" s="138">
        <v>10.8718</v>
      </c>
      <c r="AX20" s="138">
        <v>64.582300000000004</v>
      </c>
      <c r="AY20" s="138">
        <v>65.242199999999997</v>
      </c>
      <c r="AZ20" s="138">
        <v>-32.3125</v>
      </c>
      <c r="BA20" s="138">
        <v>-35.350499999999997</v>
      </c>
      <c r="BB20" s="138">
        <v>-320.71609999999998</v>
      </c>
      <c r="BC20" s="138">
        <v>14.9879</v>
      </c>
      <c r="BD20" s="138">
        <v>-7.2</v>
      </c>
      <c r="BE20" s="138">
        <v>-7.2</v>
      </c>
      <c r="BF20" s="138">
        <v>71.617000000000004</v>
      </c>
      <c r="BG20" s="138">
        <v>3.0400999999999998</v>
      </c>
      <c r="BH20" s="138">
        <v>-4.8609</v>
      </c>
      <c r="BI20" s="137"/>
      <c r="BJ20" s="138">
        <v>-29.303999999999998</v>
      </c>
      <c r="BK20" s="138">
        <v>6.9055</v>
      </c>
      <c r="BL20" s="137"/>
      <c r="BM20" s="138">
        <v>3.0024000000000002</v>
      </c>
      <c r="BN20" s="138">
        <v>351.14589999999998</v>
      </c>
      <c r="BO20" s="138">
        <v>73.641099999999994</v>
      </c>
      <c r="BP20" s="138">
        <v>73.457999999999998</v>
      </c>
      <c r="BQ20" s="138">
        <v>-185.56290000000001</v>
      </c>
      <c r="BR20" s="138">
        <v>431.39490000000001</v>
      </c>
      <c r="BS20" s="137"/>
      <c r="BT20" s="138">
        <v>-108.56789999999999</v>
      </c>
      <c r="BU20" s="138">
        <v>110.7062</v>
      </c>
      <c r="BV20" s="138">
        <v>81.133799999999994</v>
      </c>
      <c r="BW20" s="138">
        <v>18.04</v>
      </c>
      <c r="BX20" s="138">
        <v>27.59</v>
      </c>
      <c r="BY20" s="138">
        <v>58.89</v>
      </c>
      <c r="BZ20" s="138">
        <v>59.15</v>
      </c>
      <c r="CA20" s="138">
        <v>-82.781300000000002</v>
      </c>
      <c r="CB20" s="138">
        <v>-82.915300000000002</v>
      </c>
      <c r="CC20" s="138">
        <v>147.3212</v>
      </c>
      <c r="CD20" s="138">
        <v>147.12540000000001</v>
      </c>
      <c r="CE20" s="137"/>
      <c r="CF20" s="138">
        <v>-145.55590000000001</v>
      </c>
      <c r="CG20" s="138">
        <v>-146.21299999999999</v>
      </c>
      <c r="CH20" s="138">
        <v>-0.45700000000000002</v>
      </c>
      <c r="CI20" s="137"/>
      <c r="CJ20" s="137"/>
      <c r="CK20" s="137"/>
      <c r="CL20" s="138">
        <v>101.8</v>
      </c>
      <c r="CM20" s="138">
        <v>92.4</v>
      </c>
      <c r="CN20" s="138">
        <v>-14.61</v>
      </c>
      <c r="CO20" s="138">
        <v>35.656399999999998</v>
      </c>
      <c r="CP20" s="138">
        <v>35.899500000000003</v>
      </c>
      <c r="CQ20" s="138">
        <v>34.2348</v>
      </c>
      <c r="CR20" s="138">
        <v>32.305700000000002</v>
      </c>
      <c r="CS20" s="138">
        <v>31.543500000000002</v>
      </c>
      <c r="CT20" s="138">
        <v>-29.153099999999998</v>
      </c>
      <c r="CU20" s="138">
        <v>-43.433799999999998</v>
      </c>
      <c r="CV20" s="138">
        <v>-30.307700000000001</v>
      </c>
      <c r="CW20" s="138">
        <v>13.068099999999999</v>
      </c>
      <c r="CX20" s="138">
        <v>53.92</v>
      </c>
      <c r="CY20" s="138">
        <v>28.88</v>
      </c>
      <c r="CZ20" s="138">
        <v>37.741700000000002</v>
      </c>
      <c r="DA20" s="138">
        <v>35.453800000000001</v>
      </c>
      <c r="DB20" s="138">
        <v>27.238399999999999</v>
      </c>
      <c r="DC20" s="137"/>
      <c r="DD20" s="137"/>
      <c r="DE20" s="137"/>
      <c r="DF20" s="138">
        <v>-95.877499999999998</v>
      </c>
      <c r="DG20" s="137"/>
      <c r="DH20" s="138">
        <v>-14.976100000000001</v>
      </c>
      <c r="DI20" s="138">
        <v>-86.9</v>
      </c>
      <c r="DJ20" s="138">
        <v>-86</v>
      </c>
      <c r="DK20" s="138">
        <v>27.358699999999999</v>
      </c>
      <c r="DL20" s="138">
        <v>55.087299999999999</v>
      </c>
      <c r="DM20" s="138">
        <v>-0.46960000000000002</v>
      </c>
      <c r="DN20" s="138">
        <v>77.947999999999993</v>
      </c>
      <c r="DO20" s="138">
        <v>54.77</v>
      </c>
      <c r="DP20" s="138">
        <v>-9.15</v>
      </c>
      <c r="DQ20" s="138">
        <v>61.736499999999999</v>
      </c>
      <c r="DR20" s="138">
        <v>96.988</v>
      </c>
      <c r="DS20" s="138">
        <v>-34.17</v>
      </c>
      <c r="DT20" s="138">
        <v>-34.92</v>
      </c>
      <c r="DU20" s="138">
        <v>116.33</v>
      </c>
      <c r="DV20" s="138">
        <v>55.35</v>
      </c>
      <c r="DW20" s="138">
        <v>96.109099999999998</v>
      </c>
      <c r="DX20" s="138">
        <v>95.109099999999998</v>
      </c>
      <c r="DY20" s="138">
        <v>-58.311300000000003</v>
      </c>
      <c r="DZ20" s="138">
        <v>-56.7455</v>
      </c>
      <c r="EA20" s="138">
        <v>173.58279999999999</v>
      </c>
      <c r="EB20" s="138">
        <v>127.6999</v>
      </c>
      <c r="EC20" s="138">
        <v>122.9297</v>
      </c>
      <c r="ED20" s="138">
        <v>126.5389</v>
      </c>
      <c r="EE20" s="138">
        <v>78.5886</v>
      </c>
      <c r="EF20" s="138">
        <v>56.047699999999999</v>
      </c>
      <c r="EG20" s="138">
        <v>-29.518999999999998</v>
      </c>
      <c r="EH20" s="138">
        <v>197.29660000000001</v>
      </c>
      <c r="EI20" s="138">
        <v>280.85770000000002</v>
      </c>
      <c r="EJ20" s="137"/>
      <c r="EK20" s="138">
        <v>-25.151800000000001</v>
      </c>
      <c r="EL20" s="138">
        <v>-22.275099999999998</v>
      </c>
      <c r="EM20" s="138">
        <v>0</v>
      </c>
      <c r="EN20" s="138">
        <v>64.027000000000001</v>
      </c>
      <c r="EO20" s="138">
        <v>59.4557</v>
      </c>
      <c r="EP20" s="138">
        <v>38.448</v>
      </c>
      <c r="EQ20" s="138">
        <v>-75.681799999999996</v>
      </c>
      <c r="ER20" s="138">
        <v>-76.584199999999996</v>
      </c>
      <c r="ES20" s="138">
        <v>-22.1281</v>
      </c>
      <c r="ET20" s="138">
        <v>0</v>
      </c>
      <c r="EU20" s="138">
        <v>-7.61</v>
      </c>
      <c r="EV20" s="138">
        <v>1</v>
      </c>
      <c r="EW20" s="138">
        <v>10.6614</v>
      </c>
      <c r="EX20" s="138">
        <v>78.301900000000003</v>
      </c>
      <c r="EY20" s="138">
        <v>-38.088000000000001</v>
      </c>
      <c r="EZ20" s="138">
        <v>-37.295999999999999</v>
      </c>
      <c r="FA20" s="138">
        <v>12.388999999999999</v>
      </c>
      <c r="FB20" s="138">
        <v>-54.1111</v>
      </c>
      <c r="FC20" s="138">
        <v>28.280100000000001</v>
      </c>
      <c r="FD20" s="138">
        <v>22.9908</v>
      </c>
      <c r="FE20" s="138">
        <v>22.6296</v>
      </c>
      <c r="FF20" s="138">
        <v>0</v>
      </c>
      <c r="FG20" s="138">
        <v>39.2239</v>
      </c>
      <c r="FH20" s="138">
        <v>39.2849</v>
      </c>
      <c r="FI20" s="138">
        <v>37.654299999999999</v>
      </c>
      <c r="FJ20" s="138">
        <v>83.225800000000007</v>
      </c>
      <c r="FK20" s="138">
        <v>82.890900000000002</v>
      </c>
      <c r="FL20" s="138">
        <v>-154.3947</v>
      </c>
      <c r="FM20" s="138">
        <v>59.645200000000003</v>
      </c>
      <c r="FN20" s="138">
        <v>59.959699999999998</v>
      </c>
      <c r="FO20" s="138">
        <v>-118.0166</v>
      </c>
      <c r="FP20" s="138">
        <v>-108.75749999999999</v>
      </c>
      <c r="FQ20" s="138">
        <v>-41.483199999999997</v>
      </c>
      <c r="FR20" s="138">
        <v>-42.11</v>
      </c>
      <c r="FS20" s="138">
        <v>13.660500000000001</v>
      </c>
      <c r="FT20" s="138">
        <v>0.86819999999999997</v>
      </c>
      <c r="FU20" s="138">
        <v>-8.35</v>
      </c>
      <c r="FV20" s="138">
        <v>17.39</v>
      </c>
      <c r="FW20" s="138">
        <v>-41.318300000000001</v>
      </c>
      <c r="FX20" s="137"/>
      <c r="FY20" s="139">
        <v>-15.541499999999999</v>
      </c>
      <c r="FZ20" s="138">
        <v>4.2789999999999999</v>
      </c>
      <c r="GA20" s="137"/>
      <c r="GB20" s="138">
        <v>24.58</v>
      </c>
      <c r="GC20" s="138">
        <v>111.8043</v>
      </c>
      <c r="GD20" s="138">
        <v>117.9058</v>
      </c>
      <c r="GE20" s="138">
        <v>14.34</v>
      </c>
      <c r="GF20" s="138">
        <v>77.646600000000007</v>
      </c>
      <c r="GG20" s="138">
        <v>22.9</v>
      </c>
      <c r="GH20" s="138">
        <v>-19.851099999999999</v>
      </c>
      <c r="GI20" s="138">
        <v>3.4460000000000002</v>
      </c>
      <c r="GJ20" s="138">
        <v>3.9702999999999999</v>
      </c>
      <c r="GK20" s="138">
        <v>1.3104</v>
      </c>
      <c r="GL20" s="137"/>
      <c r="GM20" s="137"/>
      <c r="GN20" s="138">
        <v>-13.643000000000001</v>
      </c>
      <c r="GO20" s="138">
        <v>-28.868400000000001</v>
      </c>
      <c r="GP20" s="138">
        <v>19.1356</v>
      </c>
      <c r="GQ20" s="138">
        <v>30.5137</v>
      </c>
      <c r="GR20" s="138">
        <v>58.314700000000002</v>
      </c>
      <c r="GS20" s="138">
        <v>60.752499999999998</v>
      </c>
      <c r="GT20" s="138">
        <v>-159.10159999999999</v>
      </c>
      <c r="GU20" s="138">
        <v>-16.967300000000002</v>
      </c>
      <c r="GV20" s="138">
        <v>35.686</v>
      </c>
      <c r="GW20" s="138">
        <v>-29.737100000000002</v>
      </c>
      <c r="GX20" s="139">
        <v>11.3904</v>
      </c>
      <c r="GY20" s="138">
        <v>5.8704999999999998</v>
      </c>
      <c r="GZ20" s="138">
        <v>5.5279999999999996</v>
      </c>
      <c r="HA20" s="138">
        <v>13</v>
      </c>
      <c r="HB20" s="138">
        <v>135.786</v>
      </c>
      <c r="HC20" s="138">
        <v>134.7996</v>
      </c>
      <c r="HD20" s="138">
        <v>277</v>
      </c>
      <c r="HE20" s="138">
        <v>-276.56760000000003</v>
      </c>
      <c r="HF20" s="138">
        <v>-624.82399999999996</v>
      </c>
      <c r="HG20" s="138">
        <v>626.95650000000001</v>
      </c>
      <c r="HH20" s="138">
        <v>597.92110000000002</v>
      </c>
      <c r="HI20" s="138">
        <v>-131.47640000000001</v>
      </c>
      <c r="HJ20" s="138">
        <v>-129.73509999999999</v>
      </c>
      <c r="HK20" s="138">
        <v>-67.573499999999996</v>
      </c>
      <c r="HL20" s="138">
        <v>-61.3264</v>
      </c>
      <c r="HM20" s="138">
        <v>59.652999999999999</v>
      </c>
      <c r="HN20" s="138">
        <v>59.262</v>
      </c>
      <c r="HO20" s="137"/>
      <c r="HP20" s="137"/>
      <c r="HQ20" s="138">
        <v>41.268000000000001</v>
      </c>
      <c r="HR20" s="138">
        <v>40.378100000000003</v>
      </c>
      <c r="HS20" s="138">
        <v>-22.549600000000002</v>
      </c>
      <c r="HT20" s="138">
        <v>-22.813099999999999</v>
      </c>
      <c r="HU20" s="138">
        <v>121.99</v>
      </c>
      <c r="HV20" s="138">
        <v>120.62</v>
      </c>
      <c r="HW20" s="138">
        <v>6.2</v>
      </c>
      <c r="HX20" s="138">
        <v>6.3</v>
      </c>
      <c r="HY20" s="138">
        <v>20.058399999999999</v>
      </c>
      <c r="HZ20" s="138">
        <v>41.44</v>
      </c>
      <c r="IA20" s="138">
        <v>-310.70760000000001</v>
      </c>
      <c r="IB20" s="138">
        <v>107.3507</v>
      </c>
      <c r="IC20" s="138">
        <v>106.6554</v>
      </c>
      <c r="ID20" s="138">
        <v>16.8</v>
      </c>
      <c r="IE20" s="138">
        <v>-61</v>
      </c>
      <c r="IF20" s="138">
        <v>-39.5</v>
      </c>
      <c r="IG20" s="138">
        <v>-39.6</v>
      </c>
      <c r="IH20" s="137"/>
      <c r="II20" s="138">
        <v>1.1386000000000001</v>
      </c>
      <c r="IJ20" s="138">
        <v>-588.00429999999994</v>
      </c>
      <c r="IK20" s="138">
        <v>-256.11720000000003</v>
      </c>
      <c r="IL20" s="138">
        <v>367.48360000000002</v>
      </c>
      <c r="IM20" s="138">
        <v>314.76339999999999</v>
      </c>
      <c r="IN20" s="138">
        <v>-60.306399999999996</v>
      </c>
      <c r="IO20" s="138">
        <v>-304.63200000000001</v>
      </c>
      <c r="IP20" s="138">
        <v>299.55540000000002</v>
      </c>
      <c r="IQ20" s="138">
        <v>-132.5034</v>
      </c>
      <c r="IR20" s="138">
        <v>-207.72499999999999</v>
      </c>
      <c r="IS20" s="138">
        <v>-297.02760000000001</v>
      </c>
      <c r="IT20" s="138">
        <v>84.493300000000005</v>
      </c>
      <c r="IU20" s="138">
        <v>79.823999999999998</v>
      </c>
      <c r="IV20" s="138">
        <v>130.44229999999999</v>
      </c>
      <c r="IW20" s="138">
        <v>-351.7337</v>
      </c>
      <c r="IX20" s="138">
        <v>210.40299999999999</v>
      </c>
      <c r="IY20" s="138">
        <v>-141.77529999999999</v>
      </c>
      <c r="IZ20" s="138">
        <v>144.8629</v>
      </c>
      <c r="JA20" s="138">
        <v>-9.3865999999999996</v>
      </c>
      <c r="JB20" s="138">
        <v>16.702000000000002</v>
      </c>
      <c r="JC20" s="138">
        <v>10.88</v>
      </c>
      <c r="JD20" s="138">
        <v>0.46700000000000003</v>
      </c>
      <c r="JE20" s="138">
        <v>0.46500000000000002</v>
      </c>
      <c r="JF20" s="138">
        <v>-11.2</v>
      </c>
      <c r="JG20" s="138">
        <v>-8.56</v>
      </c>
      <c r="JH20" s="137"/>
      <c r="JI20" s="138">
        <v>9.0562000000000005</v>
      </c>
      <c r="JJ20" s="138">
        <v>-32.783999999999999</v>
      </c>
      <c r="JK20" s="138">
        <v>-41.133699999999997</v>
      </c>
      <c r="JL20" s="138">
        <v>37.6</v>
      </c>
      <c r="JM20" s="138">
        <v>54.502000000000002</v>
      </c>
      <c r="JN20" s="138">
        <v>54.453000000000003</v>
      </c>
      <c r="JO20" s="138">
        <v>5.0449000000000002</v>
      </c>
      <c r="JP20" s="138">
        <v>6.2526000000000002</v>
      </c>
      <c r="JQ20" s="138">
        <v>37.628500000000003</v>
      </c>
      <c r="JR20" s="138">
        <v>37.553899999999999</v>
      </c>
      <c r="JS20" s="138">
        <v>37.8371</v>
      </c>
      <c r="JT20" s="137"/>
      <c r="JU20" s="138">
        <v>62.9</v>
      </c>
      <c r="JV20" s="138">
        <v>23.153300000000002</v>
      </c>
      <c r="JW20" s="138">
        <v>5.65</v>
      </c>
      <c r="JX20" s="137"/>
      <c r="JY20" s="138">
        <v>-62.626399999999997</v>
      </c>
      <c r="JZ20" s="138">
        <v>83.427099999999996</v>
      </c>
      <c r="KA20" s="138">
        <v>68.430300000000003</v>
      </c>
      <c r="KB20" s="138">
        <v>-61.824199999999998</v>
      </c>
      <c r="KC20" s="138">
        <v>-81.772300000000001</v>
      </c>
      <c r="KD20" s="138">
        <v>60.7254</v>
      </c>
      <c r="KE20" s="138">
        <v>20.7514</v>
      </c>
      <c r="KF20" s="138">
        <v>-66.8</v>
      </c>
      <c r="KG20" s="138">
        <v>68</v>
      </c>
      <c r="KH20" s="138">
        <v>-25.886199999999999</v>
      </c>
      <c r="KI20" s="138">
        <v>252.83080000000001</v>
      </c>
    </row>
    <row r="21" spans="1:295" ht="18" customHeight="1" x14ac:dyDescent="0.3">
      <c r="A21" s="133" t="s">
        <v>84</v>
      </c>
      <c r="B21" s="133" t="s">
        <v>822</v>
      </c>
      <c r="C21" s="137"/>
      <c r="D21" s="138">
        <v>14.7196</v>
      </c>
      <c r="E21" s="138">
        <v>-22.671800000000001</v>
      </c>
      <c r="F21" s="138">
        <v>-37.056899999999999</v>
      </c>
      <c r="G21" s="138">
        <v>33.905200000000001</v>
      </c>
      <c r="H21" s="137"/>
      <c r="I21" s="138">
        <v>33.0441</v>
      </c>
      <c r="J21" s="138">
        <v>-88.884699999999995</v>
      </c>
      <c r="K21" s="138">
        <v>45.158099999999997</v>
      </c>
      <c r="L21" s="138">
        <v>23.107299999999999</v>
      </c>
      <c r="M21" s="138">
        <v>22.547499999999999</v>
      </c>
      <c r="N21" s="138">
        <v>-4.4400000000000004</v>
      </c>
      <c r="O21" s="138">
        <v>-27.042000000000002</v>
      </c>
      <c r="P21" s="138">
        <v>19.8</v>
      </c>
      <c r="Q21" s="138">
        <v>11.592000000000001</v>
      </c>
      <c r="R21" s="138">
        <v>-19.8</v>
      </c>
      <c r="S21" s="138">
        <v>13.7601</v>
      </c>
      <c r="T21" s="138">
        <v>55.694400000000002</v>
      </c>
      <c r="U21" s="138">
        <v>10.979699999999999</v>
      </c>
      <c r="V21" s="138">
        <v>10.922599999999999</v>
      </c>
      <c r="W21" s="138">
        <v>18.510999999999999</v>
      </c>
      <c r="X21" s="138">
        <v>16.985499999999998</v>
      </c>
      <c r="Y21" s="138">
        <v>5.1166999999999998</v>
      </c>
      <c r="Z21" s="138">
        <v>7.4546000000000001</v>
      </c>
      <c r="AA21" s="137"/>
      <c r="AB21" s="137"/>
      <c r="AC21" s="138">
        <v>-67.209999999999994</v>
      </c>
      <c r="AD21" s="138">
        <v>-67.12</v>
      </c>
      <c r="AE21" s="137"/>
      <c r="AF21" s="138">
        <v>4.4400000000000004</v>
      </c>
      <c r="AG21" s="138">
        <v>26.4</v>
      </c>
      <c r="AH21" s="138">
        <v>6.7889999999999997</v>
      </c>
      <c r="AI21" s="138">
        <v>0.17</v>
      </c>
      <c r="AJ21" s="139">
        <v>-62.74</v>
      </c>
      <c r="AK21" s="138">
        <v>-61.89</v>
      </c>
      <c r="AL21" s="138">
        <v>-49.3</v>
      </c>
      <c r="AM21" s="138">
        <v>62.94</v>
      </c>
      <c r="AN21" s="138">
        <v>62.8</v>
      </c>
      <c r="AO21" s="138">
        <v>16.8736</v>
      </c>
      <c r="AP21" s="138">
        <v>-7.6788999999999996</v>
      </c>
      <c r="AQ21" s="138">
        <v>60.587200000000003</v>
      </c>
      <c r="AR21" s="138">
        <v>62.210999999999999</v>
      </c>
      <c r="AS21" s="138">
        <v>37.658200000000001</v>
      </c>
      <c r="AT21" s="138">
        <v>-71.734099999999998</v>
      </c>
      <c r="AU21" s="138">
        <v>0</v>
      </c>
      <c r="AV21" s="138">
        <v>33.433799999999998</v>
      </c>
      <c r="AW21" s="138">
        <v>31.305700000000002</v>
      </c>
      <c r="AX21" s="138">
        <v>62.015700000000002</v>
      </c>
      <c r="AY21" s="138">
        <v>64.159700000000001</v>
      </c>
      <c r="AZ21" s="138">
        <v>-16.546399999999998</v>
      </c>
      <c r="BA21" s="138">
        <v>-19.82</v>
      </c>
      <c r="BB21" s="138">
        <v>-343.47050000000002</v>
      </c>
      <c r="BC21" s="138">
        <v>17.159199999999998</v>
      </c>
      <c r="BD21" s="138">
        <v>-8.5</v>
      </c>
      <c r="BE21" s="138">
        <v>-8.4</v>
      </c>
      <c r="BF21" s="138">
        <v>76.172499999999999</v>
      </c>
      <c r="BG21" s="138">
        <v>3.0032999999999999</v>
      </c>
      <c r="BH21" s="138">
        <v>-4.7511000000000001</v>
      </c>
      <c r="BI21" s="137"/>
      <c r="BJ21" s="138">
        <v>-32.6355</v>
      </c>
      <c r="BK21" s="138">
        <v>5.8361999999999998</v>
      </c>
      <c r="BL21" s="137"/>
      <c r="BM21" s="138">
        <v>3.0230000000000001</v>
      </c>
      <c r="BN21" s="138">
        <v>371.34910000000002</v>
      </c>
      <c r="BO21" s="138">
        <v>80.05</v>
      </c>
      <c r="BP21" s="138">
        <v>79.897400000000005</v>
      </c>
      <c r="BQ21" s="138">
        <v>-187.8006</v>
      </c>
      <c r="BR21" s="138">
        <v>454.8442</v>
      </c>
      <c r="BS21" s="137"/>
      <c r="BT21" s="138">
        <v>-111.6665</v>
      </c>
      <c r="BU21" s="138">
        <v>112.8733</v>
      </c>
      <c r="BV21" s="138">
        <v>75.804699999999997</v>
      </c>
      <c r="BW21" s="138">
        <v>15.76</v>
      </c>
      <c r="BX21" s="138">
        <v>23.53</v>
      </c>
      <c r="BY21" s="138">
        <v>55.26</v>
      </c>
      <c r="BZ21" s="138">
        <v>55.45</v>
      </c>
      <c r="CA21" s="138">
        <v>-85.996300000000005</v>
      </c>
      <c r="CB21" s="138">
        <v>-85.326499999999996</v>
      </c>
      <c r="CC21" s="138">
        <v>149.959</v>
      </c>
      <c r="CD21" s="138">
        <v>151.1728</v>
      </c>
      <c r="CE21" s="137"/>
      <c r="CF21" s="138">
        <v>-149.4383</v>
      </c>
      <c r="CG21" s="138">
        <v>-149.73699999999999</v>
      </c>
      <c r="CH21" s="138">
        <v>-1.9477</v>
      </c>
      <c r="CI21" s="137"/>
      <c r="CJ21" s="137"/>
      <c r="CK21" s="137"/>
      <c r="CL21" s="138">
        <v>101</v>
      </c>
      <c r="CM21" s="138">
        <v>92.7</v>
      </c>
      <c r="CN21" s="138">
        <v>-14.16</v>
      </c>
      <c r="CO21" s="138">
        <v>30.5562</v>
      </c>
      <c r="CP21" s="138">
        <v>30.984400000000001</v>
      </c>
      <c r="CQ21" s="138">
        <v>29.653600000000001</v>
      </c>
      <c r="CR21" s="138">
        <v>36.220599999999997</v>
      </c>
      <c r="CS21" s="138">
        <v>36.081000000000003</v>
      </c>
      <c r="CT21" s="138">
        <v>-27.110499999999998</v>
      </c>
      <c r="CU21" s="138">
        <v>-46.7896</v>
      </c>
      <c r="CV21" s="138">
        <v>-28.610499999999998</v>
      </c>
      <c r="CW21" s="138">
        <v>12.3231</v>
      </c>
      <c r="CX21" s="138">
        <v>54.5</v>
      </c>
      <c r="CY21" s="138">
        <v>28.94</v>
      </c>
      <c r="CZ21" s="138">
        <v>38.679200000000002</v>
      </c>
      <c r="DA21" s="138">
        <v>36.772199999999998</v>
      </c>
      <c r="DB21" s="138">
        <v>26.7334</v>
      </c>
      <c r="DC21" s="137"/>
      <c r="DD21" s="137"/>
      <c r="DE21" s="137"/>
      <c r="DF21" s="138">
        <v>-93.344800000000006</v>
      </c>
      <c r="DG21" s="137"/>
      <c r="DH21" s="138">
        <v>-14.7607</v>
      </c>
      <c r="DI21" s="138">
        <v>-84</v>
      </c>
      <c r="DJ21" s="138">
        <v>-83.2</v>
      </c>
      <c r="DK21" s="138">
        <v>27.677299999999999</v>
      </c>
      <c r="DL21" s="138">
        <v>58.895899999999997</v>
      </c>
      <c r="DM21" s="138">
        <v>-0.46960000000000002</v>
      </c>
      <c r="DN21" s="138">
        <v>83.807400000000001</v>
      </c>
      <c r="DO21" s="138">
        <v>58.43</v>
      </c>
      <c r="DP21" s="138">
        <v>-8.6999999999999993</v>
      </c>
      <c r="DQ21" s="138">
        <v>57.225999999999999</v>
      </c>
      <c r="DR21" s="138">
        <v>92.940299999999993</v>
      </c>
      <c r="DS21" s="138">
        <v>-33.659999999999997</v>
      </c>
      <c r="DT21" s="138">
        <v>-34.31</v>
      </c>
      <c r="DU21" s="138">
        <v>112.56</v>
      </c>
      <c r="DV21" s="138">
        <v>54.31</v>
      </c>
      <c r="DW21" s="138">
        <v>93.490899999999996</v>
      </c>
      <c r="DX21" s="138">
        <v>90.563599999999994</v>
      </c>
      <c r="DY21" s="138">
        <v>-61.318800000000003</v>
      </c>
      <c r="DZ21" s="138">
        <v>-59.718200000000003</v>
      </c>
      <c r="EA21" s="138">
        <v>167.83619999999999</v>
      </c>
      <c r="EB21" s="138">
        <v>126.9753</v>
      </c>
      <c r="EC21" s="138">
        <v>121.3455</v>
      </c>
      <c r="ED21" s="138">
        <v>124.2246</v>
      </c>
      <c r="EE21" s="138">
        <v>76.006500000000003</v>
      </c>
      <c r="EF21" s="138">
        <v>55.608699999999999</v>
      </c>
      <c r="EG21" s="138">
        <v>-27.734999999999999</v>
      </c>
      <c r="EH21" s="138">
        <v>197.71119999999999</v>
      </c>
      <c r="EI21" s="138">
        <v>235.08179999999999</v>
      </c>
      <c r="EJ21" s="137"/>
      <c r="EK21" s="138">
        <v>-32.871200000000002</v>
      </c>
      <c r="EL21" s="138">
        <v>-30.0014</v>
      </c>
      <c r="EM21" s="138">
        <v>0</v>
      </c>
      <c r="EN21" s="138">
        <v>56.229700000000001</v>
      </c>
      <c r="EO21" s="138">
        <v>52.736600000000003</v>
      </c>
      <c r="EP21" s="138">
        <v>38.448</v>
      </c>
      <c r="EQ21" s="138">
        <v>-78.188900000000004</v>
      </c>
      <c r="ER21" s="138">
        <v>-79.447999999999993</v>
      </c>
      <c r="ES21" s="138">
        <v>-20.8735</v>
      </c>
      <c r="ET21" s="138">
        <v>0</v>
      </c>
      <c r="EU21" s="138">
        <v>-9.3800000000000008</v>
      </c>
      <c r="EV21" s="138">
        <v>1</v>
      </c>
      <c r="EW21" s="138">
        <v>11.089700000000001</v>
      </c>
      <c r="EX21" s="138">
        <v>63.223100000000002</v>
      </c>
      <c r="EY21" s="138">
        <v>-32.287999999999997</v>
      </c>
      <c r="EZ21" s="138">
        <v>-31.973600000000001</v>
      </c>
      <c r="FA21" s="138">
        <v>10.915900000000001</v>
      </c>
      <c r="FB21" s="138">
        <v>-52.878</v>
      </c>
      <c r="FC21" s="138">
        <v>27.8613</v>
      </c>
      <c r="FD21" s="138">
        <v>18.173100000000002</v>
      </c>
      <c r="FE21" s="138">
        <v>17.816500000000001</v>
      </c>
      <c r="FF21" s="138">
        <v>0</v>
      </c>
      <c r="FG21" s="138">
        <v>41.1111</v>
      </c>
      <c r="FH21" s="138">
        <v>41.588200000000001</v>
      </c>
      <c r="FI21" s="138">
        <v>40.1158</v>
      </c>
      <c r="FJ21" s="138">
        <v>85.905100000000004</v>
      </c>
      <c r="FK21" s="138">
        <v>85.5702</v>
      </c>
      <c r="FL21" s="138">
        <v>-157.07400000000001</v>
      </c>
      <c r="FM21" s="138">
        <v>63.361600000000003</v>
      </c>
      <c r="FN21" s="138">
        <v>63.162599999999998</v>
      </c>
      <c r="FO21" s="138">
        <v>-118.8107</v>
      </c>
      <c r="FP21" s="138">
        <v>-108.605</v>
      </c>
      <c r="FQ21" s="138">
        <v>-44.7498</v>
      </c>
      <c r="FR21" s="138">
        <v>-43.21</v>
      </c>
      <c r="FS21" s="138">
        <v>13.5677</v>
      </c>
      <c r="FT21" s="138">
        <v>0.83040000000000003</v>
      </c>
      <c r="FU21" s="138">
        <v>-8.6999999999999993</v>
      </c>
      <c r="FV21" s="138">
        <v>17.13</v>
      </c>
      <c r="FW21" s="138">
        <v>-46.023899999999998</v>
      </c>
      <c r="FX21" s="137"/>
      <c r="FY21" s="138">
        <v>-15.612</v>
      </c>
      <c r="FZ21" s="138">
        <v>4.2039999999999997</v>
      </c>
      <c r="GA21" s="137"/>
      <c r="GB21" s="138">
        <v>21.95</v>
      </c>
      <c r="GC21" s="138">
        <v>111.42749999999999</v>
      </c>
      <c r="GD21" s="138">
        <v>120.8222</v>
      </c>
      <c r="GE21" s="138">
        <v>13.06</v>
      </c>
      <c r="GF21" s="138">
        <v>74.677899999999994</v>
      </c>
      <c r="GG21" s="138">
        <v>22</v>
      </c>
      <c r="GH21" s="138">
        <v>-21.409400000000002</v>
      </c>
      <c r="GI21" s="138">
        <v>3.5598999999999998</v>
      </c>
      <c r="GJ21" s="138">
        <v>3.8813</v>
      </c>
      <c r="GK21" s="138">
        <v>1.2578</v>
      </c>
      <c r="GL21" s="137"/>
      <c r="GM21" s="137"/>
      <c r="GN21" s="138">
        <v>-13.0342</v>
      </c>
      <c r="GO21" s="138">
        <v>-31.113</v>
      </c>
      <c r="GP21" s="138">
        <v>18.4664</v>
      </c>
      <c r="GQ21" s="138">
        <v>32.147100000000002</v>
      </c>
      <c r="GR21" s="138">
        <v>56.941499999999998</v>
      </c>
      <c r="GS21" s="138">
        <v>57.532600000000002</v>
      </c>
      <c r="GT21" s="138">
        <v>-161.10120000000001</v>
      </c>
      <c r="GU21" s="138">
        <v>-17.8093</v>
      </c>
      <c r="GV21" s="138">
        <v>36.965000000000003</v>
      </c>
      <c r="GW21" s="138">
        <v>-31.316800000000001</v>
      </c>
      <c r="GX21" s="138">
        <v>10.970599999999999</v>
      </c>
      <c r="GY21" s="138">
        <v>6.0072999999999999</v>
      </c>
      <c r="GZ21" s="138">
        <v>5.7073999999999998</v>
      </c>
      <c r="HA21" s="138">
        <v>12</v>
      </c>
      <c r="HB21" s="138">
        <v>121.9665</v>
      </c>
      <c r="HC21" s="138">
        <v>124.20480000000001</v>
      </c>
      <c r="HD21" s="138">
        <v>277.8</v>
      </c>
      <c r="HE21" s="138">
        <v>-276.78829999999999</v>
      </c>
      <c r="HF21" s="138">
        <v>-619.32939999999996</v>
      </c>
      <c r="HG21" s="138">
        <v>623.2654</v>
      </c>
      <c r="HH21" s="138">
        <v>552.52850000000001</v>
      </c>
      <c r="HI21" s="138">
        <v>-119.2414</v>
      </c>
      <c r="HJ21" s="138">
        <v>-117.6258</v>
      </c>
      <c r="HK21" s="138">
        <v>-68.473500000000001</v>
      </c>
      <c r="HL21" s="138">
        <v>-63.289200000000001</v>
      </c>
      <c r="HM21" s="138">
        <v>58.326900000000002</v>
      </c>
      <c r="HN21" s="138">
        <v>58.814999999999998</v>
      </c>
      <c r="HO21" s="137"/>
      <c r="HP21" s="137"/>
      <c r="HQ21" s="138">
        <v>36.873399999999997</v>
      </c>
      <c r="HR21" s="138">
        <v>35.302399999999999</v>
      </c>
      <c r="HS21" s="138">
        <v>-12.9688</v>
      </c>
      <c r="HT21" s="138">
        <v>-12.7399</v>
      </c>
      <c r="HU21" s="138">
        <v>121.74</v>
      </c>
      <c r="HV21" s="138">
        <v>120.94</v>
      </c>
      <c r="HW21" s="138">
        <v>5.4</v>
      </c>
      <c r="HX21" s="138">
        <v>5.2</v>
      </c>
      <c r="HY21" s="138">
        <v>20.366099999999999</v>
      </c>
      <c r="HZ21" s="138">
        <v>24.64</v>
      </c>
      <c r="IA21" s="138">
        <v>-294.2371</v>
      </c>
      <c r="IB21" s="138">
        <v>94.525599999999997</v>
      </c>
      <c r="IC21" s="138">
        <v>95.432699999999997</v>
      </c>
      <c r="ID21" s="138">
        <v>16.2</v>
      </c>
      <c r="IE21" s="138">
        <v>-61</v>
      </c>
      <c r="IF21" s="138">
        <v>-34.200000000000003</v>
      </c>
      <c r="IG21" s="138">
        <v>-33.700000000000003</v>
      </c>
      <c r="IH21" s="138">
        <v>1.2627999999999999</v>
      </c>
      <c r="II21" s="137"/>
      <c r="IJ21" s="138">
        <v>-542.62070000000006</v>
      </c>
      <c r="IK21" s="138">
        <v>-207.53559999999999</v>
      </c>
      <c r="IL21" s="138">
        <v>317.44029999999998</v>
      </c>
      <c r="IM21" s="138">
        <v>273.60199999999998</v>
      </c>
      <c r="IN21" s="138">
        <v>-59.642800000000001</v>
      </c>
      <c r="IO21" s="138">
        <v>-261.75470000000001</v>
      </c>
      <c r="IP21" s="138">
        <v>261.21420000000001</v>
      </c>
      <c r="IQ21" s="138">
        <v>-110.0365</v>
      </c>
      <c r="IR21" s="138">
        <v>-175.78639999999999</v>
      </c>
      <c r="IS21" s="138">
        <v>-257.94839999999999</v>
      </c>
      <c r="IT21" s="138">
        <v>82.878</v>
      </c>
      <c r="IU21" s="138">
        <v>82.654799999999994</v>
      </c>
      <c r="IV21" s="138">
        <v>109.91249999999999</v>
      </c>
      <c r="IW21" s="138">
        <v>-310.27730000000003</v>
      </c>
      <c r="IX21" s="138">
        <v>183.0838</v>
      </c>
      <c r="IY21" s="138">
        <v>-123.0616</v>
      </c>
      <c r="IZ21" s="138">
        <v>126.7694</v>
      </c>
      <c r="JA21" s="138">
        <v>-9.2026000000000003</v>
      </c>
      <c r="JB21" s="138">
        <v>8.8290000000000006</v>
      </c>
      <c r="JC21" s="138">
        <v>11.68</v>
      </c>
      <c r="JD21" s="138">
        <v>1.421</v>
      </c>
      <c r="JE21" s="138">
        <v>1.421</v>
      </c>
      <c r="JF21" s="138">
        <v>-12.16</v>
      </c>
      <c r="JG21" s="138">
        <v>-7.44</v>
      </c>
      <c r="JH21" s="137"/>
      <c r="JI21" s="138">
        <v>7.7652999999999999</v>
      </c>
      <c r="JJ21" s="138">
        <v>-31.465599999999998</v>
      </c>
      <c r="JK21" s="138">
        <v>-40.752299999999998</v>
      </c>
      <c r="JL21" s="138">
        <v>36.200000000000003</v>
      </c>
      <c r="JM21" s="138">
        <v>54.877000000000002</v>
      </c>
      <c r="JN21" s="138">
        <v>54.337000000000003</v>
      </c>
      <c r="JO21" s="137"/>
      <c r="JP21" s="138">
        <v>6.1763000000000003</v>
      </c>
      <c r="JQ21" s="138">
        <v>38.862900000000003</v>
      </c>
      <c r="JR21" s="138">
        <v>38.071800000000003</v>
      </c>
      <c r="JS21" s="138">
        <v>38.915199999999999</v>
      </c>
      <c r="JT21" s="137"/>
      <c r="JU21" s="138">
        <v>61.1</v>
      </c>
      <c r="JV21" s="138">
        <v>22.4175</v>
      </c>
      <c r="JW21" s="138">
        <v>6.11</v>
      </c>
      <c r="JX21" s="137"/>
      <c r="JY21" s="138">
        <v>-62.900300000000001</v>
      </c>
      <c r="JZ21" s="138">
        <v>84.855000000000004</v>
      </c>
      <c r="KA21" s="138">
        <v>69.909599999999998</v>
      </c>
      <c r="KB21" s="138">
        <v>-62.402900000000002</v>
      </c>
      <c r="KC21" s="138">
        <v>-83.113900000000001</v>
      </c>
      <c r="KD21" s="138">
        <v>62.1678</v>
      </c>
      <c r="KE21" s="138">
        <v>20.7239</v>
      </c>
      <c r="KF21" s="138">
        <v>-65.2</v>
      </c>
      <c r="KG21" s="138">
        <v>65</v>
      </c>
      <c r="KH21" s="138">
        <v>-64.352000000000004</v>
      </c>
      <c r="KI21" s="138">
        <v>290.24110000000002</v>
      </c>
    </row>
    <row r="22" spans="1:295" ht="18" customHeight="1" x14ac:dyDescent="0.3">
      <c r="A22" s="133" t="s">
        <v>84</v>
      </c>
      <c r="B22" s="133" t="s">
        <v>823</v>
      </c>
      <c r="C22" s="137"/>
      <c r="D22" s="138">
        <v>14.761200000000001</v>
      </c>
      <c r="E22" s="139">
        <v>-22.830400000000001</v>
      </c>
      <c r="F22" s="138">
        <v>-37.456400000000002</v>
      </c>
      <c r="G22" s="138">
        <v>30.360700000000001</v>
      </c>
      <c r="H22" s="137"/>
      <c r="I22" s="138">
        <v>32.215600000000002</v>
      </c>
      <c r="J22" s="138">
        <v>-85.219700000000003</v>
      </c>
      <c r="K22" s="138">
        <v>45.862000000000002</v>
      </c>
      <c r="L22" s="138">
        <v>23.247299999999999</v>
      </c>
      <c r="M22" s="138">
        <v>22.6694</v>
      </c>
      <c r="N22" s="138">
        <v>-4.4400000000000004</v>
      </c>
      <c r="O22" s="138">
        <v>-29.466000000000001</v>
      </c>
      <c r="P22" s="138">
        <v>22</v>
      </c>
      <c r="Q22" s="138">
        <v>11.592000000000001</v>
      </c>
      <c r="R22" s="138">
        <v>-22</v>
      </c>
      <c r="S22" s="138">
        <v>13.1073</v>
      </c>
      <c r="T22" s="138">
        <v>52.239199999999997</v>
      </c>
      <c r="U22" s="138">
        <v>11.492100000000001</v>
      </c>
      <c r="V22" s="138">
        <v>11.4984</v>
      </c>
      <c r="W22" s="138">
        <v>19.251200000000001</v>
      </c>
      <c r="X22" s="138">
        <v>16.972899999999999</v>
      </c>
      <c r="Y22" s="138">
        <v>5.4447999999999999</v>
      </c>
      <c r="Z22" s="138">
        <v>7.6544999999999996</v>
      </c>
      <c r="AA22" s="137"/>
      <c r="AB22" s="137"/>
      <c r="AC22" s="138">
        <v>-68.180000000000007</v>
      </c>
      <c r="AD22" s="138">
        <v>-68.48</v>
      </c>
      <c r="AE22" s="137"/>
      <c r="AF22" s="138">
        <v>4.4400000000000004</v>
      </c>
      <c r="AG22" s="138">
        <v>28.6</v>
      </c>
      <c r="AH22" s="138">
        <v>8.1829999999999998</v>
      </c>
      <c r="AI22" s="138">
        <v>0.17599999999999999</v>
      </c>
      <c r="AJ22" s="139">
        <v>-58.19</v>
      </c>
      <c r="AK22" s="138">
        <v>-57.93</v>
      </c>
      <c r="AL22" s="138">
        <v>-55.9</v>
      </c>
      <c r="AM22" s="138">
        <v>58.39</v>
      </c>
      <c r="AN22" s="138">
        <v>58.9</v>
      </c>
      <c r="AO22" s="138">
        <v>17.390799999999999</v>
      </c>
      <c r="AP22" s="138">
        <v>-7.8533999999999997</v>
      </c>
      <c r="AQ22" s="138">
        <v>62.529600000000002</v>
      </c>
      <c r="AR22" s="138">
        <v>63.810200000000002</v>
      </c>
      <c r="AS22" s="138">
        <v>38.650199999999998</v>
      </c>
      <c r="AT22" s="138">
        <v>-65.496499999999997</v>
      </c>
      <c r="AU22" s="138">
        <v>0</v>
      </c>
      <c r="AV22" s="138">
        <v>11.395899999999999</v>
      </c>
      <c r="AW22" s="138">
        <v>10.911300000000001</v>
      </c>
      <c r="AX22" s="138">
        <v>65.107699999999994</v>
      </c>
      <c r="AY22" s="138">
        <v>66.876300000000001</v>
      </c>
      <c r="AZ22" s="138">
        <v>-34.261099999999999</v>
      </c>
      <c r="BA22" s="138">
        <v>-36.305700000000002</v>
      </c>
      <c r="BB22" s="138">
        <v>-322.67899999999997</v>
      </c>
      <c r="BC22" s="138">
        <v>16.092099999999999</v>
      </c>
      <c r="BD22" s="138">
        <v>-8</v>
      </c>
      <c r="BE22" s="138">
        <v>-7.8</v>
      </c>
      <c r="BF22" s="138">
        <v>70.236000000000004</v>
      </c>
      <c r="BG22" s="138">
        <v>2.8536000000000001</v>
      </c>
      <c r="BH22" s="138">
        <v>-5.1660000000000004</v>
      </c>
      <c r="BI22" s="137"/>
      <c r="BJ22" s="138">
        <v>-29.476800000000001</v>
      </c>
      <c r="BK22" s="138">
        <v>6.4779</v>
      </c>
      <c r="BL22" s="137"/>
      <c r="BM22" s="138">
        <v>2.9687999999999999</v>
      </c>
      <c r="BN22" s="138">
        <v>350.1388</v>
      </c>
      <c r="BO22" s="138">
        <v>92.623599999999996</v>
      </c>
      <c r="BP22" s="138">
        <v>91.494500000000002</v>
      </c>
      <c r="BQ22" s="138">
        <v>-160.97309999999999</v>
      </c>
      <c r="BR22" s="138">
        <v>481.899</v>
      </c>
      <c r="BS22" s="137"/>
      <c r="BT22" s="138">
        <v>-112.6373</v>
      </c>
      <c r="BU22" s="138">
        <v>115.3524</v>
      </c>
      <c r="BV22" s="138">
        <v>78.878399999999999</v>
      </c>
      <c r="BW22" s="138">
        <v>16.18</v>
      </c>
      <c r="BX22" s="138">
        <v>24.42</v>
      </c>
      <c r="BY22" s="138">
        <v>55.87</v>
      </c>
      <c r="BZ22" s="138">
        <v>56.04</v>
      </c>
      <c r="CA22" s="138">
        <v>-93.899699999999996</v>
      </c>
      <c r="CB22" s="138">
        <v>-93.096000000000004</v>
      </c>
      <c r="CC22" s="138">
        <v>157.74590000000001</v>
      </c>
      <c r="CD22" s="138">
        <v>159.02809999999999</v>
      </c>
      <c r="CE22" s="137"/>
      <c r="CF22" s="138">
        <v>-148.2225</v>
      </c>
      <c r="CG22" s="138">
        <v>-149.1807</v>
      </c>
      <c r="CH22" s="138">
        <v>1.9148000000000001</v>
      </c>
      <c r="CI22" s="137"/>
      <c r="CJ22" s="137"/>
      <c r="CK22" s="137"/>
      <c r="CL22" s="138">
        <v>104.6</v>
      </c>
      <c r="CM22" s="138">
        <v>95.1</v>
      </c>
      <c r="CN22" s="138">
        <v>-14.71</v>
      </c>
      <c r="CO22" s="138">
        <v>34.424199999999999</v>
      </c>
      <c r="CP22" s="138">
        <v>35.163899999999998</v>
      </c>
      <c r="CQ22" s="138">
        <v>33.672499999999999</v>
      </c>
      <c r="CR22" s="138">
        <v>43.897799999999997</v>
      </c>
      <c r="CS22" s="138">
        <v>43.2883</v>
      </c>
      <c r="CT22" s="138">
        <v>-29.7011</v>
      </c>
      <c r="CU22" s="138">
        <v>-53.420400000000001</v>
      </c>
      <c r="CV22" s="138">
        <v>-31.411200000000001</v>
      </c>
      <c r="CW22" s="138">
        <v>12.226100000000001</v>
      </c>
      <c r="CX22" s="138">
        <v>54.68</v>
      </c>
      <c r="CY22" s="138">
        <v>29.16</v>
      </c>
      <c r="CZ22" s="138">
        <v>41.0229</v>
      </c>
      <c r="DA22" s="138">
        <v>38.9694</v>
      </c>
      <c r="DB22" s="138">
        <v>27.480799999999999</v>
      </c>
      <c r="DC22" s="137"/>
      <c r="DD22" s="137"/>
      <c r="DE22" s="137"/>
      <c r="DF22" s="138">
        <v>-75.587999999999994</v>
      </c>
      <c r="DG22" s="137"/>
      <c r="DH22" s="138">
        <v>-15.0505</v>
      </c>
      <c r="DI22" s="138">
        <v>-92.1</v>
      </c>
      <c r="DJ22" s="138">
        <v>-90.9</v>
      </c>
      <c r="DK22" s="138">
        <v>27.6938</v>
      </c>
      <c r="DL22" s="138">
        <v>65.927099999999996</v>
      </c>
      <c r="DM22" s="138">
        <v>0</v>
      </c>
      <c r="DN22" s="138">
        <v>93.182400000000001</v>
      </c>
      <c r="DO22" s="138">
        <v>65.16</v>
      </c>
      <c r="DP22" s="138">
        <v>-7.34</v>
      </c>
      <c r="DQ22" s="138">
        <v>56.993499999999997</v>
      </c>
      <c r="DR22" s="138">
        <v>74.511700000000005</v>
      </c>
      <c r="DS22" s="138">
        <v>-31.67</v>
      </c>
      <c r="DT22" s="138">
        <v>-32.07</v>
      </c>
      <c r="DU22" s="138">
        <v>110.43</v>
      </c>
      <c r="DV22" s="138">
        <v>57</v>
      </c>
      <c r="DW22" s="138">
        <v>75.0364</v>
      </c>
      <c r="DX22" s="138">
        <v>75.927300000000002</v>
      </c>
      <c r="DY22" s="138">
        <v>-75.435400000000001</v>
      </c>
      <c r="DZ22" s="138">
        <v>-73.845500000000001</v>
      </c>
      <c r="EA22" s="138">
        <v>158.14670000000001</v>
      </c>
      <c r="EB22" s="138">
        <v>115.6763</v>
      </c>
      <c r="EC22" s="138">
        <v>111.01779999999999</v>
      </c>
      <c r="ED22" s="138">
        <v>113.75490000000001</v>
      </c>
      <c r="EE22" s="138">
        <v>86.191199999999995</v>
      </c>
      <c r="EF22" s="138">
        <v>65.174499999999995</v>
      </c>
      <c r="EG22" s="138">
        <v>-26.056000000000001</v>
      </c>
      <c r="EH22" s="138">
        <v>169.93180000000001</v>
      </c>
      <c r="EI22" s="138">
        <v>101.58150000000001</v>
      </c>
      <c r="EJ22" s="137"/>
      <c r="EK22" s="138">
        <v>-34.418999999999997</v>
      </c>
      <c r="EL22" s="138">
        <v>-31.4971</v>
      </c>
      <c r="EM22" s="138">
        <v>0</v>
      </c>
      <c r="EN22" s="138">
        <v>34.295400000000001</v>
      </c>
      <c r="EO22" s="138">
        <v>30.791599999999999</v>
      </c>
      <c r="EP22" s="138">
        <v>153.66</v>
      </c>
      <c r="EQ22" s="138">
        <v>-96.374300000000005</v>
      </c>
      <c r="ER22" s="138">
        <v>-97.041899999999998</v>
      </c>
      <c r="ES22" s="138">
        <v>-31.901499999999999</v>
      </c>
      <c r="ET22" s="138">
        <v>15.18</v>
      </c>
      <c r="EU22" s="138">
        <v>-19.73</v>
      </c>
      <c r="EV22" s="138">
        <v>78.599999999999994</v>
      </c>
      <c r="EW22" s="138">
        <v>12.269399999999999</v>
      </c>
      <c r="EX22" s="138">
        <v>14.908099999999999</v>
      </c>
      <c r="EY22" s="138">
        <v>-31.364999999999998</v>
      </c>
      <c r="EZ22" s="138">
        <v>-31.150200000000002</v>
      </c>
      <c r="FA22" s="138">
        <v>9.8078000000000003</v>
      </c>
      <c r="FB22" s="138">
        <v>-65.326499999999996</v>
      </c>
      <c r="FC22" s="138">
        <v>38.776800000000001</v>
      </c>
      <c r="FD22" s="138">
        <v>17.953800000000001</v>
      </c>
      <c r="FE22" s="138">
        <v>17.428000000000001</v>
      </c>
      <c r="FF22" s="138">
        <v>0</v>
      </c>
      <c r="FG22" s="138">
        <v>36.089599999999997</v>
      </c>
      <c r="FH22" s="138">
        <v>35.737400000000001</v>
      </c>
      <c r="FI22" s="138">
        <v>33.453000000000003</v>
      </c>
      <c r="FJ22" s="138">
        <v>92.603300000000004</v>
      </c>
      <c r="FK22" s="138">
        <v>94.445400000000006</v>
      </c>
      <c r="FL22" s="138">
        <v>-158.24619999999999</v>
      </c>
      <c r="FM22" s="138">
        <v>77.814599999999999</v>
      </c>
      <c r="FN22" s="138">
        <v>77.4221</v>
      </c>
      <c r="FO22" s="138">
        <v>-116.3516</v>
      </c>
      <c r="FP22" s="138">
        <v>-106.4025</v>
      </c>
      <c r="FQ22" s="138">
        <v>-45.518900000000002</v>
      </c>
      <c r="FR22" s="138">
        <v>-43.49</v>
      </c>
      <c r="FS22" s="138">
        <v>13.660500000000001</v>
      </c>
      <c r="FT22" s="138">
        <v>0.68020000000000003</v>
      </c>
      <c r="FU22" s="138">
        <v>-8.57</v>
      </c>
      <c r="FV22" s="138">
        <v>16.53</v>
      </c>
      <c r="FW22" s="138">
        <v>-46.548400000000001</v>
      </c>
      <c r="FX22" s="137"/>
      <c r="FY22" s="139">
        <v>-15.515499999999999</v>
      </c>
      <c r="FZ22" s="138">
        <v>4.07</v>
      </c>
      <c r="GA22" s="137"/>
      <c r="GB22" s="138">
        <v>22.12</v>
      </c>
      <c r="GC22" s="138">
        <v>108.3237</v>
      </c>
      <c r="GD22" s="138">
        <v>118.3436</v>
      </c>
      <c r="GE22" s="138">
        <v>13.2</v>
      </c>
      <c r="GF22" s="138">
        <v>75.9328</v>
      </c>
      <c r="GG22" s="138">
        <v>21.4</v>
      </c>
      <c r="GH22" s="138">
        <v>-22.158999999999999</v>
      </c>
      <c r="GI22" s="138">
        <v>3.2589000000000001</v>
      </c>
      <c r="GJ22" s="138">
        <v>3.7458</v>
      </c>
      <c r="GK22" s="138">
        <v>1.4040999999999999</v>
      </c>
      <c r="GL22" s="137"/>
      <c r="GM22" s="137"/>
      <c r="GN22" s="138">
        <v>-12.1821</v>
      </c>
      <c r="GO22" s="138">
        <v>-32.703600000000002</v>
      </c>
      <c r="GP22" s="138">
        <v>18.395499999999998</v>
      </c>
      <c r="GQ22" s="138">
        <v>34.272500000000001</v>
      </c>
      <c r="GR22" s="138">
        <v>59.476300000000002</v>
      </c>
      <c r="GS22" s="138">
        <v>60.509500000000003</v>
      </c>
      <c r="GT22" s="138">
        <v>-162.5829</v>
      </c>
      <c r="GU22" s="138">
        <v>-19.121099999999998</v>
      </c>
      <c r="GV22" s="138">
        <v>37.315600000000003</v>
      </c>
      <c r="GW22" s="138">
        <v>-34.717100000000002</v>
      </c>
      <c r="GX22" s="138">
        <v>10.666700000000001</v>
      </c>
      <c r="GY22" s="138">
        <v>7.1401000000000003</v>
      </c>
      <c r="GZ22" s="138">
        <v>6.9097</v>
      </c>
      <c r="HA22" s="139">
        <v>12.5</v>
      </c>
      <c r="HB22" s="138">
        <v>94.117800000000003</v>
      </c>
      <c r="HC22" s="138">
        <v>94.286600000000007</v>
      </c>
      <c r="HD22" s="138">
        <v>281.60000000000002</v>
      </c>
      <c r="HE22" s="138">
        <v>-280.69839999999999</v>
      </c>
      <c r="HF22" s="138">
        <v>-591.74900000000002</v>
      </c>
      <c r="HG22" s="138">
        <v>595.34820000000002</v>
      </c>
      <c r="HH22" s="138">
        <v>433.8152</v>
      </c>
      <c r="HI22" s="138">
        <v>-92.149199999999993</v>
      </c>
      <c r="HJ22" s="138">
        <v>-91.512200000000007</v>
      </c>
      <c r="HK22" s="138">
        <v>-69.377799999999993</v>
      </c>
      <c r="HL22" s="138">
        <v>-62.339599999999997</v>
      </c>
      <c r="HM22" s="138">
        <v>58.696800000000003</v>
      </c>
      <c r="HN22" s="138">
        <v>57.5822</v>
      </c>
      <c r="HO22" s="138">
        <v>-83.958600000000004</v>
      </c>
      <c r="HP22" s="138">
        <v>-85.9024</v>
      </c>
      <c r="HQ22" s="138">
        <v>25.271699999999999</v>
      </c>
      <c r="HR22" s="138">
        <v>25.084900000000001</v>
      </c>
      <c r="HS22" s="138">
        <v>0.15840000000000001</v>
      </c>
      <c r="HT22" s="138">
        <v>-0.48959999999999998</v>
      </c>
      <c r="HU22" s="138">
        <v>88.1</v>
      </c>
      <c r="HV22" s="138">
        <v>88</v>
      </c>
      <c r="HW22" s="138">
        <v>6.2</v>
      </c>
      <c r="HX22" s="138">
        <v>5.6</v>
      </c>
      <c r="HY22" s="138">
        <v>21.0838</v>
      </c>
      <c r="HZ22" s="138">
        <v>-2.88</v>
      </c>
      <c r="IA22" s="138">
        <v>-282.82909999999998</v>
      </c>
      <c r="IB22" s="138">
        <v>84.568100000000001</v>
      </c>
      <c r="IC22" s="138">
        <v>84.494699999999995</v>
      </c>
      <c r="ID22" s="138">
        <v>16.8</v>
      </c>
      <c r="IE22" s="138">
        <v>-55.3</v>
      </c>
      <c r="IF22" s="138">
        <v>-23.3</v>
      </c>
      <c r="IG22" s="138">
        <v>-23.3</v>
      </c>
      <c r="IH22" s="137"/>
      <c r="II22" s="137"/>
      <c r="IJ22" s="138">
        <v>-431.26749999999998</v>
      </c>
      <c r="IK22" s="138">
        <v>-76.799599999999998</v>
      </c>
      <c r="IL22" s="138">
        <v>160.68270000000001</v>
      </c>
      <c r="IM22" s="138">
        <v>138.90110000000001</v>
      </c>
      <c r="IN22" s="138">
        <v>-77.146600000000007</v>
      </c>
      <c r="IO22" s="138">
        <v>-131.37280000000001</v>
      </c>
      <c r="IP22" s="138">
        <v>130.4675</v>
      </c>
      <c r="IQ22" s="138">
        <v>-110.6979</v>
      </c>
      <c r="IR22" s="138">
        <v>-81.538200000000003</v>
      </c>
      <c r="IS22" s="138">
        <v>-123.4846</v>
      </c>
      <c r="IT22" s="138">
        <v>116.22790000000001</v>
      </c>
      <c r="IU22" s="138">
        <v>114.00369999999999</v>
      </c>
      <c r="IV22" s="138">
        <v>111.03100000000001</v>
      </c>
      <c r="IW22" s="138">
        <v>-150.9453</v>
      </c>
      <c r="IX22" s="138">
        <v>81.596699999999998</v>
      </c>
      <c r="IY22" s="138">
        <v>-65.728899999999996</v>
      </c>
      <c r="IZ22" s="138">
        <v>72.750600000000006</v>
      </c>
      <c r="JA22" s="138">
        <v>-7.8841999999999999</v>
      </c>
      <c r="JB22" s="138">
        <v>4.6479999999999997</v>
      </c>
      <c r="JC22" s="138">
        <v>14.32</v>
      </c>
      <c r="JD22" s="138">
        <v>1.4410000000000001</v>
      </c>
      <c r="JE22" s="138">
        <v>1.4490000000000001</v>
      </c>
      <c r="JF22" s="138">
        <v>-14.08</v>
      </c>
      <c r="JG22" s="138">
        <v>-4.8</v>
      </c>
      <c r="JH22" s="137"/>
      <c r="JI22" s="138">
        <v>5.5374999999999996</v>
      </c>
      <c r="JJ22" s="138">
        <v>-25.780100000000001</v>
      </c>
      <c r="JK22" s="138">
        <v>-40.517299999999999</v>
      </c>
      <c r="JL22" s="138">
        <v>32.6</v>
      </c>
      <c r="JM22" s="138">
        <v>52.683999999999997</v>
      </c>
      <c r="JN22" s="138">
        <v>52.875</v>
      </c>
      <c r="JO22" s="137"/>
      <c r="JP22" s="138">
        <v>6.1185999999999998</v>
      </c>
      <c r="JQ22" s="138">
        <v>37.812399999999997</v>
      </c>
      <c r="JR22" s="138">
        <v>37.658000000000001</v>
      </c>
      <c r="JS22" s="138">
        <v>36.676699999999997</v>
      </c>
      <c r="JT22" s="137"/>
      <c r="JU22" s="138">
        <v>55.7</v>
      </c>
      <c r="JV22" s="138">
        <v>21.088100000000001</v>
      </c>
      <c r="JW22" s="138">
        <v>6.41</v>
      </c>
      <c r="JX22" s="137"/>
      <c r="JY22" s="138">
        <v>-61.283299999999997</v>
      </c>
      <c r="JZ22" s="138">
        <v>83.595299999999995</v>
      </c>
      <c r="KA22" s="138">
        <v>68.735200000000006</v>
      </c>
      <c r="KB22" s="138">
        <v>-60.420200000000001</v>
      </c>
      <c r="KC22" s="138">
        <v>-81.296599999999998</v>
      </c>
      <c r="KD22" s="138">
        <v>60.640500000000003</v>
      </c>
      <c r="KE22" s="138">
        <v>20.2483</v>
      </c>
      <c r="KF22" s="138">
        <v>-58.4</v>
      </c>
      <c r="KG22" s="138">
        <v>59.5</v>
      </c>
      <c r="KH22" s="138">
        <v>-152.80340000000001</v>
      </c>
      <c r="KI22" s="138">
        <v>367.24900000000002</v>
      </c>
    </row>
    <row r="23" spans="1:295" ht="18" customHeight="1" x14ac:dyDescent="0.3">
      <c r="A23" s="133" t="s">
        <v>84</v>
      </c>
      <c r="B23" s="133" t="s">
        <v>824</v>
      </c>
      <c r="C23" s="137"/>
      <c r="D23" s="138">
        <v>15.2822</v>
      </c>
      <c r="E23" s="138">
        <v>-22.989000000000001</v>
      </c>
      <c r="F23" s="138">
        <v>-36.9193</v>
      </c>
      <c r="G23" s="138">
        <v>27.9544</v>
      </c>
      <c r="H23" s="137"/>
      <c r="I23" s="138">
        <v>33.906799999999997</v>
      </c>
      <c r="J23" s="138">
        <v>-82.446399999999997</v>
      </c>
      <c r="K23" s="138">
        <v>49.1554</v>
      </c>
      <c r="L23" s="138">
        <v>24.713200000000001</v>
      </c>
      <c r="M23" s="138">
        <v>24.139299999999999</v>
      </c>
      <c r="N23" s="138">
        <v>-4.4400000000000004</v>
      </c>
      <c r="O23" s="138">
        <v>-35.256999999999998</v>
      </c>
      <c r="P23" s="138">
        <v>26.4</v>
      </c>
      <c r="Q23" s="138">
        <v>13.247999999999999</v>
      </c>
      <c r="R23" s="138">
        <v>-26.4</v>
      </c>
      <c r="S23" s="138">
        <v>12.8614</v>
      </c>
      <c r="T23" s="138">
        <v>48.415999999999997</v>
      </c>
      <c r="U23" s="138">
        <v>12.995699999999999</v>
      </c>
      <c r="V23" s="138">
        <v>12.859</v>
      </c>
      <c r="W23" s="138">
        <v>21.503599999999999</v>
      </c>
      <c r="X23" s="138">
        <v>16.975899999999999</v>
      </c>
      <c r="Y23" s="138">
        <v>5.7389999999999999</v>
      </c>
      <c r="Z23" s="138">
        <v>7.6298000000000004</v>
      </c>
      <c r="AA23" s="137"/>
      <c r="AB23" s="137"/>
      <c r="AC23" s="138">
        <v>-70.22</v>
      </c>
      <c r="AD23" s="138">
        <v>-69.760000000000005</v>
      </c>
      <c r="AE23" s="137"/>
      <c r="AF23" s="138">
        <v>4.4400000000000004</v>
      </c>
      <c r="AG23" s="138">
        <v>33</v>
      </c>
      <c r="AH23" s="138">
        <v>8.8719999999999999</v>
      </c>
      <c r="AI23" s="138">
        <v>0.18</v>
      </c>
      <c r="AJ23" s="139">
        <v>-59.56</v>
      </c>
      <c r="AK23" s="138">
        <v>-59.3</v>
      </c>
      <c r="AL23" s="138">
        <v>-56.74</v>
      </c>
      <c r="AM23" s="138">
        <v>59.76</v>
      </c>
      <c r="AN23" s="138">
        <v>59.98</v>
      </c>
      <c r="AO23" s="138">
        <v>19.072500000000002</v>
      </c>
      <c r="AP23" s="138">
        <v>-8.5264000000000006</v>
      </c>
      <c r="AQ23" s="138">
        <v>63.241900000000001</v>
      </c>
      <c r="AR23" s="138">
        <v>65.647599999999997</v>
      </c>
      <c r="AS23" s="138">
        <v>41.039099999999998</v>
      </c>
      <c r="AT23" s="138">
        <v>-64.987300000000005</v>
      </c>
      <c r="AU23" s="138">
        <v>0</v>
      </c>
      <c r="AV23" s="138">
        <v>10.070399999999999</v>
      </c>
      <c r="AW23" s="138">
        <v>10.0944</v>
      </c>
      <c r="AX23" s="138">
        <v>66.665000000000006</v>
      </c>
      <c r="AY23" s="138">
        <v>68.656000000000006</v>
      </c>
      <c r="AZ23" s="138">
        <v>-31.729399999999998</v>
      </c>
      <c r="BA23" s="138">
        <v>-34.2393</v>
      </c>
      <c r="BB23" s="138">
        <v>-333.59890000000001</v>
      </c>
      <c r="BC23" s="138">
        <v>16.614999999999998</v>
      </c>
      <c r="BD23" s="138">
        <v>-8.1999999999999993</v>
      </c>
      <c r="BE23" s="138">
        <v>-8.1999999999999993</v>
      </c>
      <c r="BF23" s="138">
        <v>69.526300000000006</v>
      </c>
      <c r="BG23" s="138">
        <v>2.6</v>
      </c>
      <c r="BH23" s="138">
        <v>-5.3078000000000003</v>
      </c>
      <c r="BI23" s="137"/>
      <c r="BJ23" s="138">
        <v>-30.213000000000001</v>
      </c>
      <c r="BK23" s="138">
        <v>8.6659000000000006</v>
      </c>
      <c r="BL23" s="138">
        <v>5.6265999999999998</v>
      </c>
      <c r="BM23" s="138">
        <v>3.8704999999999998</v>
      </c>
      <c r="BN23" s="138">
        <v>363.84160000000003</v>
      </c>
      <c r="BO23" s="138">
        <v>115.2073</v>
      </c>
      <c r="BP23" s="138">
        <v>115.02419999999999</v>
      </c>
      <c r="BQ23" s="138">
        <v>-169.4385</v>
      </c>
      <c r="BR23" s="138">
        <v>542.1893</v>
      </c>
      <c r="BS23" s="137"/>
      <c r="BT23" s="138">
        <v>-112.1035</v>
      </c>
      <c r="BU23" s="138">
        <v>114.1187</v>
      </c>
      <c r="BV23" s="138">
        <v>87.171400000000006</v>
      </c>
      <c r="BW23" s="138">
        <v>18.21</v>
      </c>
      <c r="BX23" s="138">
        <v>26.77</v>
      </c>
      <c r="BY23" s="138">
        <v>60.24</v>
      </c>
      <c r="BZ23" s="138">
        <v>60.41</v>
      </c>
      <c r="CA23" s="138">
        <v>-105.01819999999999</v>
      </c>
      <c r="CB23" s="138">
        <v>-104.3484</v>
      </c>
      <c r="CC23" s="138">
        <v>170.75909999999999</v>
      </c>
      <c r="CD23" s="138">
        <v>172.22040000000001</v>
      </c>
      <c r="CE23" s="137"/>
      <c r="CF23" s="138">
        <v>-159.7595</v>
      </c>
      <c r="CG23" s="138">
        <v>-159.1704</v>
      </c>
      <c r="CH23" s="138">
        <v>5.8148</v>
      </c>
      <c r="CI23" s="137"/>
      <c r="CJ23" s="137"/>
      <c r="CK23" s="137"/>
      <c r="CL23" s="138">
        <v>110.1</v>
      </c>
      <c r="CM23" s="138">
        <v>101.3</v>
      </c>
      <c r="CN23" s="138">
        <v>-16.2</v>
      </c>
      <c r="CO23" s="138">
        <v>36.674700000000001</v>
      </c>
      <c r="CP23" s="138">
        <v>37.1372</v>
      </c>
      <c r="CQ23" s="138">
        <v>35.084600000000002</v>
      </c>
      <c r="CR23" s="138">
        <v>52.030099999999997</v>
      </c>
      <c r="CS23" s="138">
        <v>51.927300000000002</v>
      </c>
      <c r="CT23" s="138">
        <v>-27.444900000000001</v>
      </c>
      <c r="CU23" s="138">
        <v>-69.212000000000003</v>
      </c>
      <c r="CV23" s="138">
        <v>-26.480399999999999</v>
      </c>
      <c r="CW23" s="138">
        <v>12.879300000000001</v>
      </c>
      <c r="CX23" s="138">
        <v>64.47</v>
      </c>
      <c r="CY23" s="138">
        <v>34</v>
      </c>
      <c r="CZ23" s="138">
        <v>45.241700000000002</v>
      </c>
      <c r="DA23" s="138">
        <v>42.924500000000002</v>
      </c>
      <c r="DB23" s="138">
        <v>29.078499999999998</v>
      </c>
      <c r="DC23" s="137"/>
      <c r="DD23" s="137"/>
      <c r="DE23" s="137"/>
      <c r="DF23" s="138">
        <v>-71.443100000000001</v>
      </c>
      <c r="DG23" s="137"/>
      <c r="DH23" s="138">
        <v>-15.8932</v>
      </c>
      <c r="DI23" s="138">
        <v>-102</v>
      </c>
      <c r="DJ23" s="138">
        <v>-102</v>
      </c>
      <c r="DK23" s="138">
        <v>29.352699999999999</v>
      </c>
      <c r="DL23" s="138">
        <v>75.009200000000007</v>
      </c>
      <c r="DM23" s="138">
        <v>0</v>
      </c>
      <c r="DN23" s="138">
        <v>106.07299999999999</v>
      </c>
      <c r="DO23" s="138">
        <v>74.53</v>
      </c>
      <c r="DP23" s="138">
        <v>-8.7899999999999991</v>
      </c>
      <c r="DQ23" s="138">
        <v>60.0625</v>
      </c>
      <c r="DR23" s="138">
        <v>71.011499999999998</v>
      </c>
      <c r="DS23" s="138">
        <v>-30.57</v>
      </c>
      <c r="DT23" s="138">
        <v>-30.88</v>
      </c>
      <c r="DU23" s="138">
        <v>109.46</v>
      </c>
      <c r="DV23" s="138">
        <v>62.71</v>
      </c>
      <c r="DW23" s="138">
        <v>70.745500000000007</v>
      </c>
      <c r="DX23" s="138">
        <v>69.781800000000004</v>
      </c>
      <c r="DY23" s="138">
        <v>-91.762200000000007</v>
      </c>
      <c r="DZ23" s="138">
        <v>-89.263599999999997</v>
      </c>
      <c r="EA23" s="138">
        <v>162.02109999999999</v>
      </c>
      <c r="EB23" s="138">
        <v>116.7069</v>
      </c>
      <c r="EC23" s="138">
        <v>111.4354</v>
      </c>
      <c r="ED23" s="138">
        <v>114.76609999999999</v>
      </c>
      <c r="EE23" s="138">
        <v>86.594399999999993</v>
      </c>
      <c r="EF23" s="138">
        <v>65.754800000000003</v>
      </c>
      <c r="EG23" s="138">
        <v>-26.419</v>
      </c>
      <c r="EH23" s="138">
        <v>179.54320000000001</v>
      </c>
      <c r="EI23" s="138">
        <v>-17.779499999999999</v>
      </c>
      <c r="EJ23" s="137"/>
      <c r="EK23" s="138">
        <v>-34.965800000000002</v>
      </c>
      <c r="EL23" s="138">
        <v>-32.093699999999998</v>
      </c>
      <c r="EM23" s="138">
        <v>0</v>
      </c>
      <c r="EN23" s="138">
        <v>19.527699999999999</v>
      </c>
      <c r="EO23" s="138">
        <v>17.878799999999998</v>
      </c>
      <c r="EP23" s="138">
        <v>182.84399999999999</v>
      </c>
      <c r="EQ23" s="138">
        <v>-106.10980000000001</v>
      </c>
      <c r="ER23" s="138">
        <v>-107.339</v>
      </c>
      <c r="ES23" s="138">
        <v>-28.905799999999999</v>
      </c>
      <c r="ET23" s="138">
        <v>13.66</v>
      </c>
      <c r="EU23" s="138">
        <v>-25.49</v>
      </c>
      <c r="EV23" s="138">
        <v>116.2</v>
      </c>
      <c r="EW23" s="138">
        <v>13.226599999999999</v>
      </c>
      <c r="EX23" s="138">
        <v>-16.450500000000002</v>
      </c>
      <c r="EY23" s="138">
        <v>-33.096600000000002</v>
      </c>
      <c r="EZ23" s="138">
        <v>-32.189700000000002</v>
      </c>
      <c r="FA23" s="138">
        <v>11.585100000000001</v>
      </c>
      <c r="FB23" s="138">
        <v>-64.713800000000006</v>
      </c>
      <c r="FC23" s="138">
        <v>37.999299999999998</v>
      </c>
      <c r="FD23" s="138">
        <v>17.521000000000001</v>
      </c>
      <c r="FE23" s="138">
        <v>17.440999999999999</v>
      </c>
      <c r="FF23" s="138">
        <v>0</v>
      </c>
      <c r="FG23" s="138">
        <v>27.3048</v>
      </c>
      <c r="FH23" s="138">
        <v>27.655999999999999</v>
      </c>
      <c r="FI23" s="138">
        <v>26.471800000000002</v>
      </c>
      <c r="FJ23" s="138">
        <v>105.4975</v>
      </c>
      <c r="FK23" s="138">
        <v>106.1673</v>
      </c>
      <c r="FL23" s="138">
        <v>-147.69649999999999</v>
      </c>
      <c r="FM23" s="138">
        <v>93.6691</v>
      </c>
      <c r="FN23" s="138">
        <v>93.476600000000005</v>
      </c>
      <c r="FO23" s="138">
        <v>-107.38500000000001</v>
      </c>
      <c r="FP23" s="138">
        <v>-97.534000000000006</v>
      </c>
      <c r="FQ23" s="138">
        <v>-44.544699999999999</v>
      </c>
      <c r="FR23" s="138">
        <v>-41.27</v>
      </c>
      <c r="FS23" s="138">
        <v>13.8729</v>
      </c>
      <c r="FT23" s="138">
        <v>0.84499999999999997</v>
      </c>
      <c r="FU23" s="138">
        <v>-8.4600000000000009</v>
      </c>
      <c r="FV23" s="138">
        <v>15.82</v>
      </c>
      <c r="FW23" s="138">
        <v>-44.658000000000001</v>
      </c>
      <c r="FX23" s="137"/>
      <c r="FY23" s="138">
        <v>-15.419</v>
      </c>
      <c r="FZ23" s="138">
        <v>4.0119999999999996</v>
      </c>
      <c r="GA23" s="137"/>
      <c r="GB23" s="138">
        <v>22.11</v>
      </c>
      <c r="GC23" s="138">
        <v>99.0989</v>
      </c>
      <c r="GD23" s="138">
        <v>110.67270000000001</v>
      </c>
      <c r="GE23" s="138">
        <v>13.31</v>
      </c>
      <c r="GF23" s="138">
        <v>75.608000000000004</v>
      </c>
      <c r="GG23" s="138">
        <v>21.7</v>
      </c>
      <c r="GH23" s="138">
        <v>-25.584299999999999</v>
      </c>
      <c r="GI23" s="138">
        <v>3.6168</v>
      </c>
      <c r="GJ23" s="138">
        <v>3.6951000000000001</v>
      </c>
      <c r="GK23" s="138">
        <v>1.5198</v>
      </c>
      <c r="GL23" s="137"/>
      <c r="GM23" s="137"/>
      <c r="GN23" s="138">
        <v>-11.132999999999999</v>
      </c>
      <c r="GO23" s="138">
        <v>-37.079599999999999</v>
      </c>
      <c r="GP23" s="138">
        <v>19.008800000000001</v>
      </c>
      <c r="GQ23" s="138">
        <v>38.077100000000002</v>
      </c>
      <c r="GR23" s="138">
        <v>63.602499999999999</v>
      </c>
      <c r="GS23" s="138">
        <v>63.894500000000001</v>
      </c>
      <c r="GT23" s="138">
        <v>-173.49930000000001</v>
      </c>
      <c r="GU23" s="138">
        <v>-22.1751</v>
      </c>
      <c r="GV23" s="138">
        <v>40.132399999999997</v>
      </c>
      <c r="GW23" s="138">
        <v>-40.339500000000001</v>
      </c>
      <c r="GX23" s="139">
        <v>10.4109</v>
      </c>
      <c r="GY23" s="138">
        <v>8.1753</v>
      </c>
      <c r="GZ23" s="138">
        <v>7.9328000000000003</v>
      </c>
      <c r="HA23" s="138">
        <v>13</v>
      </c>
      <c r="HB23" s="138">
        <v>70.225499999999997</v>
      </c>
      <c r="HC23" s="138">
        <v>71.447299999999998</v>
      </c>
      <c r="HD23" s="138">
        <v>281.60000000000002</v>
      </c>
      <c r="HE23" s="138">
        <v>-281.68790000000001</v>
      </c>
      <c r="HF23" s="138">
        <v>-583.70860000000005</v>
      </c>
      <c r="HG23" s="138">
        <v>588.8655</v>
      </c>
      <c r="HH23" s="138">
        <v>334.19869999999997</v>
      </c>
      <c r="HI23" s="138">
        <v>-70.299099999999996</v>
      </c>
      <c r="HJ23" s="138">
        <v>-69.956100000000006</v>
      </c>
      <c r="HK23" s="138">
        <v>-65.363200000000006</v>
      </c>
      <c r="HL23" s="138">
        <v>-59.452199999999998</v>
      </c>
      <c r="HM23" s="138">
        <v>57.4377</v>
      </c>
      <c r="HN23" s="138">
        <v>58.321199999999997</v>
      </c>
      <c r="HO23" s="137"/>
      <c r="HP23" s="138">
        <v>-60.762799999999999</v>
      </c>
      <c r="HQ23" s="138">
        <v>16.658300000000001</v>
      </c>
      <c r="HR23" s="138">
        <v>15.7464</v>
      </c>
      <c r="HS23" s="138">
        <v>10.0527</v>
      </c>
      <c r="HT23" s="138">
        <v>10.834199999999999</v>
      </c>
      <c r="HU23" s="138">
        <v>54.43</v>
      </c>
      <c r="HV23" s="138">
        <v>54.2</v>
      </c>
      <c r="HW23" s="138">
        <v>8</v>
      </c>
      <c r="HX23" s="138">
        <v>8.6</v>
      </c>
      <c r="HY23" s="138">
        <v>20.878799999999998</v>
      </c>
      <c r="HZ23" s="138">
        <v>-28.48</v>
      </c>
      <c r="IA23" s="138">
        <v>-267.21719999999999</v>
      </c>
      <c r="IB23" s="138">
        <v>69.671199999999999</v>
      </c>
      <c r="IC23" s="138">
        <v>69.337500000000006</v>
      </c>
      <c r="ID23" s="138">
        <v>15.6</v>
      </c>
      <c r="IE23" s="138">
        <v>-50.2</v>
      </c>
      <c r="IF23" s="138">
        <v>-15.6</v>
      </c>
      <c r="IG23" s="138">
        <v>-14.9</v>
      </c>
      <c r="IH23" s="138">
        <v>1.3742000000000001</v>
      </c>
      <c r="II23" s="137"/>
      <c r="IJ23" s="138">
        <v>-326.43650000000002</v>
      </c>
      <c r="IK23" s="138">
        <v>40.096400000000003</v>
      </c>
      <c r="IL23" s="138">
        <v>25.740600000000001</v>
      </c>
      <c r="IM23" s="138">
        <v>19.381</v>
      </c>
      <c r="IN23" s="138">
        <v>-93.395099999999999</v>
      </c>
      <c r="IO23" s="138">
        <v>-15.8194</v>
      </c>
      <c r="IP23" s="138">
        <v>5.5754000000000001</v>
      </c>
      <c r="IQ23" s="138">
        <v>-112.9289</v>
      </c>
      <c r="IR23" s="138">
        <v>0</v>
      </c>
      <c r="IS23" s="138">
        <v>-8.5939999999999994</v>
      </c>
      <c r="IT23" s="138">
        <v>143.2073</v>
      </c>
      <c r="IU23" s="138">
        <v>140.1386</v>
      </c>
      <c r="IV23" s="138">
        <v>113.086</v>
      </c>
      <c r="IW23" s="138">
        <v>-16.785699999999999</v>
      </c>
      <c r="IX23" s="138">
        <v>-5.7211999999999996</v>
      </c>
      <c r="IY23" s="138">
        <v>-18.794499999999999</v>
      </c>
      <c r="IZ23" s="138">
        <v>17.9084</v>
      </c>
      <c r="JA23" s="138">
        <v>-7.5408999999999997</v>
      </c>
      <c r="JB23" s="138">
        <v>0.30199999999999999</v>
      </c>
      <c r="JC23" s="138">
        <v>17.84</v>
      </c>
      <c r="JD23" s="138">
        <v>1.298</v>
      </c>
      <c r="JE23" s="138">
        <v>1.292</v>
      </c>
      <c r="JF23" s="138">
        <v>-17.52</v>
      </c>
      <c r="JG23" s="138">
        <v>-3.2</v>
      </c>
      <c r="JH23" s="137"/>
      <c r="JI23" s="138">
        <v>2.9312999999999998</v>
      </c>
      <c r="JJ23" s="138">
        <v>-20.799600000000002</v>
      </c>
      <c r="JK23" s="138">
        <v>-41.603700000000003</v>
      </c>
      <c r="JL23" s="138">
        <v>30.4</v>
      </c>
      <c r="JM23" s="138">
        <v>55.939</v>
      </c>
      <c r="JN23" s="138">
        <v>55.883000000000003</v>
      </c>
      <c r="JO23" s="137"/>
      <c r="JP23" s="137"/>
      <c r="JQ23" s="138">
        <v>37.732300000000002</v>
      </c>
      <c r="JR23" s="138">
        <v>37.256700000000002</v>
      </c>
      <c r="JS23" s="138">
        <v>38.388500000000001</v>
      </c>
      <c r="JT23" s="137"/>
      <c r="JU23" s="138">
        <v>49.6</v>
      </c>
      <c r="JV23" s="138">
        <v>19.793500000000002</v>
      </c>
      <c r="JW23" s="138">
        <v>6.73</v>
      </c>
      <c r="JX23" s="137"/>
      <c r="JY23" s="138">
        <v>-62.000300000000003</v>
      </c>
      <c r="JZ23" s="138">
        <v>81.5655</v>
      </c>
      <c r="KA23" s="138">
        <v>66.770499999999998</v>
      </c>
      <c r="KB23" s="138">
        <v>-61.0565</v>
      </c>
      <c r="KC23" s="138">
        <v>-79.276200000000003</v>
      </c>
      <c r="KD23" s="138">
        <v>59.002299999999998</v>
      </c>
      <c r="KE23" s="138">
        <v>20.988800000000001</v>
      </c>
      <c r="KF23" s="138">
        <v>-52.8</v>
      </c>
      <c r="KG23" s="138">
        <v>54.5</v>
      </c>
      <c r="KH23" s="138">
        <v>-244.76920000000001</v>
      </c>
      <c r="KI23" s="138">
        <v>451.65210000000002</v>
      </c>
    </row>
    <row r="24" spans="1:295" ht="18" customHeight="1" x14ac:dyDescent="0.3">
      <c r="A24" s="133" t="s">
        <v>84</v>
      </c>
      <c r="B24" s="133" t="s">
        <v>825</v>
      </c>
      <c r="C24" s="140"/>
      <c r="D24" s="141">
        <v>16.247499999999999</v>
      </c>
      <c r="E24" s="141">
        <v>-24.239599999999999</v>
      </c>
      <c r="F24" s="141">
        <v>-36.430100000000003</v>
      </c>
      <c r="G24" s="141">
        <v>29.267600000000002</v>
      </c>
      <c r="H24" s="140"/>
      <c r="I24" s="141">
        <v>36.0837</v>
      </c>
      <c r="J24" s="141">
        <v>-91.037899999999993</v>
      </c>
      <c r="K24" s="141">
        <v>53.0807</v>
      </c>
      <c r="L24" s="141">
        <v>26.889199999999999</v>
      </c>
      <c r="M24" s="141">
        <v>26.307200000000002</v>
      </c>
      <c r="N24" s="141">
        <v>0</v>
      </c>
      <c r="O24" s="141">
        <v>-52.271999999999998</v>
      </c>
      <c r="P24" s="141">
        <v>44</v>
      </c>
      <c r="Q24" s="141">
        <v>14.076000000000001</v>
      </c>
      <c r="R24" s="141">
        <v>-44</v>
      </c>
      <c r="S24" s="141">
        <v>12.9384</v>
      </c>
      <c r="T24" s="141">
        <v>54.154200000000003</v>
      </c>
      <c r="U24" s="141">
        <v>13.5832</v>
      </c>
      <c r="V24" s="141">
        <v>13.519</v>
      </c>
      <c r="W24" s="141">
        <v>22.369299999999999</v>
      </c>
      <c r="X24" s="141">
        <v>16.537199999999999</v>
      </c>
      <c r="Y24" s="141">
        <v>5.5567000000000002</v>
      </c>
      <c r="Z24" s="141">
        <v>7.3379000000000003</v>
      </c>
      <c r="AA24" s="140"/>
      <c r="AB24" s="140"/>
      <c r="AC24" s="141">
        <v>-75.180000000000007</v>
      </c>
      <c r="AD24" s="141">
        <v>-75.66</v>
      </c>
      <c r="AE24" s="140"/>
      <c r="AF24" s="141">
        <v>0</v>
      </c>
      <c r="AG24" s="141">
        <v>50.6</v>
      </c>
      <c r="AH24" s="141">
        <v>9.5299999999999994</v>
      </c>
      <c r="AI24" s="141">
        <v>0.17899999999999999</v>
      </c>
      <c r="AJ24" s="142">
        <v>-65.709999999999994</v>
      </c>
      <c r="AK24" s="141">
        <v>-65.02</v>
      </c>
      <c r="AL24" s="141">
        <v>-56.57</v>
      </c>
      <c r="AM24" s="141">
        <v>65.91</v>
      </c>
      <c r="AN24" s="141">
        <v>65.27</v>
      </c>
      <c r="AO24" s="141">
        <v>19.1126</v>
      </c>
      <c r="AP24" s="141">
        <v>-8.5777999999999999</v>
      </c>
      <c r="AQ24" s="141">
        <v>68.7637</v>
      </c>
      <c r="AR24" s="141">
        <v>70.531599999999997</v>
      </c>
      <c r="AS24" s="141">
        <v>44.915799999999997</v>
      </c>
      <c r="AT24" s="141">
        <v>-70.664400000000001</v>
      </c>
      <c r="AU24" s="141">
        <v>0</v>
      </c>
      <c r="AV24" s="141">
        <v>7.9404000000000003</v>
      </c>
      <c r="AW24" s="141">
        <v>7.9329999999999998</v>
      </c>
      <c r="AX24" s="141">
        <v>71.959999999999994</v>
      </c>
      <c r="AY24" s="141">
        <v>73.975300000000004</v>
      </c>
      <c r="AZ24" s="141">
        <v>-29.677700000000002</v>
      </c>
      <c r="BA24" s="141">
        <v>-33.557200000000002</v>
      </c>
      <c r="BB24" s="141">
        <v>-371.76839999999999</v>
      </c>
      <c r="BC24" s="141">
        <v>18.135100000000001</v>
      </c>
      <c r="BD24" s="141">
        <v>-8.6999999999999993</v>
      </c>
      <c r="BE24" s="141">
        <v>-8.6999999999999993</v>
      </c>
      <c r="BF24" s="141">
        <v>74.578299999999999</v>
      </c>
      <c r="BG24" s="141">
        <v>0</v>
      </c>
      <c r="BH24" s="141">
        <v>-5.9706999999999999</v>
      </c>
      <c r="BI24" s="140"/>
      <c r="BJ24" s="141">
        <v>-33.451500000000003</v>
      </c>
      <c r="BK24" s="141">
        <v>8.8766999999999996</v>
      </c>
      <c r="BL24" s="141">
        <v>6.4504999999999999</v>
      </c>
      <c r="BM24" s="141">
        <v>4.1920000000000002</v>
      </c>
      <c r="BN24" s="141">
        <v>402.44740000000002</v>
      </c>
      <c r="BO24" s="141">
        <v>113.55929999999999</v>
      </c>
      <c r="BP24" s="141">
        <v>113.3762</v>
      </c>
      <c r="BQ24" s="141">
        <v>-192.0437</v>
      </c>
      <c r="BR24" s="141">
        <v>574.745</v>
      </c>
      <c r="BS24" s="140"/>
      <c r="BT24" s="141">
        <v>-121.1126</v>
      </c>
      <c r="BU24" s="141">
        <v>123.7445</v>
      </c>
      <c r="BV24" s="141">
        <v>94.4465</v>
      </c>
      <c r="BW24" s="141">
        <v>19.73</v>
      </c>
      <c r="BX24" s="141">
        <v>28.97</v>
      </c>
      <c r="BY24" s="141">
        <v>65.010000000000005</v>
      </c>
      <c r="BZ24" s="141">
        <v>65.069999999999993</v>
      </c>
      <c r="CA24" s="141">
        <v>-107.8313</v>
      </c>
      <c r="CB24" s="141">
        <v>-108.36709999999999</v>
      </c>
      <c r="CC24" s="141">
        <v>172.31559999999999</v>
      </c>
      <c r="CD24" s="141">
        <v>172.5609</v>
      </c>
      <c r="CE24" s="140"/>
      <c r="CF24" s="141">
        <v>-162.48849999999999</v>
      </c>
      <c r="CG24" s="141">
        <v>-163.54849999999999</v>
      </c>
      <c r="CH24" s="141">
        <v>5.7885</v>
      </c>
      <c r="CI24" s="140"/>
      <c r="CJ24" s="140"/>
      <c r="CK24" s="140"/>
      <c r="CL24" s="141">
        <v>119</v>
      </c>
      <c r="CM24" s="141">
        <v>108.2</v>
      </c>
      <c r="CN24" s="141">
        <v>-16.739999999999998</v>
      </c>
      <c r="CO24" s="141">
        <v>41.440600000000003</v>
      </c>
      <c r="CP24" s="141">
        <v>41.990200000000002</v>
      </c>
      <c r="CQ24" s="141">
        <v>39.977800000000002</v>
      </c>
      <c r="CR24" s="141">
        <v>50.450899999999997</v>
      </c>
      <c r="CS24" s="141">
        <v>50.4636</v>
      </c>
      <c r="CT24" s="141">
        <v>-21.079799999999999</v>
      </c>
      <c r="CU24" s="141">
        <v>-76.892200000000003</v>
      </c>
      <c r="CV24" s="141">
        <v>-20.588999999999999</v>
      </c>
      <c r="CW24" s="141">
        <v>13.1561</v>
      </c>
      <c r="CX24" s="141">
        <v>71.010000000000005</v>
      </c>
      <c r="CY24" s="141">
        <v>37.450000000000003</v>
      </c>
      <c r="CZ24" s="141">
        <v>49.226100000000002</v>
      </c>
      <c r="DA24" s="141">
        <v>46.586599999999997</v>
      </c>
      <c r="DB24" s="141">
        <v>31.4556</v>
      </c>
      <c r="DC24" s="140"/>
      <c r="DD24" s="140"/>
      <c r="DE24" s="140"/>
      <c r="DF24" s="141">
        <v>-79.447100000000006</v>
      </c>
      <c r="DG24" s="140"/>
      <c r="DH24" s="141">
        <v>-17.146699999999999</v>
      </c>
      <c r="DI24" s="141">
        <v>-105.7</v>
      </c>
      <c r="DJ24" s="141">
        <v>-107.2</v>
      </c>
      <c r="DK24" s="141">
        <v>30.017399999999999</v>
      </c>
      <c r="DL24" s="141">
        <v>83.212299999999999</v>
      </c>
      <c r="DM24" s="141">
        <v>-0.46960000000000002</v>
      </c>
      <c r="DN24" s="141">
        <v>117.2058</v>
      </c>
      <c r="DO24" s="141">
        <v>82.38</v>
      </c>
      <c r="DP24" s="141">
        <v>-11.27</v>
      </c>
      <c r="DQ24" s="141">
        <v>63.224499999999999</v>
      </c>
      <c r="DR24" s="141">
        <v>76.984399999999994</v>
      </c>
      <c r="DS24" s="141">
        <v>-33.68</v>
      </c>
      <c r="DT24" s="141">
        <v>-34.130000000000003</v>
      </c>
      <c r="DU24" s="141">
        <v>125.96</v>
      </c>
      <c r="DV24" s="141">
        <v>65.849999999999994</v>
      </c>
      <c r="DW24" s="141">
        <v>77.890900000000002</v>
      </c>
      <c r="DX24" s="141">
        <v>78.618200000000002</v>
      </c>
      <c r="DY24" s="141">
        <v>-92.264399999999995</v>
      </c>
      <c r="DZ24" s="141">
        <v>-89.709100000000007</v>
      </c>
      <c r="EA24" s="141">
        <v>179.10040000000001</v>
      </c>
      <c r="EB24" s="141">
        <v>131.51079999999999</v>
      </c>
      <c r="EC24" s="141">
        <v>126.4547</v>
      </c>
      <c r="ED24" s="141">
        <v>129.4983</v>
      </c>
      <c r="EE24" s="141">
        <v>84.455600000000004</v>
      </c>
      <c r="EF24" s="141">
        <v>64.155100000000004</v>
      </c>
      <c r="EG24" s="141">
        <v>-27.710999999999999</v>
      </c>
      <c r="EH24" s="141">
        <v>201.8622</v>
      </c>
      <c r="EI24" s="141">
        <v>-22.326899999999998</v>
      </c>
      <c r="EJ24" s="140"/>
      <c r="EK24" s="141">
        <v>-34.631900000000002</v>
      </c>
      <c r="EL24" s="141">
        <v>-31.236499999999999</v>
      </c>
      <c r="EM24" s="141">
        <v>0</v>
      </c>
      <c r="EN24" s="141">
        <v>22.565200000000001</v>
      </c>
      <c r="EO24" s="141">
        <v>20.92</v>
      </c>
      <c r="EP24" s="141">
        <v>181.30799999999999</v>
      </c>
      <c r="EQ24" s="141">
        <v>-105.67659999999999</v>
      </c>
      <c r="ER24" s="141">
        <v>-106.8948</v>
      </c>
      <c r="ES24" s="141">
        <v>-27.9115</v>
      </c>
      <c r="ET24" s="141">
        <v>18.149999999999999</v>
      </c>
      <c r="EU24" s="141">
        <v>-17.11</v>
      </c>
      <c r="EV24" s="141">
        <v>103.3</v>
      </c>
      <c r="EW24" s="141">
        <v>14.1782</v>
      </c>
      <c r="EX24" s="141">
        <v>-13.716799999999999</v>
      </c>
      <c r="EY24" s="141">
        <v>-31.611599999999999</v>
      </c>
      <c r="EZ24" s="141">
        <v>-31.329899999999999</v>
      </c>
      <c r="FA24" s="141">
        <v>11.404299999999999</v>
      </c>
      <c r="FB24" s="141">
        <v>-63.2547</v>
      </c>
      <c r="FC24" s="141">
        <v>39.133200000000002</v>
      </c>
      <c r="FD24" s="141">
        <v>16.623200000000001</v>
      </c>
      <c r="FE24" s="141">
        <v>16.470099999999999</v>
      </c>
      <c r="FF24" s="141">
        <v>0</v>
      </c>
      <c r="FG24" s="141">
        <v>23.584800000000001</v>
      </c>
      <c r="FH24" s="141">
        <v>23.8096</v>
      </c>
      <c r="FI24" s="141">
        <v>23.102799999999998</v>
      </c>
      <c r="FJ24" s="141">
        <v>108.0093</v>
      </c>
      <c r="FK24" s="141">
        <v>108.8466</v>
      </c>
      <c r="FL24" s="141">
        <v>-150.3758</v>
      </c>
      <c r="FM24" s="141">
        <v>93.531499999999994</v>
      </c>
      <c r="FN24" s="141">
        <v>93.280199999999994</v>
      </c>
      <c r="FO24" s="141">
        <v>-103.3365</v>
      </c>
      <c r="FP24" s="141">
        <v>-92.565899999999999</v>
      </c>
      <c r="FQ24" s="141">
        <v>-48.4559</v>
      </c>
      <c r="FR24" s="141">
        <v>-40.869999999999997</v>
      </c>
      <c r="FS24" s="141">
        <v>17.6815</v>
      </c>
      <c r="FT24" s="141">
        <v>0.83279999999999998</v>
      </c>
      <c r="FU24" s="141">
        <v>-11.42</v>
      </c>
      <c r="FV24" s="141">
        <v>16.399999999999999</v>
      </c>
      <c r="FW24" s="141">
        <v>-48.695300000000003</v>
      </c>
      <c r="FX24" s="140"/>
      <c r="FY24" s="142">
        <v>-15.228</v>
      </c>
      <c r="FZ24" s="141">
        <v>4.1360000000000001</v>
      </c>
      <c r="GA24" s="140"/>
      <c r="GB24" s="141">
        <v>20.76</v>
      </c>
      <c r="GC24" s="141">
        <v>94.549199999999999</v>
      </c>
      <c r="GD24" s="141">
        <v>106.58880000000001</v>
      </c>
      <c r="GE24" s="141">
        <v>13.63</v>
      </c>
      <c r="GF24" s="141">
        <v>73.978700000000003</v>
      </c>
      <c r="GG24" s="141">
        <v>21.9</v>
      </c>
      <c r="GH24" s="141">
        <v>-23.6022</v>
      </c>
      <c r="GI24" s="141">
        <v>8.1849000000000007</v>
      </c>
      <c r="GJ24" s="141">
        <v>8.3850999999999996</v>
      </c>
      <c r="GK24" s="141">
        <v>1.6153</v>
      </c>
      <c r="GL24" s="140"/>
      <c r="GM24" s="140"/>
      <c r="GN24" s="141">
        <v>-10.1425</v>
      </c>
      <c r="GO24" s="141">
        <v>-35.4925</v>
      </c>
      <c r="GP24" s="141">
        <v>18.757000000000001</v>
      </c>
      <c r="GQ24" s="141">
        <v>35.701999999999998</v>
      </c>
      <c r="GR24" s="141">
        <v>68.316299999999998</v>
      </c>
      <c r="GS24" s="141">
        <v>69.331199999999995</v>
      </c>
      <c r="GT24" s="141">
        <v>-177.88759999999999</v>
      </c>
      <c r="GU24" s="141">
        <v>-24.724799999999998</v>
      </c>
      <c r="GV24" s="141">
        <v>27.987400000000001</v>
      </c>
      <c r="GW24" s="141">
        <v>-36.271599999999999</v>
      </c>
      <c r="GX24" s="141">
        <v>10.154999999999999</v>
      </c>
      <c r="GY24" s="141">
        <v>8.8003</v>
      </c>
      <c r="GZ24" s="141">
        <v>8.4390999999999998</v>
      </c>
      <c r="HA24" s="141">
        <v>11.397</v>
      </c>
      <c r="HB24" s="141">
        <v>73.754900000000006</v>
      </c>
      <c r="HC24" s="141">
        <v>73.479100000000003</v>
      </c>
      <c r="HD24" s="141">
        <v>279.10000000000002</v>
      </c>
      <c r="HE24" s="141">
        <v>-277.15559999999999</v>
      </c>
      <c r="HF24" s="141">
        <v>-580.70839999999998</v>
      </c>
      <c r="HG24" s="141">
        <v>583.88170000000002</v>
      </c>
      <c r="HH24" s="141">
        <v>326.25</v>
      </c>
      <c r="HI24" s="141">
        <v>-71.077699999999993</v>
      </c>
      <c r="HJ24" s="141">
        <v>-70.481399999999994</v>
      </c>
      <c r="HK24" s="141">
        <v>-62.251399999999997</v>
      </c>
      <c r="HL24" s="141">
        <v>-56.299799999999998</v>
      </c>
      <c r="HM24" s="141">
        <v>60.369500000000002</v>
      </c>
      <c r="HN24" s="141">
        <v>57.675899999999999</v>
      </c>
      <c r="HO24" s="141">
        <v>-59.124899999999997</v>
      </c>
      <c r="HP24" s="140"/>
      <c r="HQ24" s="141">
        <v>9.0227000000000004</v>
      </c>
      <c r="HR24" s="141">
        <v>8.9786999999999999</v>
      </c>
      <c r="HS24" s="141">
        <v>6.6360000000000001</v>
      </c>
      <c r="HT24" s="141">
        <v>6.8612000000000002</v>
      </c>
      <c r="HU24" s="141">
        <v>59.8</v>
      </c>
      <c r="HV24" s="141">
        <v>59.61</v>
      </c>
      <c r="HW24" s="141">
        <v>10.6</v>
      </c>
      <c r="HX24" s="141">
        <v>10.5</v>
      </c>
      <c r="HY24" s="141">
        <v>20.878799999999998</v>
      </c>
      <c r="HZ24" s="141">
        <v>-40.479999999999997</v>
      </c>
      <c r="IA24" s="141">
        <v>-263.49310000000003</v>
      </c>
      <c r="IB24" s="141">
        <v>62.955100000000002</v>
      </c>
      <c r="IC24" s="141">
        <v>62.078800000000001</v>
      </c>
      <c r="ID24" s="141">
        <v>12.1</v>
      </c>
      <c r="IE24" s="141">
        <v>-45</v>
      </c>
      <c r="IF24" s="141">
        <v>-7.9</v>
      </c>
      <c r="IG24" s="141">
        <v>-7.9</v>
      </c>
      <c r="IH24" s="141">
        <v>1.25</v>
      </c>
      <c r="II24" s="140"/>
      <c r="IJ24" s="141">
        <v>-318.49290000000002</v>
      </c>
      <c r="IK24" s="141">
        <v>45.653300000000002</v>
      </c>
      <c r="IL24" s="141">
        <v>0</v>
      </c>
      <c r="IM24" s="141">
        <v>12.280900000000001</v>
      </c>
      <c r="IN24" s="141">
        <v>-91.811599999999999</v>
      </c>
      <c r="IO24" s="141">
        <v>-12.0883</v>
      </c>
      <c r="IP24" s="141">
        <v>5.1574</v>
      </c>
      <c r="IQ24" s="141">
        <v>-87.751900000000006</v>
      </c>
      <c r="IR24" s="141">
        <v>20.1129</v>
      </c>
      <c r="IS24" s="141">
        <v>-6.5210999999999997</v>
      </c>
      <c r="IT24" s="141">
        <v>142.2775</v>
      </c>
      <c r="IU24" s="141">
        <v>141.22790000000001</v>
      </c>
      <c r="IV24" s="141">
        <v>89.186999999999998</v>
      </c>
      <c r="IW24" s="141">
        <v>-12.0038</v>
      </c>
      <c r="IX24" s="141">
        <v>-17.582000000000001</v>
      </c>
      <c r="IY24" s="141">
        <v>-25.6601</v>
      </c>
      <c r="IZ24" s="141">
        <v>29.876799999999999</v>
      </c>
      <c r="JA24" s="141">
        <v>-8.7521000000000004</v>
      </c>
      <c r="JB24" s="141">
        <v>12.679</v>
      </c>
      <c r="JC24" s="141">
        <v>17.04</v>
      </c>
      <c r="JD24" s="141">
        <v>1.2</v>
      </c>
      <c r="JE24" s="141">
        <v>1.18</v>
      </c>
      <c r="JF24" s="141">
        <v>-17.600000000000001</v>
      </c>
      <c r="JG24" s="141">
        <v>-3.76</v>
      </c>
      <c r="JH24" s="140"/>
      <c r="JI24" s="141">
        <v>4.3960999999999997</v>
      </c>
      <c r="JJ24" s="141">
        <v>-20.564599999999999</v>
      </c>
      <c r="JK24" s="141">
        <v>-41.017800000000001</v>
      </c>
      <c r="JL24" s="141">
        <v>29.4</v>
      </c>
      <c r="JM24" s="141">
        <v>54.512</v>
      </c>
      <c r="JN24" s="141">
        <v>54.249000000000002</v>
      </c>
      <c r="JO24" s="140"/>
      <c r="JP24" s="140"/>
      <c r="JQ24" s="141">
        <v>38.673999999999999</v>
      </c>
      <c r="JR24" s="141">
        <v>39.169600000000003</v>
      </c>
      <c r="JS24" s="141">
        <v>35.500900000000001</v>
      </c>
      <c r="JT24" s="140"/>
      <c r="JU24" s="141">
        <v>45.4</v>
      </c>
      <c r="JV24" s="141">
        <v>18.4633</v>
      </c>
      <c r="JW24" s="141">
        <v>6.81</v>
      </c>
      <c r="JX24" s="140"/>
      <c r="JY24" s="141">
        <v>-62.160899999999998</v>
      </c>
      <c r="JZ24" s="141">
        <v>79.220299999999995</v>
      </c>
      <c r="KA24" s="141">
        <v>63.849699999999999</v>
      </c>
      <c r="KB24" s="141">
        <v>-60.775399999999998</v>
      </c>
      <c r="KC24" s="141">
        <v>-77.889399999999995</v>
      </c>
      <c r="KD24" s="141">
        <v>55.209699999999998</v>
      </c>
      <c r="KE24" s="141">
        <v>21.696400000000001</v>
      </c>
      <c r="KF24" s="141">
        <v>-48.7</v>
      </c>
      <c r="KG24" s="141">
        <v>49</v>
      </c>
      <c r="KH24" s="141">
        <v>-247.0351</v>
      </c>
      <c r="KI24" s="141">
        <v>457.10140000000001</v>
      </c>
    </row>
    <row r="25" spans="1:295" ht="18" customHeight="1" x14ac:dyDescent="0.3">
      <c r="A25" s="133" t="s">
        <v>84</v>
      </c>
      <c r="B25" s="133" t="s">
        <v>826</v>
      </c>
      <c r="C25" s="134"/>
      <c r="D25" s="135">
        <v>17.1265</v>
      </c>
      <c r="E25" s="135">
        <v>-25.622299999999999</v>
      </c>
      <c r="F25" s="135">
        <v>-34.668300000000002</v>
      </c>
      <c r="G25" s="135">
        <v>31.1114</v>
      </c>
      <c r="H25" s="134"/>
      <c r="I25" s="135">
        <v>41.091099999999997</v>
      </c>
      <c r="J25" s="135">
        <v>-103.5796</v>
      </c>
      <c r="K25" s="135">
        <v>59.453899999999997</v>
      </c>
      <c r="L25" s="135">
        <v>29.917100000000001</v>
      </c>
      <c r="M25" s="135">
        <v>29.333100000000002</v>
      </c>
      <c r="N25" s="135">
        <v>-6.66</v>
      </c>
      <c r="O25" s="135">
        <v>-57.453000000000003</v>
      </c>
      <c r="P25" s="135">
        <v>48.4</v>
      </c>
      <c r="Q25" s="135">
        <v>14.904</v>
      </c>
      <c r="R25" s="135">
        <v>-48.4</v>
      </c>
      <c r="S25" s="135">
        <v>12.3431</v>
      </c>
      <c r="T25" s="135">
        <v>61.902799999999999</v>
      </c>
      <c r="U25" s="135">
        <v>14.666499999999999</v>
      </c>
      <c r="V25" s="135">
        <v>14.939399999999999</v>
      </c>
      <c r="W25" s="135">
        <v>24.6068</v>
      </c>
      <c r="X25" s="135">
        <v>17.261700000000001</v>
      </c>
      <c r="Y25" s="135">
        <v>5.3840000000000003</v>
      </c>
      <c r="Z25" s="135">
        <v>7.5549999999999997</v>
      </c>
      <c r="AA25" s="134"/>
      <c r="AB25" s="134"/>
      <c r="AC25" s="135">
        <v>-81.61</v>
      </c>
      <c r="AD25" s="135">
        <v>-81.41</v>
      </c>
      <c r="AE25" s="134"/>
      <c r="AF25" s="135">
        <v>8.8800000000000008</v>
      </c>
      <c r="AG25" s="135">
        <v>55</v>
      </c>
      <c r="AH25" s="135">
        <v>8.7469999999999999</v>
      </c>
      <c r="AI25" s="135">
        <v>0.17</v>
      </c>
      <c r="AJ25" s="136">
        <v>-65.89</v>
      </c>
      <c r="AK25" s="135">
        <v>-65.150000000000006</v>
      </c>
      <c r="AL25" s="135">
        <v>-52.42</v>
      </c>
      <c r="AM25" s="135">
        <v>66.09</v>
      </c>
      <c r="AN25" s="135">
        <v>65.66</v>
      </c>
      <c r="AO25" s="135">
        <v>18.2666</v>
      </c>
      <c r="AP25" s="135">
        <v>-4.9154</v>
      </c>
      <c r="AQ25" s="135">
        <v>72.047799999999995</v>
      </c>
      <c r="AR25" s="135">
        <v>74.084500000000006</v>
      </c>
      <c r="AS25" s="135">
        <v>48.841900000000003</v>
      </c>
      <c r="AT25" s="135">
        <v>-73.515699999999995</v>
      </c>
      <c r="AU25" s="135">
        <v>0</v>
      </c>
      <c r="AV25" s="135">
        <v>12.473699999999999</v>
      </c>
      <c r="AW25" s="135">
        <v>10.7058</v>
      </c>
      <c r="AX25" s="135">
        <v>75.533600000000007</v>
      </c>
      <c r="AY25" s="135">
        <v>76.758600000000001</v>
      </c>
      <c r="AZ25" s="135">
        <v>-29.640499999999999</v>
      </c>
      <c r="BA25" s="135">
        <v>-31.130400000000002</v>
      </c>
      <c r="BB25" s="135">
        <v>-405.7765</v>
      </c>
      <c r="BC25" s="135">
        <v>17.076899999999998</v>
      </c>
      <c r="BD25" s="135">
        <v>-8.6</v>
      </c>
      <c r="BE25" s="135">
        <v>-8.4</v>
      </c>
      <c r="BF25" s="135">
        <v>77.239400000000003</v>
      </c>
      <c r="BG25" s="135">
        <v>0</v>
      </c>
      <c r="BH25" s="135">
        <v>-6.0263</v>
      </c>
      <c r="BI25" s="134"/>
      <c r="BJ25" s="135">
        <v>-32.805799999999998</v>
      </c>
      <c r="BK25" s="135">
        <v>10.751300000000001</v>
      </c>
      <c r="BL25" s="135">
        <v>7.3672000000000004</v>
      </c>
      <c r="BM25" s="135">
        <v>4.8712</v>
      </c>
      <c r="BN25" s="135">
        <v>432.56920000000002</v>
      </c>
      <c r="BO25" s="135">
        <v>150.7919</v>
      </c>
      <c r="BP25" s="135">
        <v>150.5478</v>
      </c>
      <c r="BQ25" s="135">
        <v>-284.44490000000002</v>
      </c>
      <c r="BR25" s="135">
        <v>627.16780000000006</v>
      </c>
      <c r="BS25" s="134"/>
      <c r="BT25" s="135">
        <v>-96.136300000000006</v>
      </c>
      <c r="BU25" s="135">
        <v>97.395600000000002</v>
      </c>
      <c r="BV25" s="135">
        <v>103.7075</v>
      </c>
      <c r="BW25" s="135">
        <v>22.15</v>
      </c>
      <c r="BX25" s="135">
        <v>31.9</v>
      </c>
      <c r="BY25" s="135">
        <v>70.760000000000005</v>
      </c>
      <c r="BZ25" s="135">
        <v>70.75</v>
      </c>
      <c r="CA25" s="135">
        <v>-113.72539999999999</v>
      </c>
      <c r="CB25" s="135">
        <v>-114.3952</v>
      </c>
      <c r="CC25" s="135">
        <v>176.99809999999999</v>
      </c>
      <c r="CD25" s="135">
        <v>178.43960000000001</v>
      </c>
      <c r="CE25" s="134"/>
      <c r="CF25" s="135">
        <v>-165.79640000000001</v>
      </c>
      <c r="CG25" s="135">
        <v>-165.2071</v>
      </c>
      <c r="CH25" s="135">
        <v>9.7463999999999995</v>
      </c>
      <c r="CI25" s="134"/>
      <c r="CJ25" s="134"/>
      <c r="CK25" s="134"/>
      <c r="CL25" s="135">
        <v>118.9</v>
      </c>
      <c r="CM25" s="135">
        <v>107.4</v>
      </c>
      <c r="CN25" s="135">
        <v>-17.62</v>
      </c>
      <c r="CO25" s="135">
        <v>45.947499999999998</v>
      </c>
      <c r="CP25" s="135">
        <v>45.986699999999999</v>
      </c>
      <c r="CQ25" s="135">
        <v>45.6586</v>
      </c>
      <c r="CR25" s="135">
        <v>68.457300000000004</v>
      </c>
      <c r="CS25" s="135">
        <v>67.490799999999993</v>
      </c>
      <c r="CT25" s="135">
        <v>-21.836500000000001</v>
      </c>
      <c r="CU25" s="135">
        <v>-99.847999999999999</v>
      </c>
      <c r="CV25" s="135">
        <v>-18.5579</v>
      </c>
      <c r="CW25" s="135">
        <v>13.458399999999999</v>
      </c>
      <c r="CX25" s="135">
        <v>84.49</v>
      </c>
      <c r="CY25" s="135">
        <v>44.24</v>
      </c>
      <c r="CZ25" s="135">
        <v>53.444800000000001</v>
      </c>
      <c r="DA25" s="135">
        <v>50.688200000000002</v>
      </c>
      <c r="DB25" s="135">
        <v>33.040700000000001</v>
      </c>
      <c r="DC25" s="134"/>
      <c r="DD25" s="134"/>
      <c r="DE25" s="134"/>
      <c r="DF25" s="135">
        <v>-81.427999999999997</v>
      </c>
      <c r="DG25" s="134"/>
      <c r="DH25" s="135">
        <v>-17.970199999999998</v>
      </c>
      <c r="DI25" s="135">
        <v>-121.9</v>
      </c>
      <c r="DJ25" s="135">
        <v>-121.7</v>
      </c>
      <c r="DK25" s="135">
        <v>30.347000000000001</v>
      </c>
      <c r="DL25" s="135">
        <v>90.829499999999996</v>
      </c>
      <c r="DM25" s="135">
        <v>-0.46960000000000002</v>
      </c>
      <c r="DN25" s="135">
        <v>127.7527</v>
      </c>
      <c r="DO25" s="135">
        <v>90.69</v>
      </c>
      <c r="DP25" s="135">
        <v>-12.67</v>
      </c>
      <c r="DQ25" s="135">
        <v>68.230999999999995</v>
      </c>
      <c r="DR25" s="135">
        <v>81.819599999999994</v>
      </c>
      <c r="DS25" s="135">
        <v>-33.64</v>
      </c>
      <c r="DT25" s="135">
        <v>-34.020000000000003</v>
      </c>
      <c r="DU25" s="135">
        <v>121.93</v>
      </c>
      <c r="DV25" s="135">
        <v>71.09</v>
      </c>
      <c r="DW25" s="135">
        <v>80.072699999999998</v>
      </c>
      <c r="DX25" s="135">
        <v>79.090900000000005</v>
      </c>
      <c r="DY25" s="135">
        <v>-98.503900000000002</v>
      </c>
      <c r="DZ25" s="135">
        <v>-95.163600000000002</v>
      </c>
      <c r="EA25" s="135">
        <v>189.1593</v>
      </c>
      <c r="EB25" s="135">
        <v>138.3768</v>
      </c>
      <c r="EC25" s="135">
        <v>133.60550000000001</v>
      </c>
      <c r="ED25" s="135">
        <v>135.66319999999999</v>
      </c>
      <c r="EE25" s="135">
        <v>76.808599999999998</v>
      </c>
      <c r="EF25" s="135">
        <v>50.2089</v>
      </c>
      <c r="EG25" s="135">
        <v>-30.533000000000001</v>
      </c>
      <c r="EH25" s="135">
        <v>297.21080000000001</v>
      </c>
      <c r="EI25" s="135">
        <v>-72.935199999999995</v>
      </c>
      <c r="EJ25" s="134"/>
      <c r="EK25" s="135">
        <v>-24.0138</v>
      </c>
      <c r="EL25" s="135">
        <v>-21.117899999999999</v>
      </c>
      <c r="EM25" s="135">
        <v>8.1928999999999998</v>
      </c>
      <c r="EN25" s="135">
        <v>18.243200000000002</v>
      </c>
      <c r="EO25" s="135">
        <v>16.4086</v>
      </c>
      <c r="EP25" s="135">
        <v>176.7</v>
      </c>
      <c r="EQ25" s="135">
        <v>-106.3381</v>
      </c>
      <c r="ER25" s="135">
        <v>-108.09699999999999</v>
      </c>
      <c r="ES25" s="135">
        <v>-13.526999999999999</v>
      </c>
      <c r="ET25" s="135">
        <v>18.100000000000001</v>
      </c>
      <c r="EU25" s="135">
        <v>-17.809999999999999</v>
      </c>
      <c r="EV25" s="135">
        <v>102</v>
      </c>
      <c r="EW25" s="135">
        <v>14.678699999999999</v>
      </c>
      <c r="EX25" s="135">
        <v>-25.502099999999999</v>
      </c>
      <c r="EY25" s="135">
        <v>-32.397399999999998</v>
      </c>
      <c r="EZ25" s="135">
        <v>-31.631399999999999</v>
      </c>
      <c r="FA25" s="135">
        <v>11.135</v>
      </c>
      <c r="FB25" s="135">
        <v>-50.043100000000003</v>
      </c>
      <c r="FC25" s="135">
        <v>27.4268</v>
      </c>
      <c r="FD25" s="135">
        <v>16.622900000000001</v>
      </c>
      <c r="FE25" s="135">
        <v>16.809799999999999</v>
      </c>
      <c r="FF25" s="135">
        <v>0</v>
      </c>
      <c r="FG25" s="135">
        <v>23.5931</v>
      </c>
      <c r="FH25" s="135">
        <v>23.5244</v>
      </c>
      <c r="FI25" s="135">
        <v>22.574100000000001</v>
      </c>
      <c r="FJ25" s="135">
        <v>113.5354</v>
      </c>
      <c r="FK25" s="135">
        <v>114.5401</v>
      </c>
      <c r="FL25" s="135">
        <v>-131.78809999999999</v>
      </c>
      <c r="FM25" s="135">
        <v>101.66030000000001</v>
      </c>
      <c r="FN25" s="135">
        <v>101.2838</v>
      </c>
      <c r="FO25" s="135">
        <v>-99.393000000000001</v>
      </c>
      <c r="FP25" s="135">
        <v>-89.42</v>
      </c>
      <c r="FQ25" s="135">
        <v>-42.332799999999999</v>
      </c>
      <c r="FR25" s="135">
        <v>-37.880000000000003</v>
      </c>
      <c r="FS25" s="135">
        <v>17.872</v>
      </c>
      <c r="FT25" s="135">
        <v>0.91579999999999995</v>
      </c>
      <c r="FU25" s="135">
        <v>-11.35</v>
      </c>
      <c r="FV25" s="135">
        <v>18.579999999999998</v>
      </c>
      <c r="FW25" s="135">
        <v>-42.389200000000002</v>
      </c>
      <c r="FX25" s="134"/>
      <c r="FY25" s="135">
        <v>-15.037000000000001</v>
      </c>
      <c r="FZ25" s="135">
        <v>4.444</v>
      </c>
      <c r="GA25" s="134"/>
      <c r="GB25" s="135">
        <v>25.07</v>
      </c>
      <c r="GC25" s="135">
        <v>91.076800000000006</v>
      </c>
      <c r="GD25" s="135">
        <v>99.339100000000002</v>
      </c>
      <c r="GE25" s="135">
        <v>14.36</v>
      </c>
      <c r="GF25" s="135">
        <v>78.293700000000001</v>
      </c>
      <c r="GG25" s="135">
        <v>23</v>
      </c>
      <c r="GH25" s="135">
        <v>-23.889800000000001</v>
      </c>
      <c r="GI25" s="135">
        <v>6.8430999999999997</v>
      </c>
      <c r="GJ25" s="135">
        <v>7.7005999999999997</v>
      </c>
      <c r="GK25" s="135">
        <v>1.7789999999999999</v>
      </c>
      <c r="GL25" s="134"/>
      <c r="GM25" s="134"/>
      <c r="GN25" s="135">
        <v>-10.7456</v>
      </c>
      <c r="GO25" s="135">
        <v>-36.544400000000003</v>
      </c>
      <c r="GP25" s="135">
        <v>20.623000000000001</v>
      </c>
      <c r="GQ25" s="135">
        <v>38.406599999999997</v>
      </c>
      <c r="GR25" s="135">
        <v>58.234900000000003</v>
      </c>
      <c r="GS25" s="135">
        <v>59.072600000000001</v>
      </c>
      <c r="GT25" s="135">
        <v>-174.30860000000001</v>
      </c>
      <c r="GU25" s="135">
        <v>-26.7651</v>
      </c>
      <c r="GV25" s="135">
        <v>29.525500000000001</v>
      </c>
      <c r="GW25" s="135">
        <v>-44.2239</v>
      </c>
      <c r="GX25" s="135">
        <v>9.9582999999999995</v>
      </c>
      <c r="GY25" s="135">
        <v>10.071099999999999</v>
      </c>
      <c r="GZ25" s="135">
        <v>9.6730999999999998</v>
      </c>
      <c r="HA25" s="135">
        <v>12</v>
      </c>
      <c r="HB25" s="135">
        <v>53.213700000000003</v>
      </c>
      <c r="HC25" s="135">
        <v>53.293999999999997</v>
      </c>
      <c r="HD25" s="135">
        <v>278.3</v>
      </c>
      <c r="HE25" s="135">
        <v>-276.80900000000003</v>
      </c>
      <c r="HF25" s="135">
        <v>-562.15629999999999</v>
      </c>
      <c r="HG25" s="135">
        <v>561.41849999999999</v>
      </c>
      <c r="HH25" s="135">
        <v>264.8734</v>
      </c>
      <c r="HI25" s="135">
        <v>-53.228000000000002</v>
      </c>
      <c r="HJ25" s="135">
        <v>-51.662500000000001</v>
      </c>
      <c r="HK25" s="135">
        <v>-70.288799999999995</v>
      </c>
      <c r="HL25" s="135">
        <v>-63.193100000000001</v>
      </c>
      <c r="HM25" s="135">
        <v>48.475499999999997</v>
      </c>
      <c r="HN25" s="135">
        <v>45.744700000000002</v>
      </c>
      <c r="HO25" s="134"/>
      <c r="HP25" s="134"/>
      <c r="HQ25" s="135">
        <v>10.6487</v>
      </c>
      <c r="HR25" s="135">
        <v>9.8026999999999997</v>
      </c>
      <c r="HS25" s="135">
        <v>-10.3721</v>
      </c>
      <c r="HT25" s="135">
        <v>-9.1701999999999995</v>
      </c>
      <c r="HU25" s="135">
        <v>38.44</v>
      </c>
      <c r="HV25" s="135">
        <v>37.92</v>
      </c>
      <c r="HW25" s="135">
        <v>-0.2</v>
      </c>
      <c r="HX25" s="135">
        <v>-0.1</v>
      </c>
      <c r="HY25" s="135">
        <v>21.021899999999999</v>
      </c>
      <c r="HZ25" s="135">
        <v>0.16</v>
      </c>
      <c r="IA25" s="135">
        <v>-268.11540000000002</v>
      </c>
      <c r="IB25" s="135">
        <v>64.737099999999998</v>
      </c>
      <c r="IC25" s="135">
        <v>64.5107</v>
      </c>
      <c r="ID25" s="135">
        <v>12.8</v>
      </c>
      <c r="IE25" s="135">
        <v>-50.7</v>
      </c>
      <c r="IF25" s="135">
        <v>-8</v>
      </c>
      <c r="IG25" s="135">
        <v>-7.9</v>
      </c>
      <c r="IH25" s="134"/>
      <c r="II25" s="135">
        <v>1.2471000000000001</v>
      </c>
      <c r="IJ25" s="135">
        <v>-257.66820000000001</v>
      </c>
      <c r="IK25" s="135">
        <v>92.534499999999994</v>
      </c>
      <c r="IL25" s="135">
        <v>-45.772100000000002</v>
      </c>
      <c r="IM25" s="135">
        <v>-36.832000000000001</v>
      </c>
      <c r="IN25" s="135">
        <v>-94.207300000000004</v>
      </c>
      <c r="IO25" s="135">
        <v>41.064700000000002</v>
      </c>
      <c r="IP25" s="135">
        <v>-52.570999999999998</v>
      </c>
      <c r="IQ25" s="135">
        <v>-114.1502</v>
      </c>
      <c r="IR25" s="135">
        <v>54.3889</v>
      </c>
      <c r="IS25" s="135">
        <v>49.631799999999998</v>
      </c>
      <c r="IT25" s="135">
        <v>162.24289999999999</v>
      </c>
      <c r="IU25" s="135">
        <v>160.78790000000001</v>
      </c>
      <c r="IV25" s="135">
        <v>112.90940000000001</v>
      </c>
      <c r="IW25" s="135">
        <v>48.043199999999999</v>
      </c>
      <c r="IX25" s="135">
        <v>-52.340899999999998</v>
      </c>
      <c r="IY25" s="135">
        <v>-3.339</v>
      </c>
      <c r="IZ25" s="135">
        <v>0.47639999999999999</v>
      </c>
      <c r="JA25" s="135">
        <v>-8.7521000000000004</v>
      </c>
      <c r="JB25" s="135">
        <v>-2E-3</v>
      </c>
      <c r="JC25" s="135">
        <v>11.2</v>
      </c>
      <c r="JD25" s="135">
        <v>1.1739999999999999</v>
      </c>
      <c r="JE25" s="135">
        <v>1.159</v>
      </c>
      <c r="JF25" s="135">
        <v>-12.48</v>
      </c>
      <c r="JG25" s="135">
        <v>-8.64</v>
      </c>
      <c r="JH25" s="134"/>
      <c r="JI25" s="135">
        <v>8.5556999999999999</v>
      </c>
      <c r="JJ25" s="135">
        <v>-19.481200000000001</v>
      </c>
      <c r="JK25" s="135">
        <v>-40.254800000000003</v>
      </c>
      <c r="JL25" s="135">
        <v>22.3</v>
      </c>
      <c r="JM25" s="135">
        <v>37.484999999999999</v>
      </c>
      <c r="JN25" s="135">
        <v>37.780999999999999</v>
      </c>
      <c r="JO25" s="134"/>
      <c r="JP25" s="134"/>
      <c r="JQ25" s="135">
        <v>30.0443</v>
      </c>
      <c r="JR25" s="135">
        <v>31.476299999999998</v>
      </c>
      <c r="JS25" s="135">
        <v>29.041399999999999</v>
      </c>
      <c r="JT25" s="134"/>
      <c r="JU25" s="135">
        <v>51.5</v>
      </c>
      <c r="JV25" s="135">
        <v>19.144100000000002</v>
      </c>
      <c r="JW25" s="135">
        <v>7.49</v>
      </c>
      <c r="JX25" s="134"/>
      <c r="JY25" s="135">
        <v>-65.203000000000003</v>
      </c>
      <c r="JZ25" s="135">
        <v>87.299899999999994</v>
      </c>
      <c r="KA25" s="135">
        <v>71.9589</v>
      </c>
      <c r="KB25" s="135">
        <v>-64.38</v>
      </c>
      <c r="KC25" s="135">
        <v>-85.307699999999997</v>
      </c>
      <c r="KD25" s="135">
        <v>62.851799999999997</v>
      </c>
      <c r="KE25" s="135">
        <v>22.594799999999999</v>
      </c>
      <c r="KF25" s="135">
        <v>-55</v>
      </c>
      <c r="KG25" s="135">
        <v>55.5</v>
      </c>
      <c r="KH25" s="135">
        <v>-292.54840000000002</v>
      </c>
      <c r="KI25" s="135">
        <v>490.68209999999999</v>
      </c>
    </row>
    <row r="26" spans="1:295" ht="18" customHeight="1" x14ac:dyDescent="0.3">
      <c r="A26" s="133" t="s">
        <v>84</v>
      </c>
      <c r="B26" s="133" t="s">
        <v>827</v>
      </c>
      <c r="C26" s="137"/>
      <c r="D26" s="138">
        <v>17.189599999999999</v>
      </c>
      <c r="E26" s="138">
        <v>-25.9115</v>
      </c>
      <c r="F26" s="138">
        <v>-33.618699999999997</v>
      </c>
      <c r="G26" s="138">
        <v>32.491500000000002</v>
      </c>
      <c r="H26" s="137"/>
      <c r="I26" s="138">
        <v>44.240600000000001</v>
      </c>
      <c r="J26" s="138">
        <v>-110.27419999999999</v>
      </c>
      <c r="K26" s="138">
        <v>63.282899999999998</v>
      </c>
      <c r="L26" s="138">
        <v>32.180999999999997</v>
      </c>
      <c r="M26" s="138">
        <v>31.610299999999999</v>
      </c>
      <c r="N26" s="138">
        <v>-11.1</v>
      </c>
      <c r="O26" s="138">
        <v>-60.744</v>
      </c>
      <c r="P26" s="138">
        <v>52.8</v>
      </c>
      <c r="Q26" s="138">
        <v>15.731999999999999</v>
      </c>
      <c r="R26" s="138">
        <v>-52.8</v>
      </c>
      <c r="S26" s="138">
        <v>13.031599999999999</v>
      </c>
      <c r="T26" s="138">
        <v>65.626999999999995</v>
      </c>
      <c r="U26" s="138">
        <v>14.978</v>
      </c>
      <c r="V26" s="138">
        <v>15.1623</v>
      </c>
      <c r="W26" s="138">
        <v>25.083100000000002</v>
      </c>
      <c r="X26" s="138">
        <v>17.100300000000001</v>
      </c>
      <c r="Y26" s="138">
        <v>5.5435999999999996</v>
      </c>
      <c r="Z26" s="138">
        <v>7.2117000000000004</v>
      </c>
      <c r="AA26" s="137"/>
      <c r="AB26" s="137"/>
      <c r="AC26" s="138">
        <v>-85.45</v>
      </c>
      <c r="AD26" s="138">
        <v>-85.44</v>
      </c>
      <c r="AE26" s="137"/>
      <c r="AF26" s="138">
        <v>11.1</v>
      </c>
      <c r="AG26" s="138">
        <v>59.4</v>
      </c>
      <c r="AH26" s="138">
        <v>9.016</v>
      </c>
      <c r="AI26" s="138">
        <v>0.17399999999999999</v>
      </c>
      <c r="AJ26" s="139">
        <v>-74.81</v>
      </c>
      <c r="AK26" s="138">
        <v>-74.33</v>
      </c>
      <c r="AL26" s="138">
        <v>-42.23</v>
      </c>
      <c r="AM26" s="138">
        <v>75.010000000000005</v>
      </c>
      <c r="AN26" s="138">
        <v>75.010000000000005</v>
      </c>
      <c r="AO26" s="138">
        <v>19.769200000000001</v>
      </c>
      <c r="AP26" s="138">
        <v>-6.0568999999999997</v>
      </c>
      <c r="AQ26" s="138">
        <v>73.831100000000006</v>
      </c>
      <c r="AR26" s="138">
        <v>77.245900000000006</v>
      </c>
      <c r="AS26" s="138">
        <v>51.961599999999997</v>
      </c>
      <c r="AT26" s="138">
        <v>-85.131799999999998</v>
      </c>
      <c r="AU26" s="138">
        <v>0</v>
      </c>
      <c r="AV26" s="138">
        <v>33.453000000000003</v>
      </c>
      <c r="AW26" s="138">
        <v>33.386400000000002</v>
      </c>
      <c r="AX26" s="138">
        <v>77.630300000000005</v>
      </c>
      <c r="AY26" s="138">
        <v>78.617800000000003</v>
      </c>
      <c r="AZ26" s="138">
        <v>-10.340199999999999</v>
      </c>
      <c r="BA26" s="138">
        <v>-9.7720000000000002</v>
      </c>
      <c r="BB26" s="138">
        <v>-456.03750000000002</v>
      </c>
      <c r="BC26" s="138">
        <v>18.615200000000002</v>
      </c>
      <c r="BD26" s="138">
        <v>-9.1</v>
      </c>
      <c r="BE26" s="138">
        <v>-9.1</v>
      </c>
      <c r="BF26" s="138">
        <v>90.135800000000003</v>
      </c>
      <c r="BG26" s="138">
        <v>0</v>
      </c>
      <c r="BH26" s="138">
        <v>-6.4489000000000001</v>
      </c>
      <c r="BI26" s="137"/>
      <c r="BJ26" s="138">
        <v>-41.4236</v>
      </c>
      <c r="BK26" s="138">
        <v>10.954800000000001</v>
      </c>
      <c r="BL26" s="138">
        <v>8.1251999999999995</v>
      </c>
      <c r="BM26" s="138">
        <v>5.4410999999999996</v>
      </c>
      <c r="BN26" s="138">
        <v>493.81990000000002</v>
      </c>
      <c r="BO26" s="138">
        <v>130.0393</v>
      </c>
      <c r="BP26" s="138">
        <v>129.7647</v>
      </c>
      <c r="BQ26" s="138">
        <v>-269.32279999999997</v>
      </c>
      <c r="BR26" s="138">
        <v>655.90170000000001</v>
      </c>
      <c r="BS26" s="137"/>
      <c r="BT26" s="138">
        <v>-114.52979999999999</v>
      </c>
      <c r="BU26" s="138">
        <v>117.0453</v>
      </c>
      <c r="BV26" s="138">
        <v>107.81910000000001</v>
      </c>
      <c r="BW26" s="138">
        <v>24.32</v>
      </c>
      <c r="BX26" s="138">
        <v>34.57</v>
      </c>
      <c r="BY26" s="138">
        <v>73.83</v>
      </c>
      <c r="BZ26" s="138">
        <v>73.83</v>
      </c>
      <c r="CA26" s="138">
        <v>-135.1585</v>
      </c>
      <c r="CB26" s="138">
        <v>-134.4888</v>
      </c>
      <c r="CC26" s="138">
        <v>192.8484</v>
      </c>
      <c r="CD26" s="138">
        <v>196.3596</v>
      </c>
      <c r="CE26" s="137"/>
      <c r="CF26" s="138">
        <v>-129.9451</v>
      </c>
      <c r="CG26" s="138">
        <v>-129.8218</v>
      </c>
      <c r="CH26" s="138">
        <v>7.4131999999999998</v>
      </c>
      <c r="CI26" s="138">
        <v>-89.105400000000003</v>
      </c>
      <c r="CJ26" s="137"/>
      <c r="CK26" s="137"/>
      <c r="CL26" s="138">
        <v>96.1</v>
      </c>
      <c r="CM26" s="138">
        <v>180.7</v>
      </c>
      <c r="CN26" s="138">
        <v>-18.32</v>
      </c>
      <c r="CO26" s="138">
        <v>35.767600000000002</v>
      </c>
      <c r="CP26" s="138">
        <v>36.409799999999997</v>
      </c>
      <c r="CQ26" s="138">
        <v>35.630000000000003</v>
      </c>
      <c r="CR26" s="138">
        <v>50.237299999999998</v>
      </c>
      <c r="CS26" s="138">
        <v>49.1479</v>
      </c>
      <c r="CT26" s="138">
        <v>-13.5465</v>
      </c>
      <c r="CU26" s="138">
        <v>-93.565200000000004</v>
      </c>
      <c r="CV26" s="138">
        <v>-8.4336000000000002</v>
      </c>
      <c r="CW26" s="138">
        <v>14.560700000000001</v>
      </c>
      <c r="CX26" s="138">
        <v>86.88</v>
      </c>
      <c r="CY26" s="138">
        <v>45.04</v>
      </c>
      <c r="CZ26" s="138">
        <v>56.257300000000001</v>
      </c>
      <c r="DA26" s="138">
        <v>53.617899999999999</v>
      </c>
      <c r="DB26" s="138">
        <v>34.576999999999998</v>
      </c>
      <c r="DC26" s="137"/>
      <c r="DD26" s="138">
        <v>89.044499999999999</v>
      </c>
      <c r="DE26" s="138">
        <v>88.927499999999995</v>
      </c>
      <c r="DF26" s="138">
        <v>-101.00279999999999</v>
      </c>
      <c r="DG26" s="137"/>
      <c r="DH26" s="138">
        <v>-18.8142</v>
      </c>
      <c r="DI26" s="138">
        <v>-112</v>
      </c>
      <c r="DJ26" s="138">
        <v>-110.3</v>
      </c>
      <c r="DK26" s="138">
        <v>31.0501</v>
      </c>
      <c r="DL26" s="138">
        <v>96.688800000000001</v>
      </c>
      <c r="DM26" s="138">
        <v>0</v>
      </c>
      <c r="DN26" s="138">
        <v>135.3699</v>
      </c>
      <c r="DO26" s="138">
        <v>95.73</v>
      </c>
      <c r="DP26" s="138">
        <v>-11.71</v>
      </c>
      <c r="DQ26" s="138">
        <v>69.471000000000004</v>
      </c>
      <c r="DR26" s="138">
        <v>103.6384</v>
      </c>
      <c r="DS26" s="138">
        <v>-33.21</v>
      </c>
      <c r="DT26" s="138">
        <v>-34.03</v>
      </c>
      <c r="DU26" s="138">
        <v>126.39</v>
      </c>
      <c r="DV26" s="138">
        <v>74.41</v>
      </c>
      <c r="DW26" s="138">
        <v>101.4</v>
      </c>
      <c r="DX26" s="138">
        <v>102.1818</v>
      </c>
      <c r="DY26" s="138">
        <v>-133.15610000000001</v>
      </c>
      <c r="DZ26" s="138">
        <v>0</v>
      </c>
      <c r="EA26" s="138">
        <v>224.9111</v>
      </c>
      <c r="EB26" s="138">
        <v>172.5934</v>
      </c>
      <c r="EC26" s="138">
        <v>167.82060000000001</v>
      </c>
      <c r="ED26" s="138">
        <v>169.601</v>
      </c>
      <c r="EE26" s="138">
        <v>53.925400000000003</v>
      </c>
      <c r="EF26" s="138">
        <v>26.2773</v>
      </c>
      <c r="EG26" s="138">
        <v>-33.645000000000003</v>
      </c>
      <c r="EH26" s="138">
        <v>279.54509999999999</v>
      </c>
      <c r="EI26" s="138">
        <v>-110.92570000000001</v>
      </c>
      <c r="EJ26" s="137"/>
      <c r="EK26" s="138">
        <v>-24.505600000000001</v>
      </c>
      <c r="EL26" s="138">
        <v>-21.177800000000001</v>
      </c>
      <c r="EM26" s="138">
        <v>36.5777</v>
      </c>
      <c r="EN26" s="138">
        <v>27.1876</v>
      </c>
      <c r="EO26" s="138">
        <v>24.616499999999998</v>
      </c>
      <c r="EP26" s="138">
        <v>69.168000000000006</v>
      </c>
      <c r="EQ26" s="138">
        <v>-97.016099999999994</v>
      </c>
      <c r="ER26" s="138">
        <v>-98.355099999999993</v>
      </c>
      <c r="ES26" s="138">
        <v>12.741199999999999</v>
      </c>
      <c r="ET26" s="138">
        <v>0</v>
      </c>
      <c r="EU26" s="138">
        <v>-20.32</v>
      </c>
      <c r="EV26" s="138">
        <v>33</v>
      </c>
      <c r="EW26" s="138">
        <v>15.840299999999999</v>
      </c>
      <c r="EX26" s="138">
        <v>-16.133600000000001</v>
      </c>
      <c r="EY26" s="138">
        <v>-33.658000000000001</v>
      </c>
      <c r="EZ26" s="138">
        <v>-33.052700000000002</v>
      </c>
      <c r="FA26" s="138">
        <v>11.082800000000001</v>
      </c>
      <c r="FB26" s="138">
        <v>-24.558800000000002</v>
      </c>
      <c r="FC26" s="138">
        <v>8.9398</v>
      </c>
      <c r="FD26" s="138">
        <v>17.4528</v>
      </c>
      <c r="FE26" s="138">
        <v>17.526499999999999</v>
      </c>
      <c r="FF26" s="138">
        <v>0</v>
      </c>
      <c r="FG26" s="138">
        <v>21.733000000000001</v>
      </c>
      <c r="FH26" s="138">
        <v>21.9711</v>
      </c>
      <c r="FI26" s="138">
        <v>21.1859</v>
      </c>
      <c r="FJ26" s="138">
        <v>136.64429999999999</v>
      </c>
      <c r="FK26" s="138">
        <v>135.6396</v>
      </c>
      <c r="FL26" s="138">
        <v>-126.76439999999999</v>
      </c>
      <c r="FM26" s="138">
        <v>136.6678</v>
      </c>
      <c r="FN26" s="138">
        <v>0</v>
      </c>
      <c r="FO26" s="138">
        <v>-84.3626</v>
      </c>
      <c r="FP26" s="138">
        <v>-79.622100000000003</v>
      </c>
      <c r="FQ26" s="138">
        <v>-40.926499999999997</v>
      </c>
      <c r="FR26" s="138">
        <v>-36.33</v>
      </c>
      <c r="FS26" s="138">
        <v>17.779199999999999</v>
      </c>
      <c r="FT26" s="138">
        <v>0.95</v>
      </c>
      <c r="FU26" s="138">
        <v>-11.37</v>
      </c>
      <c r="FV26" s="138">
        <v>18.170000000000002</v>
      </c>
      <c r="FW26" s="138">
        <v>-41.459699999999998</v>
      </c>
      <c r="FX26" s="137"/>
      <c r="FY26" s="138">
        <v>-14.872</v>
      </c>
      <c r="FZ26" s="138">
        <v>4.3140000000000001</v>
      </c>
      <c r="GA26" s="137"/>
      <c r="GB26" s="138">
        <v>25.6</v>
      </c>
      <c r="GC26" s="138">
        <v>81.054199999999994</v>
      </c>
      <c r="GD26" s="138">
        <v>83.338399999999993</v>
      </c>
      <c r="GE26" s="138">
        <v>14.68</v>
      </c>
      <c r="GF26" s="138">
        <v>79.042299999999997</v>
      </c>
      <c r="GG26" s="138">
        <v>21.3</v>
      </c>
      <c r="GH26" s="138">
        <v>-25.722300000000001</v>
      </c>
      <c r="GI26" s="138">
        <v>7.1749999999999998</v>
      </c>
      <c r="GJ26" s="138">
        <v>7.7680999999999996</v>
      </c>
      <c r="GK26" s="138">
        <v>1.8393999999999999</v>
      </c>
      <c r="GL26" s="137"/>
      <c r="GM26" s="137"/>
      <c r="GN26" s="138">
        <v>-11.0664</v>
      </c>
      <c r="GO26" s="138">
        <v>-40.030700000000003</v>
      </c>
      <c r="GP26" s="138">
        <v>19.979900000000001</v>
      </c>
      <c r="GQ26" s="138">
        <v>41.79</v>
      </c>
      <c r="GR26" s="139">
        <v>60.087299999999999</v>
      </c>
      <c r="GS26" s="139">
        <v>61.352200000000003</v>
      </c>
      <c r="GT26" s="138">
        <v>-187.3203</v>
      </c>
      <c r="GU26" s="138">
        <v>-28.429099999999998</v>
      </c>
      <c r="GV26" s="138">
        <v>30.553000000000001</v>
      </c>
      <c r="GW26" s="138">
        <v>-47.016100000000002</v>
      </c>
      <c r="GX26" s="138">
        <v>10.065300000000001</v>
      </c>
      <c r="GY26" s="138">
        <v>11.0379</v>
      </c>
      <c r="GZ26" s="138">
        <v>10.4114</v>
      </c>
      <c r="HA26" s="138">
        <v>11.743600000000001</v>
      </c>
      <c r="HB26" s="138">
        <v>51.387599999999999</v>
      </c>
      <c r="HC26" s="138">
        <v>52.974200000000003</v>
      </c>
      <c r="HD26" s="138">
        <v>283.7</v>
      </c>
      <c r="HE26" s="138">
        <v>-285.00740000000002</v>
      </c>
      <c r="HF26" s="138">
        <v>-589.99789999999996</v>
      </c>
      <c r="HG26" s="138">
        <v>589.97450000000003</v>
      </c>
      <c r="HH26" s="138">
        <v>250.8528</v>
      </c>
      <c r="HI26" s="138">
        <v>-51.620399999999997</v>
      </c>
      <c r="HJ26" s="138">
        <v>-50.696300000000001</v>
      </c>
      <c r="HK26" s="138">
        <v>-64.280199999999994</v>
      </c>
      <c r="HL26" s="138">
        <v>-56.843200000000003</v>
      </c>
      <c r="HM26" s="138">
        <v>41.436</v>
      </c>
      <c r="HN26" s="138">
        <v>43.897100000000002</v>
      </c>
      <c r="HO26" s="138">
        <v>-55.718800000000002</v>
      </c>
      <c r="HP26" s="138">
        <v>-54.781700000000001</v>
      </c>
      <c r="HQ26" s="138">
        <v>19.207100000000001</v>
      </c>
      <c r="HR26" s="138">
        <v>19.119199999999999</v>
      </c>
      <c r="HS26" s="138">
        <v>12.604200000000001</v>
      </c>
      <c r="HT26" s="138">
        <v>13.483499999999999</v>
      </c>
      <c r="HU26" s="138">
        <v>38.85</v>
      </c>
      <c r="HV26" s="138">
        <v>38.19</v>
      </c>
      <c r="HW26" s="138">
        <v>-4.4000000000000004</v>
      </c>
      <c r="HX26" s="138">
        <v>-4.9000000000000004</v>
      </c>
      <c r="HY26" s="138">
        <v>21.207799999999999</v>
      </c>
      <c r="HZ26" s="138">
        <v>-47.36</v>
      </c>
      <c r="IA26" s="138">
        <v>-273.42680000000001</v>
      </c>
      <c r="IB26" s="138">
        <v>76.563199999999995</v>
      </c>
      <c r="IC26" s="138">
        <v>77.424000000000007</v>
      </c>
      <c r="ID26" s="138">
        <v>13.4</v>
      </c>
      <c r="IE26" s="138">
        <v>-54.6</v>
      </c>
      <c r="IF26" s="138">
        <v>-17.399999999999999</v>
      </c>
      <c r="IG26" s="138">
        <v>-17.3</v>
      </c>
      <c r="IH26" s="138">
        <v>1.3612</v>
      </c>
      <c r="II26" s="138">
        <v>1.1413</v>
      </c>
      <c r="IJ26" s="138">
        <v>-244.7653</v>
      </c>
      <c r="IK26" s="138">
        <v>129.45140000000001</v>
      </c>
      <c r="IL26" s="138">
        <v>-66.999099999999999</v>
      </c>
      <c r="IM26" s="138">
        <v>-54.241</v>
      </c>
      <c r="IN26" s="138">
        <v>-90.893199999999993</v>
      </c>
      <c r="IO26" s="138">
        <v>57.523000000000003</v>
      </c>
      <c r="IP26" s="138">
        <v>-66.510800000000003</v>
      </c>
      <c r="IQ26" s="138">
        <v>-120.9546</v>
      </c>
      <c r="IR26" s="138">
        <v>47.578299999999999</v>
      </c>
      <c r="IS26" s="138">
        <v>64.695700000000002</v>
      </c>
      <c r="IT26" s="138">
        <v>152.0205</v>
      </c>
      <c r="IU26" s="138">
        <v>149.58529999999999</v>
      </c>
      <c r="IV26" s="138">
        <v>122.39279999999999</v>
      </c>
      <c r="IW26" s="138">
        <v>73.063500000000005</v>
      </c>
      <c r="IX26" s="138">
        <v>-48.643999999999998</v>
      </c>
      <c r="IY26" s="138">
        <v>27.621400000000001</v>
      </c>
      <c r="IZ26" s="138">
        <v>-27.5623</v>
      </c>
      <c r="JA26" s="138">
        <v>-9.6227999999999998</v>
      </c>
      <c r="JB26" s="138">
        <v>-7.0000000000000007E-2</v>
      </c>
      <c r="JC26" s="138">
        <v>14.16</v>
      </c>
      <c r="JD26" s="138">
        <v>1.2190000000000001</v>
      </c>
      <c r="JE26" s="138">
        <v>1.2110000000000001</v>
      </c>
      <c r="JF26" s="138">
        <v>-14.32</v>
      </c>
      <c r="JG26" s="138">
        <v>-6.56</v>
      </c>
      <c r="JH26" s="137"/>
      <c r="JI26" s="138">
        <v>6.5933999999999999</v>
      </c>
      <c r="JJ26" s="138">
        <v>-14.7662</v>
      </c>
      <c r="JK26" s="138">
        <v>-39.140900000000002</v>
      </c>
      <c r="JL26" s="138">
        <v>18.100000000000001</v>
      </c>
      <c r="JM26" s="138">
        <v>28.821999999999999</v>
      </c>
      <c r="JN26" s="138">
        <v>28.547000000000001</v>
      </c>
      <c r="JO26" s="138">
        <v>7.9852999999999996</v>
      </c>
      <c r="JP26" s="138">
        <v>9.4779</v>
      </c>
      <c r="JQ26" s="138">
        <v>28.524999999999999</v>
      </c>
      <c r="JR26" s="138">
        <v>27.260899999999999</v>
      </c>
      <c r="JS26" s="138">
        <v>28.418600000000001</v>
      </c>
      <c r="JT26" s="137"/>
      <c r="JU26" s="138">
        <v>54.7</v>
      </c>
      <c r="JV26" s="138">
        <v>18.357800000000001</v>
      </c>
      <c r="JW26" s="138">
        <v>7.55</v>
      </c>
      <c r="JX26" s="137"/>
      <c r="JY26" s="138">
        <v>-61.142400000000002</v>
      </c>
      <c r="JZ26" s="138">
        <v>82.781499999999994</v>
      </c>
      <c r="KA26" s="138">
        <v>65.5184</v>
      </c>
      <c r="KB26" s="138">
        <v>-60.515099999999997</v>
      </c>
      <c r="KC26" s="138">
        <v>-81.0822</v>
      </c>
      <c r="KD26" s="138">
        <v>55.409599999999998</v>
      </c>
      <c r="KE26" s="138">
        <v>25.3964</v>
      </c>
      <c r="KF26" s="138">
        <v>-59.2</v>
      </c>
      <c r="KG26" s="138">
        <v>58.8</v>
      </c>
      <c r="KH26" s="138">
        <v>-331.26330000000002</v>
      </c>
      <c r="KI26" s="138">
        <v>540.22649999999999</v>
      </c>
    </row>
    <row r="27" spans="1:295" ht="18" customHeight="1" x14ac:dyDescent="0.3">
      <c r="A27" s="133" t="s">
        <v>84</v>
      </c>
      <c r="B27" s="133" t="s">
        <v>828</v>
      </c>
      <c r="C27" s="137"/>
      <c r="D27" s="138">
        <v>17.960100000000001</v>
      </c>
      <c r="E27" s="138">
        <v>-26.601099999999999</v>
      </c>
      <c r="F27" s="138">
        <v>-32.435200000000002</v>
      </c>
      <c r="G27" s="138">
        <v>34.714300000000001</v>
      </c>
      <c r="H27" s="137"/>
      <c r="I27" s="138">
        <v>46.600499999999997</v>
      </c>
      <c r="J27" s="138">
        <v>-116.91500000000001</v>
      </c>
      <c r="K27" s="138">
        <v>67.405900000000003</v>
      </c>
      <c r="L27" s="138">
        <v>34.180999999999997</v>
      </c>
      <c r="M27" s="138">
        <v>33.436500000000002</v>
      </c>
      <c r="N27" s="138">
        <v>-19.98</v>
      </c>
      <c r="O27" s="138">
        <v>-63.271999999999998</v>
      </c>
      <c r="P27" s="138">
        <v>55</v>
      </c>
      <c r="Q27" s="138">
        <v>17.388000000000002</v>
      </c>
      <c r="R27" s="138">
        <v>-55</v>
      </c>
      <c r="S27" s="138">
        <v>12.699199999999999</v>
      </c>
      <c r="T27" s="138">
        <v>68.557599999999994</v>
      </c>
      <c r="U27" s="138">
        <v>15.349</v>
      </c>
      <c r="V27" s="138">
        <v>15.6531</v>
      </c>
      <c r="W27" s="138">
        <v>25.678999999999998</v>
      </c>
      <c r="X27" s="138">
        <v>16.3081</v>
      </c>
      <c r="Y27" s="138">
        <v>5.6914999999999996</v>
      </c>
      <c r="Z27" s="138">
        <v>7.6532</v>
      </c>
      <c r="AA27" s="137"/>
      <c r="AB27" s="137"/>
      <c r="AC27" s="138">
        <v>-90.09</v>
      </c>
      <c r="AD27" s="138">
        <v>-89.95</v>
      </c>
      <c r="AE27" s="137"/>
      <c r="AF27" s="138">
        <v>19.98</v>
      </c>
      <c r="AG27" s="138">
        <v>61.6</v>
      </c>
      <c r="AH27" s="138">
        <v>8.9269999999999996</v>
      </c>
      <c r="AI27" s="138">
        <v>0.17299999999999999</v>
      </c>
      <c r="AJ27" s="139">
        <v>-79.27</v>
      </c>
      <c r="AK27" s="138">
        <v>-78.16</v>
      </c>
      <c r="AL27" s="138">
        <v>-44.07</v>
      </c>
      <c r="AM27" s="138">
        <v>79.47</v>
      </c>
      <c r="AN27" s="138">
        <v>79.31</v>
      </c>
      <c r="AO27" s="138">
        <v>20.691400000000002</v>
      </c>
      <c r="AP27" s="138">
        <v>-6.6139999999999999</v>
      </c>
      <c r="AQ27" s="138">
        <v>77.038899999999998</v>
      </c>
      <c r="AR27" s="138">
        <v>79.972099999999998</v>
      </c>
      <c r="AS27" s="138">
        <v>55.973100000000002</v>
      </c>
      <c r="AT27" s="138">
        <v>-87.666799999999995</v>
      </c>
      <c r="AU27" s="138">
        <v>0</v>
      </c>
      <c r="AV27" s="138">
        <v>30.857700000000001</v>
      </c>
      <c r="AW27" s="138">
        <v>32.663800000000002</v>
      </c>
      <c r="AX27" s="138">
        <v>81.971500000000006</v>
      </c>
      <c r="AY27" s="138">
        <v>83.292400000000001</v>
      </c>
      <c r="AZ27" s="138">
        <v>-8.1668000000000003</v>
      </c>
      <c r="BA27" s="138">
        <v>-6.2232000000000003</v>
      </c>
      <c r="BB27" s="138">
        <v>-488.64729999999997</v>
      </c>
      <c r="BC27" s="138">
        <v>16.966000000000001</v>
      </c>
      <c r="BD27" s="138">
        <v>-9.3000000000000007</v>
      </c>
      <c r="BE27" s="138">
        <v>-9.3000000000000007</v>
      </c>
      <c r="BF27" s="138">
        <v>93.893000000000001</v>
      </c>
      <c r="BG27" s="138">
        <v>0</v>
      </c>
      <c r="BH27" s="138">
        <v>-6.5655000000000001</v>
      </c>
      <c r="BI27" s="137"/>
      <c r="BJ27" s="138">
        <v>-45.223100000000002</v>
      </c>
      <c r="BK27" s="138">
        <v>11.585599999999999</v>
      </c>
      <c r="BL27" s="138">
        <v>8.4937000000000005</v>
      </c>
      <c r="BM27" s="138">
        <v>5.8014999999999999</v>
      </c>
      <c r="BN27" s="138">
        <v>520.27940000000001</v>
      </c>
      <c r="BO27" s="138">
        <v>138.18780000000001</v>
      </c>
      <c r="BP27" s="138">
        <v>137.9436</v>
      </c>
      <c r="BQ27" s="138">
        <v>-284.58350000000002</v>
      </c>
      <c r="BR27" s="138">
        <v>690.65260000000001</v>
      </c>
      <c r="BS27" s="137"/>
      <c r="BT27" s="138">
        <v>-121.91330000000001</v>
      </c>
      <c r="BU27" s="138">
        <v>123.7013</v>
      </c>
      <c r="BV27" s="138">
        <v>111.85080000000001</v>
      </c>
      <c r="BW27" s="138">
        <v>26.1</v>
      </c>
      <c r="BX27" s="138">
        <v>36.619999999999997</v>
      </c>
      <c r="BY27" s="138">
        <v>77.22</v>
      </c>
      <c r="BZ27" s="138">
        <v>77.19</v>
      </c>
      <c r="CA27" s="138">
        <v>-137.30179999999999</v>
      </c>
      <c r="CB27" s="138">
        <v>-137.03389999999999</v>
      </c>
      <c r="CC27" s="138">
        <v>195.15639999999999</v>
      </c>
      <c r="CD27" s="138">
        <v>196.19479999999999</v>
      </c>
      <c r="CE27" s="137"/>
      <c r="CF27" s="138">
        <v>-139.1284</v>
      </c>
      <c r="CG27" s="138">
        <v>-139.70750000000001</v>
      </c>
      <c r="CH27" s="138">
        <v>8.0801999999999996</v>
      </c>
      <c r="CI27" s="138">
        <v>-99.973799999999997</v>
      </c>
      <c r="CJ27" s="137"/>
      <c r="CK27" s="137"/>
      <c r="CL27" s="138">
        <v>93.2</v>
      </c>
      <c r="CM27" s="138">
        <v>198.3</v>
      </c>
      <c r="CN27" s="138">
        <v>-19.07</v>
      </c>
      <c r="CO27" s="138">
        <v>33.895800000000001</v>
      </c>
      <c r="CP27" s="138">
        <v>35.128599999999999</v>
      </c>
      <c r="CQ27" s="138">
        <v>34.648200000000003</v>
      </c>
      <c r="CR27" s="138">
        <v>49.671300000000002</v>
      </c>
      <c r="CS27" s="138">
        <v>48.853099999999998</v>
      </c>
      <c r="CT27" s="138">
        <v>-9.9382000000000001</v>
      </c>
      <c r="CU27" s="138">
        <v>-99.4238</v>
      </c>
      <c r="CV27" s="138">
        <v>0</v>
      </c>
      <c r="CW27" s="138">
        <v>13.992599999999999</v>
      </c>
      <c r="CX27" s="138">
        <v>87.34</v>
      </c>
      <c r="CY27" s="138">
        <v>45.73</v>
      </c>
      <c r="CZ27" s="138">
        <v>59.7729</v>
      </c>
      <c r="DA27" s="138">
        <v>56.547499999999999</v>
      </c>
      <c r="DB27" s="138">
        <v>36.605899999999998</v>
      </c>
      <c r="DC27" s="137"/>
      <c r="DD27" s="138">
        <v>98.287300000000002</v>
      </c>
      <c r="DE27" s="138">
        <v>97.525599999999997</v>
      </c>
      <c r="DF27" s="138">
        <v>-117.9984</v>
      </c>
      <c r="DG27" s="137"/>
      <c r="DH27" s="138">
        <v>-19.766999999999999</v>
      </c>
      <c r="DI27" s="138">
        <v>-112.3</v>
      </c>
      <c r="DJ27" s="138">
        <v>-112.9</v>
      </c>
      <c r="DK27" s="138">
        <v>31.044599999999999</v>
      </c>
      <c r="DL27" s="138">
        <v>100.79040000000001</v>
      </c>
      <c r="DM27" s="138">
        <v>-0.46960000000000002</v>
      </c>
      <c r="DN27" s="138">
        <v>142.40110000000001</v>
      </c>
      <c r="DO27" s="138">
        <v>101.06</v>
      </c>
      <c r="DP27" s="138">
        <v>-13.19</v>
      </c>
      <c r="DQ27" s="138">
        <v>73.361500000000007</v>
      </c>
      <c r="DR27" s="138">
        <v>115.34650000000001</v>
      </c>
      <c r="DS27" s="138">
        <v>-33.299999999999997</v>
      </c>
      <c r="DT27" s="138">
        <v>-33.93</v>
      </c>
      <c r="DU27" s="138">
        <v>127.54</v>
      </c>
      <c r="DV27" s="138">
        <v>77.209999999999994</v>
      </c>
      <c r="DW27" s="138">
        <v>115.6</v>
      </c>
      <c r="DX27" s="138">
        <v>113.2364</v>
      </c>
      <c r="DY27" s="138">
        <v>-131.1114</v>
      </c>
      <c r="DZ27" s="138">
        <v>0</v>
      </c>
      <c r="EA27" s="138">
        <v>238.20349999999999</v>
      </c>
      <c r="EB27" s="138">
        <v>186.62309999999999</v>
      </c>
      <c r="EC27" s="138">
        <v>180.07050000000001</v>
      </c>
      <c r="ED27" s="138">
        <v>183.9066</v>
      </c>
      <c r="EE27" s="138">
        <v>54.010800000000003</v>
      </c>
      <c r="EF27" s="138">
        <v>25.749099999999999</v>
      </c>
      <c r="EG27" s="138">
        <v>-34.808999999999997</v>
      </c>
      <c r="EH27" s="138">
        <v>296.24799999999999</v>
      </c>
      <c r="EI27" s="138">
        <v>-152.77799999999999</v>
      </c>
      <c r="EJ27" s="137"/>
      <c r="EK27" s="138">
        <v>-25.611000000000001</v>
      </c>
      <c r="EL27" s="138">
        <v>-22.223700000000001</v>
      </c>
      <c r="EM27" s="138">
        <v>38.197499999999998</v>
      </c>
      <c r="EN27" s="138">
        <v>21.688300000000002</v>
      </c>
      <c r="EO27" s="138">
        <v>20.078099999999999</v>
      </c>
      <c r="EP27" s="138">
        <v>55.344000000000001</v>
      </c>
      <c r="EQ27" s="138">
        <v>-96.078999999999994</v>
      </c>
      <c r="ER27" s="138">
        <v>-96.980400000000003</v>
      </c>
      <c r="ES27" s="138">
        <v>13.430999999999999</v>
      </c>
      <c r="ET27" s="138">
        <v>0</v>
      </c>
      <c r="EU27" s="138">
        <v>-25.73</v>
      </c>
      <c r="EV27" s="138">
        <v>1</v>
      </c>
      <c r="EW27" s="138">
        <v>16.498000000000001</v>
      </c>
      <c r="EX27" s="138">
        <v>-25.375900000000001</v>
      </c>
      <c r="EY27" s="138">
        <v>-33.063800000000001</v>
      </c>
      <c r="EZ27" s="138">
        <v>-32.240499999999997</v>
      </c>
      <c r="FA27" s="138">
        <v>9.8000000000000007</v>
      </c>
      <c r="FB27" s="138">
        <v>-24.255800000000001</v>
      </c>
      <c r="FC27" s="138">
        <v>0</v>
      </c>
      <c r="FD27" s="138">
        <v>17.5762</v>
      </c>
      <c r="FE27" s="138">
        <v>16.8614</v>
      </c>
      <c r="FF27" s="138">
        <v>0</v>
      </c>
      <c r="FG27" s="138">
        <v>20.943999999999999</v>
      </c>
      <c r="FH27" s="138">
        <v>20.0413</v>
      </c>
      <c r="FI27" s="138">
        <v>19.418500000000002</v>
      </c>
      <c r="FJ27" s="138">
        <v>138.65379999999999</v>
      </c>
      <c r="FK27" s="138">
        <v>138.82130000000001</v>
      </c>
      <c r="FL27" s="138">
        <v>-110.0188</v>
      </c>
      <c r="FM27" s="138">
        <v>136.3545</v>
      </c>
      <c r="FN27" s="138">
        <v>0</v>
      </c>
      <c r="FO27" s="138">
        <v>-76.865799999999993</v>
      </c>
      <c r="FP27" s="138">
        <v>-72.486199999999997</v>
      </c>
      <c r="FQ27" s="138">
        <v>-38.751199999999997</v>
      </c>
      <c r="FR27" s="138">
        <v>-35.64</v>
      </c>
      <c r="FS27" s="138">
        <v>17.686399999999999</v>
      </c>
      <c r="FT27" s="138">
        <v>0.92930000000000001</v>
      </c>
      <c r="FU27" s="138">
        <v>-11.54</v>
      </c>
      <c r="FV27" s="138">
        <v>18.559999999999999</v>
      </c>
      <c r="FW27" s="138">
        <v>-39.396099999999997</v>
      </c>
      <c r="FX27" s="137"/>
      <c r="FY27" s="138">
        <v>-14.67</v>
      </c>
      <c r="FZ27" s="138">
        <v>4.2279999999999998</v>
      </c>
      <c r="GA27" s="137"/>
      <c r="GB27" s="138">
        <v>26.4</v>
      </c>
      <c r="GC27" s="138">
        <v>72.906700000000001</v>
      </c>
      <c r="GD27" s="138">
        <v>77.283000000000001</v>
      </c>
      <c r="GE27" s="139">
        <v>14.68</v>
      </c>
      <c r="GF27" s="138">
        <v>80.383899999999997</v>
      </c>
      <c r="GG27" s="138">
        <v>22.8</v>
      </c>
      <c r="GH27" s="138">
        <v>-27.214400000000001</v>
      </c>
      <c r="GI27" s="138">
        <v>6.6410999999999998</v>
      </c>
      <c r="GJ27" s="138">
        <v>7.2420999999999998</v>
      </c>
      <c r="GK27" s="138">
        <v>1.9014</v>
      </c>
      <c r="GL27" s="137"/>
      <c r="GM27" s="137"/>
      <c r="GN27" s="138">
        <v>-8.5740999999999996</v>
      </c>
      <c r="GO27" s="138">
        <v>-43.227400000000003</v>
      </c>
      <c r="GP27" s="138">
        <v>19.672799999999999</v>
      </c>
      <c r="GQ27" s="138">
        <v>45.326599999999999</v>
      </c>
      <c r="GR27" s="138">
        <v>61.939599999999999</v>
      </c>
      <c r="GS27" s="138">
        <v>63.631700000000002</v>
      </c>
      <c r="GT27" s="138">
        <v>-193.2056</v>
      </c>
      <c r="GU27" s="138">
        <v>-29.9072</v>
      </c>
      <c r="GV27" s="138">
        <v>33.029600000000002</v>
      </c>
      <c r="GW27" s="138">
        <v>-51.107900000000001</v>
      </c>
      <c r="GX27" s="138">
        <v>10.1752</v>
      </c>
      <c r="GY27" s="138">
        <v>12.0145</v>
      </c>
      <c r="GZ27" s="138">
        <v>11.5518</v>
      </c>
      <c r="HA27" s="138">
        <v>12</v>
      </c>
      <c r="HB27" s="138">
        <v>45.601399999999998</v>
      </c>
      <c r="HC27" s="138">
        <v>45.348999999999997</v>
      </c>
      <c r="HD27" s="138">
        <v>278.7</v>
      </c>
      <c r="HE27" s="138">
        <v>-279.17430000000002</v>
      </c>
      <c r="HF27" s="138">
        <v>-575.56859999999995</v>
      </c>
      <c r="HG27" s="138">
        <v>577.01679999999999</v>
      </c>
      <c r="HH27" s="138">
        <v>209.1284</v>
      </c>
      <c r="HI27" s="138">
        <v>-45.776899999999998</v>
      </c>
      <c r="HJ27" s="138">
        <v>-43.835500000000003</v>
      </c>
      <c r="HK27" s="138">
        <v>-65.588399999999993</v>
      </c>
      <c r="HL27" s="138">
        <v>-57.493499999999997</v>
      </c>
      <c r="HM27" s="138">
        <v>50.007399999999997</v>
      </c>
      <c r="HN27" s="138">
        <v>51.499499999999998</v>
      </c>
      <c r="HO27" s="137"/>
      <c r="HP27" s="137"/>
      <c r="HQ27" s="138">
        <v>18.372199999999999</v>
      </c>
      <c r="HR27" s="138">
        <v>17.449300000000001</v>
      </c>
      <c r="HS27" s="138">
        <v>12.0154</v>
      </c>
      <c r="HT27" s="138">
        <v>12.236000000000001</v>
      </c>
      <c r="HU27" s="138">
        <v>18.82</v>
      </c>
      <c r="HV27" s="138">
        <v>18.59</v>
      </c>
      <c r="HW27" s="138">
        <v>-5.5</v>
      </c>
      <c r="HX27" s="138">
        <v>-6.7</v>
      </c>
      <c r="HY27" s="138">
        <v>21.002700000000001</v>
      </c>
      <c r="HZ27" s="138">
        <v>-48.56</v>
      </c>
      <c r="IA27" s="138">
        <v>-256.75889999999998</v>
      </c>
      <c r="IB27" s="138">
        <v>67.037700000000001</v>
      </c>
      <c r="IC27" s="138">
        <v>66.847499999999997</v>
      </c>
      <c r="ID27" s="138">
        <v>14</v>
      </c>
      <c r="IE27" s="138">
        <v>-53</v>
      </c>
      <c r="IF27" s="138">
        <v>-16.600000000000001</v>
      </c>
      <c r="IG27" s="138">
        <v>-16.5</v>
      </c>
      <c r="IH27" s="138">
        <v>1.2617</v>
      </c>
      <c r="II27" s="137"/>
      <c r="IJ27" s="138">
        <v>-205.9776</v>
      </c>
      <c r="IK27" s="138">
        <v>172.30590000000001</v>
      </c>
      <c r="IL27" s="138">
        <v>-107.57250000000001</v>
      </c>
      <c r="IM27" s="138">
        <v>-93.343299999999999</v>
      </c>
      <c r="IN27" s="138">
        <v>-89.934899999999999</v>
      </c>
      <c r="IO27" s="138">
        <v>90.156800000000004</v>
      </c>
      <c r="IP27" s="138">
        <v>-98.468400000000003</v>
      </c>
      <c r="IQ27" s="138">
        <v>-125.30759999999999</v>
      </c>
      <c r="IR27" s="138">
        <v>73.984700000000004</v>
      </c>
      <c r="IS27" s="138">
        <v>97.485299999999995</v>
      </c>
      <c r="IT27" s="138">
        <v>160.8425</v>
      </c>
      <c r="IU27" s="138">
        <v>158.80549999999999</v>
      </c>
      <c r="IV27" s="138">
        <v>127.1465</v>
      </c>
      <c r="IW27" s="138">
        <v>114.5891</v>
      </c>
      <c r="IX27" s="138">
        <v>-72.741</v>
      </c>
      <c r="IY27" s="138">
        <v>48.0212</v>
      </c>
      <c r="IZ27" s="138">
        <v>-44.936599999999999</v>
      </c>
      <c r="JA27" s="138">
        <v>-9.0433000000000003</v>
      </c>
      <c r="JB27" s="138">
        <v>0.23200000000000001</v>
      </c>
      <c r="JC27" s="138">
        <v>14</v>
      </c>
      <c r="JD27" s="138">
        <v>1.2629999999999999</v>
      </c>
      <c r="JE27" s="138">
        <v>1.268</v>
      </c>
      <c r="JF27" s="138">
        <v>-14.24</v>
      </c>
      <c r="JG27" s="138">
        <v>-7.28</v>
      </c>
      <c r="JH27" s="137"/>
      <c r="JI27" s="138">
        <v>7.5303000000000004</v>
      </c>
      <c r="JJ27" s="138">
        <v>-10.8965</v>
      </c>
      <c r="JK27" s="138">
        <v>-38.994399999999999</v>
      </c>
      <c r="JL27" s="138">
        <v>14.1</v>
      </c>
      <c r="JM27" s="138">
        <v>24.423999999999999</v>
      </c>
      <c r="JN27" s="138">
        <v>24.652999999999999</v>
      </c>
      <c r="JO27" s="138">
        <v>7.9302000000000001</v>
      </c>
      <c r="JP27" s="138">
        <v>9.4624000000000006</v>
      </c>
      <c r="JQ27" s="138">
        <v>34.458199999999998</v>
      </c>
      <c r="JR27" s="138">
        <v>33.3431</v>
      </c>
      <c r="JS27" s="138">
        <v>33.283299999999997</v>
      </c>
      <c r="JT27" s="137"/>
      <c r="JU27" s="138">
        <v>55.6</v>
      </c>
      <c r="JV27" s="138">
        <v>16.6145</v>
      </c>
      <c r="JW27" s="138">
        <v>7.72</v>
      </c>
      <c r="JX27" s="137"/>
      <c r="JY27" s="138">
        <v>-59.307099999999998</v>
      </c>
      <c r="JZ27" s="138">
        <v>84.345699999999994</v>
      </c>
      <c r="KA27" s="138">
        <v>65.559200000000004</v>
      </c>
      <c r="KB27" s="138">
        <v>-59.438499999999998</v>
      </c>
      <c r="KC27" s="138">
        <v>-83.396500000000003</v>
      </c>
      <c r="KD27" s="138">
        <v>56.4955</v>
      </c>
      <c r="KE27" s="138">
        <v>25.751000000000001</v>
      </c>
      <c r="KF27" s="138">
        <v>-57.3</v>
      </c>
      <c r="KG27" s="138">
        <v>58.8</v>
      </c>
      <c r="KH27" s="138">
        <v>-359.47480000000002</v>
      </c>
      <c r="KI27" s="138">
        <v>568.34159999999997</v>
      </c>
    </row>
    <row r="28" spans="1:295" ht="18" customHeight="1" x14ac:dyDescent="0.3">
      <c r="A28" s="133" t="s">
        <v>84</v>
      </c>
      <c r="B28" s="133" t="s">
        <v>829</v>
      </c>
      <c r="C28" s="137"/>
      <c r="D28" s="138">
        <v>18.584199999999999</v>
      </c>
      <c r="E28" s="138">
        <v>-27.299700000000001</v>
      </c>
      <c r="F28" s="138">
        <v>-32.376300000000001</v>
      </c>
      <c r="G28" s="138">
        <v>36.257399999999997</v>
      </c>
      <c r="H28" s="137"/>
      <c r="I28" s="138">
        <v>50.441200000000002</v>
      </c>
      <c r="J28" s="138">
        <v>-123.7925</v>
      </c>
      <c r="K28" s="138">
        <v>71.196399999999997</v>
      </c>
      <c r="L28" s="138">
        <v>35.808900000000001</v>
      </c>
      <c r="M28" s="138">
        <v>35.093000000000004</v>
      </c>
      <c r="N28" s="138">
        <v>-19.98</v>
      </c>
      <c r="O28" s="138">
        <v>-65.468999999999994</v>
      </c>
      <c r="P28" s="138">
        <v>57.2</v>
      </c>
      <c r="Q28" s="138">
        <v>18.216000000000001</v>
      </c>
      <c r="R28" s="138">
        <v>-57.2</v>
      </c>
      <c r="S28" s="138">
        <v>12.666499999999999</v>
      </c>
      <c r="T28" s="138">
        <v>74.540400000000005</v>
      </c>
      <c r="U28" s="138">
        <v>15.7552</v>
      </c>
      <c r="V28" s="138">
        <v>15.9312</v>
      </c>
      <c r="W28" s="138">
        <v>26.187999999999999</v>
      </c>
      <c r="X28" s="138">
        <v>17.110800000000001</v>
      </c>
      <c r="Y28" s="138">
        <v>5.2366000000000001</v>
      </c>
      <c r="Z28" s="138">
        <v>7.4463999999999997</v>
      </c>
      <c r="AA28" s="137"/>
      <c r="AB28" s="137"/>
      <c r="AC28" s="138">
        <v>-92.9</v>
      </c>
      <c r="AD28" s="138">
        <v>-92.8</v>
      </c>
      <c r="AE28" s="137"/>
      <c r="AF28" s="138">
        <v>19.98</v>
      </c>
      <c r="AG28" s="138">
        <v>63.8</v>
      </c>
      <c r="AH28" s="138">
        <v>13.843999999999999</v>
      </c>
      <c r="AI28" s="138">
        <v>0.21099999999999999</v>
      </c>
      <c r="AJ28" s="139">
        <v>-83.65</v>
      </c>
      <c r="AK28" s="138">
        <v>-83.14</v>
      </c>
      <c r="AL28" s="138">
        <v>-44.83</v>
      </c>
      <c r="AM28" s="138">
        <v>83.85</v>
      </c>
      <c r="AN28" s="138">
        <v>83.81</v>
      </c>
      <c r="AO28" s="138">
        <v>20.3857</v>
      </c>
      <c r="AP28" s="138">
        <v>-6.6856</v>
      </c>
      <c r="AQ28" s="138">
        <v>77.9358</v>
      </c>
      <c r="AR28" s="138">
        <v>81.466399999999993</v>
      </c>
      <c r="AS28" s="138">
        <v>57.778399999999998</v>
      </c>
      <c r="AT28" s="138">
        <v>-96.223299999999995</v>
      </c>
      <c r="AU28" s="138">
        <v>0</v>
      </c>
      <c r="AV28" s="138">
        <v>31.7041</v>
      </c>
      <c r="AW28" s="138">
        <v>33.336300000000001</v>
      </c>
      <c r="AX28" s="138">
        <v>85.2333</v>
      </c>
      <c r="AY28" s="138">
        <v>87.0471</v>
      </c>
      <c r="AZ28" s="138">
        <v>-7.9504999999999999</v>
      </c>
      <c r="BA28" s="138">
        <v>-12.782299999999999</v>
      </c>
      <c r="BB28" s="138">
        <v>-513.89120000000003</v>
      </c>
      <c r="BC28" s="138">
        <v>-22.450800000000001</v>
      </c>
      <c r="BD28" s="138">
        <v>-9.6999999999999993</v>
      </c>
      <c r="BE28" s="138">
        <v>-9.6999999999999993</v>
      </c>
      <c r="BF28" s="138">
        <v>102.8142</v>
      </c>
      <c r="BG28" s="138">
        <v>0</v>
      </c>
      <c r="BH28" s="138">
        <v>-7.0102000000000002</v>
      </c>
      <c r="BI28" s="137"/>
      <c r="BJ28" s="138">
        <v>-35.921100000000003</v>
      </c>
      <c r="BK28" s="138">
        <v>12.5679</v>
      </c>
      <c r="BL28" s="138">
        <v>8.7675999999999998</v>
      </c>
      <c r="BM28" s="138">
        <v>5.9417999999999997</v>
      </c>
      <c r="BN28" s="138">
        <v>537.52229999999997</v>
      </c>
      <c r="BO28" s="138">
        <v>132.48079999999999</v>
      </c>
      <c r="BP28" s="138">
        <v>132.23670000000001</v>
      </c>
      <c r="BQ28" s="138">
        <v>-324.34010000000001</v>
      </c>
      <c r="BR28" s="138">
        <v>677.38980000000004</v>
      </c>
      <c r="BS28" s="137"/>
      <c r="BT28" s="138">
        <v>-129.958</v>
      </c>
      <c r="BU28" s="138">
        <v>133.45160000000001</v>
      </c>
      <c r="BV28" s="138">
        <v>114.0463</v>
      </c>
      <c r="BW28" s="138">
        <v>26.13</v>
      </c>
      <c r="BX28" s="138">
        <v>37.24</v>
      </c>
      <c r="BY28" s="138">
        <v>78</v>
      </c>
      <c r="BZ28" s="138">
        <v>78.010000000000005</v>
      </c>
      <c r="CA28" s="138">
        <v>-129.9342</v>
      </c>
      <c r="CB28" s="138">
        <v>-128.59460000000001</v>
      </c>
      <c r="CC28" s="138">
        <v>188.88149999999999</v>
      </c>
      <c r="CD28" s="138">
        <v>189.3614</v>
      </c>
      <c r="CE28" s="137"/>
      <c r="CF28" s="138">
        <v>-141.51660000000001</v>
      </c>
      <c r="CG28" s="138">
        <v>-141.21289999999999</v>
      </c>
      <c r="CH28" s="138">
        <v>1.5089999999999999</v>
      </c>
      <c r="CI28" s="138">
        <v>-107.0856</v>
      </c>
      <c r="CJ28" s="137"/>
      <c r="CK28" s="137"/>
      <c r="CL28" s="138">
        <v>88.6</v>
      </c>
      <c r="CM28" s="138">
        <v>214.7</v>
      </c>
      <c r="CN28" s="138">
        <v>-19.37</v>
      </c>
      <c r="CO28" s="138">
        <v>34.266300000000001</v>
      </c>
      <c r="CP28" s="138">
        <v>34.859000000000002</v>
      </c>
      <c r="CQ28" s="138">
        <v>34.7072</v>
      </c>
      <c r="CR28" s="138">
        <v>49.718499999999999</v>
      </c>
      <c r="CS28" s="138">
        <v>48.572200000000002</v>
      </c>
      <c r="CT28" s="138">
        <v>-12.6882</v>
      </c>
      <c r="CU28" s="138">
        <v>-96.433599999999998</v>
      </c>
      <c r="CV28" s="138">
        <v>-7.5328999999999997</v>
      </c>
      <c r="CW28" s="138">
        <v>15.207100000000001</v>
      </c>
      <c r="CX28" s="138">
        <v>88.48</v>
      </c>
      <c r="CY28" s="138">
        <v>46.29</v>
      </c>
      <c r="CZ28" s="138">
        <v>61.882300000000001</v>
      </c>
      <c r="DA28" s="138">
        <v>58.891300000000001</v>
      </c>
      <c r="DB28" s="138">
        <v>37.473700000000001</v>
      </c>
      <c r="DC28" s="137"/>
      <c r="DD28" s="138">
        <v>107.41630000000001</v>
      </c>
      <c r="DE28" s="138">
        <v>106.4588</v>
      </c>
      <c r="DF28" s="138">
        <v>-136.3459</v>
      </c>
      <c r="DG28" s="137"/>
      <c r="DH28" s="138">
        <v>-20.584900000000001</v>
      </c>
      <c r="DI28" s="138">
        <v>-111.8</v>
      </c>
      <c r="DJ28" s="138">
        <v>-111</v>
      </c>
      <c r="DK28" s="138">
        <v>31.3797</v>
      </c>
      <c r="DL28" s="138">
        <v>105.7709</v>
      </c>
      <c r="DM28" s="138">
        <v>-0.46960000000000002</v>
      </c>
      <c r="DN28" s="138">
        <v>147.6746</v>
      </c>
      <c r="DO28" s="138">
        <v>104.38</v>
      </c>
      <c r="DP28" s="138">
        <v>-15.49</v>
      </c>
      <c r="DQ28" s="138">
        <v>77.205500000000001</v>
      </c>
      <c r="DR28" s="138">
        <v>135.96770000000001</v>
      </c>
      <c r="DS28" s="138">
        <v>-32.5</v>
      </c>
      <c r="DT28" s="138">
        <v>-32.75</v>
      </c>
      <c r="DU28" s="138">
        <v>125.98</v>
      </c>
      <c r="DV28" s="138">
        <v>82.79</v>
      </c>
      <c r="DW28" s="138">
        <v>135.1636</v>
      </c>
      <c r="DX28" s="138">
        <v>134</v>
      </c>
      <c r="DY28" s="138">
        <v>-118.1285</v>
      </c>
      <c r="DZ28" s="138">
        <v>0</v>
      </c>
      <c r="EA28" s="138">
        <v>261.07600000000002</v>
      </c>
      <c r="EB28" s="138">
        <v>204.8563</v>
      </c>
      <c r="EC28" s="138">
        <v>199.94130000000001</v>
      </c>
      <c r="ED28" s="138">
        <v>201.23</v>
      </c>
      <c r="EE28" s="138">
        <v>86.327399999999997</v>
      </c>
      <c r="EF28" s="138">
        <v>57.926200000000001</v>
      </c>
      <c r="EG28" s="138">
        <v>-34.741</v>
      </c>
      <c r="EH28" s="138">
        <v>334.22809999999998</v>
      </c>
      <c r="EI28" s="138">
        <v>-67.384500000000003</v>
      </c>
      <c r="EJ28" s="137"/>
      <c r="EK28" s="138">
        <v>-26.022300000000001</v>
      </c>
      <c r="EL28" s="138">
        <v>-22.5626</v>
      </c>
      <c r="EM28" s="138">
        <v>8.3634000000000004</v>
      </c>
      <c r="EN28" s="138">
        <v>22.308900000000001</v>
      </c>
      <c r="EO28" s="138">
        <v>20.8355</v>
      </c>
      <c r="EP28" s="138">
        <v>159.804</v>
      </c>
      <c r="EQ28" s="138">
        <v>-100.48609999999999</v>
      </c>
      <c r="ER28" s="138">
        <v>-101.8022</v>
      </c>
      <c r="ES28" s="138">
        <v>-18.090699999999998</v>
      </c>
      <c r="ET28" s="138">
        <v>0</v>
      </c>
      <c r="EU28" s="138">
        <v>-22.13</v>
      </c>
      <c r="EV28" s="138">
        <v>104</v>
      </c>
      <c r="EW28" s="138">
        <v>16.850300000000001</v>
      </c>
      <c r="EX28" s="138">
        <v>-27.566600000000001</v>
      </c>
      <c r="EY28" s="138">
        <v>-33.5244</v>
      </c>
      <c r="EZ28" s="138">
        <v>-33.2057</v>
      </c>
      <c r="FA28" s="138">
        <v>11.227600000000001</v>
      </c>
      <c r="FB28" s="138">
        <v>-56.2196</v>
      </c>
      <c r="FC28" s="138">
        <v>31.928599999999999</v>
      </c>
      <c r="FD28" s="138">
        <v>16.2135</v>
      </c>
      <c r="FE28" s="138">
        <v>16.581</v>
      </c>
      <c r="FF28" s="138">
        <v>0</v>
      </c>
      <c r="FG28" s="138">
        <v>18.856999999999999</v>
      </c>
      <c r="FH28" s="138">
        <v>18.4818</v>
      </c>
      <c r="FI28" s="138">
        <v>18.7532</v>
      </c>
      <c r="FJ28" s="138">
        <v>132.4579</v>
      </c>
      <c r="FK28" s="138">
        <v>133.29519999999999</v>
      </c>
      <c r="FL28" s="138">
        <v>-114.7076</v>
      </c>
      <c r="FM28" s="138">
        <v>120.9342</v>
      </c>
      <c r="FN28" s="138">
        <v>0</v>
      </c>
      <c r="FO28" s="138">
        <v>-74.8934</v>
      </c>
      <c r="FP28" s="138">
        <v>-73.455200000000005</v>
      </c>
      <c r="FQ28" s="138">
        <v>-36.517299999999999</v>
      </c>
      <c r="FR28" s="138">
        <v>-35.409999999999997</v>
      </c>
      <c r="FS28" s="138">
        <v>17.495999999999999</v>
      </c>
      <c r="FT28" s="138">
        <v>0.97440000000000004</v>
      </c>
      <c r="FU28" s="138">
        <v>-11.15</v>
      </c>
      <c r="FV28" s="138">
        <v>19.010000000000002</v>
      </c>
      <c r="FW28" s="138">
        <v>-37.460999999999999</v>
      </c>
      <c r="FX28" s="137"/>
      <c r="FY28" s="138">
        <v>-14.632999999999999</v>
      </c>
      <c r="FZ28" s="138">
        <v>4.1529999999999996</v>
      </c>
      <c r="GA28" s="137"/>
      <c r="GB28" s="138">
        <v>27.5</v>
      </c>
      <c r="GC28" s="138">
        <v>75.007499999999993</v>
      </c>
      <c r="GD28" s="138">
        <v>78.940600000000003</v>
      </c>
      <c r="GE28" s="139">
        <v>14.585000000000001</v>
      </c>
      <c r="GF28" s="138">
        <v>82.8536</v>
      </c>
      <c r="GG28" s="138">
        <v>24.2</v>
      </c>
      <c r="GH28" s="138">
        <v>-26.816400000000002</v>
      </c>
      <c r="GI28" s="138">
        <v>6.3692000000000002</v>
      </c>
      <c r="GJ28" s="138">
        <v>6.3574999999999999</v>
      </c>
      <c r="GK28" s="138">
        <v>1.9029</v>
      </c>
      <c r="GL28" s="137"/>
      <c r="GM28" s="137"/>
      <c r="GN28" s="138">
        <v>-8.2294</v>
      </c>
      <c r="GO28" s="138">
        <v>-43.463999999999999</v>
      </c>
      <c r="GP28" s="138">
        <v>21.1553</v>
      </c>
      <c r="GQ28" s="138">
        <v>45.6477</v>
      </c>
      <c r="GR28" s="138">
        <v>60.2042</v>
      </c>
      <c r="GS28" s="138">
        <v>60.917099999999998</v>
      </c>
      <c r="GT28" s="138">
        <v>-187.0907</v>
      </c>
      <c r="GU28" s="138">
        <v>-30.7057</v>
      </c>
      <c r="GV28" s="138">
        <v>32.433599999999998</v>
      </c>
      <c r="GW28" s="138">
        <v>-53.528700000000001</v>
      </c>
      <c r="GX28" s="138">
        <v>9.6460000000000008</v>
      </c>
      <c r="GY28" s="138">
        <v>12.161</v>
      </c>
      <c r="GZ28" s="138">
        <v>11.7522</v>
      </c>
      <c r="HA28" s="138">
        <v>11.251899999999999</v>
      </c>
      <c r="HB28" s="138">
        <v>61.151699999999998</v>
      </c>
      <c r="HC28" s="138">
        <v>62.940800000000003</v>
      </c>
      <c r="HD28" s="138">
        <v>282.5</v>
      </c>
      <c r="HE28" s="138">
        <v>-282.87189999999998</v>
      </c>
      <c r="HF28" s="138">
        <v>-577.62630000000001</v>
      </c>
      <c r="HG28" s="138">
        <v>578.02210000000002</v>
      </c>
      <c r="HH28" s="138">
        <v>269.46010000000001</v>
      </c>
      <c r="HI28" s="138">
        <v>-61.993299999999998</v>
      </c>
      <c r="HJ28" s="138">
        <v>-58.825400000000002</v>
      </c>
      <c r="HK28" s="138">
        <v>-63.244399999999999</v>
      </c>
      <c r="HL28" s="138">
        <v>-54.581200000000003</v>
      </c>
      <c r="HM28" s="138">
        <v>59.252899999999997</v>
      </c>
      <c r="HN28" s="138">
        <v>56.720799999999997</v>
      </c>
      <c r="HO28" s="138">
        <v>-38.881999999999998</v>
      </c>
      <c r="HP28" s="138">
        <v>-39.545099999999998</v>
      </c>
      <c r="HQ28" s="138">
        <v>27.6997</v>
      </c>
      <c r="HR28" s="138">
        <v>27.370100000000001</v>
      </c>
      <c r="HS28" s="138">
        <v>8.9658999999999995</v>
      </c>
      <c r="HT28" s="138">
        <v>9.3908000000000005</v>
      </c>
      <c r="HU28" s="138">
        <v>21.42</v>
      </c>
      <c r="HV28" s="138">
        <v>21.19</v>
      </c>
      <c r="HW28" s="138">
        <v>-1.1000000000000001</v>
      </c>
      <c r="HX28" s="138">
        <v>-2.9</v>
      </c>
      <c r="HY28" s="138">
        <v>21.002700000000001</v>
      </c>
      <c r="HZ28" s="138">
        <v>-47.68</v>
      </c>
      <c r="IA28" s="138">
        <v>-280.61349999999999</v>
      </c>
      <c r="IB28" s="138">
        <v>88.824100000000001</v>
      </c>
      <c r="IC28" s="138">
        <v>88.671499999999995</v>
      </c>
      <c r="ID28" s="138">
        <v>14.5</v>
      </c>
      <c r="IE28" s="138">
        <v>-53</v>
      </c>
      <c r="IF28" s="138">
        <v>-26.8</v>
      </c>
      <c r="IG28" s="138">
        <v>-26.6</v>
      </c>
      <c r="IH28" s="138">
        <v>1.4174</v>
      </c>
      <c r="II28" s="138">
        <v>1.1796</v>
      </c>
      <c r="IJ28" s="138">
        <v>-264.03620000000001</v>
      </c>
      <c r="IK28" s="138">
        <v>85.395499999999998</v>
      </c>
      <c r="IL28" s="138">
        <v>-35.0458</v>
      </c>
      <c r="IM28" s="138">
        <v>-32.499600000000001</v>
      </c>
      <c r="IN28" s="138">
        <v>-94.301699999999997</v>
      </c>
      <c r="IO28" s="138">
        <v>33.495199999999997</v>
      </c>
      <c r="IP28" s="138">
        <v>-39.320300000000003</v>
      </c>
      <c r="IQ28" s="138">
        <v>-181.85759999999999</v>
      </c>
      <c r="IR28" s="138">
        <v>24.509399999999999</v>
      </c>
      <c r="IS28" s="138">
        <v>43.304200000000002</v>
      </c>
      <c r="IT28" s="138">
        <v>168.27279999999999</v>
      </c>
      <c r="IU28" s="138">
        <v>166.33510000000001</v>
      </c>
      <c r="IV28" s="138">
        <v>182.53479999999999</v>
      </c>
      <c r="IW28" s="138">
        <v>37.1736</v>
      </c>
      <c r="IX28" s="138">
        <v>-24.589200000000002</v>
      </c>
      <c r="IY28" s="138">
        <v>18.256</v>
      </c>
      <c r="IZ28" s="138">
        <v>-14.86</v>
      </c>
      <c r="JA28" s="138">
        <v>-9.2546999999999997</v>
      </c>
      <c r="JB28" s="138">
        <v>8.3000000000000004E-2</v>
      </c>
      <c r="JC28" s="138">
        <v>14.8</v>
      </c>
      <c r="JD28" s="138">
        <v>1.181</v>
      </c>
      <c r="JE28" s="138">
        <v>1.18</v>
      </c>
      <c r="JF28" s="138">
        <v>-16</v>
      </c>
      <c r="JG28" s="138">
        <v>-6.56</v>
      </c>
      <c r="JH28" s="137"/>
      <c r="JI28" s="138">
        <v>6.4164000000000003</v>
      </c>
      <c r="JJ28" s="138">
        <v>-11.6594</v>
      </c>
      <c r="JK28" s="138">
        <v>-36.885599999999997</v>
      </c>
      <c r="JL28" s="138">
        <v>13.4</v>
      </c>
      <c r="JM28" s="138">
        <v>22.052</v>
      </c>
      <c r="JN28" s="138">
        <v>22.148</v>
      </c>
      <c r="JO28" s="138">
        <v>7.93</v>
      </c>
      <c r="JP28" s="138">
        <v>9.4628999999999994</v>
      </c>
      <c r="JQ28" s="138">
        <v>38.578400000000002</v>
      </c>
      <c r="JR28" s="138">
        <v>37.851300000000002</v>
      </c>
      <c r="JS28" s="138">
        <v>39.696199999999997</v>
      </c>
      <c r="JT28" s="137"/>
      <c r="JU28" s="138">
        <v>53.9</v>
      </c>
      <c r="JV28" s="138">
        <v>14.3066</v>
      </c>
      <c r="JW28" s="138">
        <v>8.0299999999999994</v>
      </c>
      <c r="JX28" s="137"/>
      <c r="JY28" s="138">
        <v>-55.851300000000002</v>
      </c>
      <c r="JZ28" s="138">
        <v>83.217200000000005</v>
      </c>
      <c r="KA28" s="138">
        <v>63.804900000000004</v>
      </c>
      <c r="KB28" s="138">
        <v>-56.521700000000003</v>
      </c>
      <c r="KC28" s="138">
        <v>-81.795000000000002</v>
      </c>
      <c r="KD28" s="138">
        <v>53.845300000000002</v>
      </c>
      <c r="KE28" s="138">
        <v>27.6144</v>
      </c>
      <c r="KF28" s="138">
        <v>-56.2</v>
      </c>
      <c r="KG28" s="138">
        <v>58.5</v>
      </c>
      <c r="KH28" s="138">
        <v>-299.47089999999997</v>
      </c>
      <c r="KI28" s="138">
        <v>507.1925</v>
      </c>
    </row>
    <row r="29" spans="1:295" ht="18" customHeight="1" x14ac:dyDescent="0.3">
      <c r="A29" s="133" t="s">
        <v>84</v>
      </c>
      <c r="B29" s="133" t="s">
        <v>830</v>
      </c>
      <c r="C29" s="137"/>
      <c r="D29" s="138">
        <v>18.7791</v>
      </c>
      <c r="E29" s="139">
        <v>-25.662099999999999</v>
      </c>
      <c r="F29" s="138">
        <v>-31.6355</v>
      </c>
      <c r="G29" s="138">
        <v>36.1922</v>
      </c>
      <c r="H29" s="137"/>
      <c r="I29" s="138">
        <v>53.112499999999997</v>
      </c>
      <c r="J29" s="138">
        <v>-129.88939999999999</v>
      </c>
      <c r="K29" s="138">
        <v>73.235299999999995</v>
      </c>
      <c r="L29" s="138">
        <v>37.088900000000002</v>
      </c>
      <c r="M29" s="138">
        <v>36.338200000000001</v>
      </c>
      <c r="N29" s="138">
        <v>-22.2</v>
      </c>
      <c r="O29" s="138">
        <v>-67.858999999999995</v>
      </c>
      <c r="P29" s="138">
        <v>59.4</v>
      </c>
      <c r="Q29" s="138">
        <v>18.216000000000001</v>
      </c>
      <c r="R29" s="138">
        <v>-59.4</v>
      </c>
      <c r="S29" s="138">
        <v>12.576599999999999</v>
      </c>
      <c r="T29" s="138">
        <v>79.156400000000005</v>
      </c>
      <c r="U29" s="138">
        <v>16.555900000000001</v>
      </c>
      <c r="V29" s="138">
        <v>16.677600000000002</v>
      </c>
      <c r="W29" s="138">
        <v>27.364100000000001</v>
      </c>
      <c r="X29" s="138">
        <v>18.552499999999998</v>
      </c>
      <c r="Y29" s="138">
        <v>5.5465</v>
      </c>
      <c r="Z29" s="138">
        <v>7.8182999999999998</v>
      </c>
      <c r="AA29" s="137"/>
      <c r="AB29" s="137"/>
      <c r="AC29" s="138">
        <v>-96.79</v>
      </c>
      <c r="AD29" s="138">
        <v>-97</v>
      </c>
      <c r="AE29" s="137"/>
      <c r="AF29" s="138">
        <v>22.2</v>
      </c>
      <c r="AG29" s="138">
        <v>66</v>
      </c>
      <c r="AH29" s="138">
        <v>19.594000000000001</v>
      </c>
      <c r="AI29" s="138">
        <v>0.24399999999999999</v>
      </c>
      <c r="AJ29" s="139">
        <v>-79.209999999999994</v>
      </c>
      <c r="AK29" s="138">
        <v>-78.209999999999994</v>
      </c>
      <c r="AL29" s="138">
        <v>-51.6</v>
      </c>
      <c r="AM29" s="138">
        <v>79.41</v>
      </c>
      <c r="AN29" s="138">
        <v>79.77</v>
      </c>
      <c r="AO29" s="138">
        <v>21.092600000000001</v>
      </c>
      <c r="AP29" s="138">
        <v>-6.6467999999999998</v>
      </c>
      <c r="AQ29" s="138">
        <v>80.631600000000006</v>
      </c>
      <c r="AR29" s="138">
        <v>84.183999999999997</v>
      </c>
      <c r="AS29" s="138">
        <v>58.259599999999999</v>
      </c>
      <c r="AT29" s="138">
        <v>-92.776700000000005</v>
      </c>
      <c r="AU29" s="138">
        <v>0</v>
      </c>
      <c r="AV29" s="138">
        <v>9.4954999999999998</v>
      </c>
      <c r="AW29" s="138">
        <v>9.3849999999999998</v>
      </c>
      <c r="AX29" s="138">
        <v>90.244399999999999</v>
      </c>
      <c r="AY29" s="138">
        <v>92.505899999999997</v>
      </c>
      <c r="AZ29" s="138">
        <v>-25.580400000000001</v>
      </c>
      <c r="BA29" s="138">
        <v>-26.677099999999999</v>
      </c>
      <c r="BB29" s="138">
        <v>-503.20850000000002</v>
      </c>
      <c r="BC29" s="138">
        <v>-21.857099999999999</v>
      </c>
      <c r="BD29" s="138">
        <v>-9.9</v>
      </c>
      <c r="BE29" s="138">
        <v>-9.8000000000000007</v>
      </c>
      <c r="BF29" s="138">
        <v>100.4881</v>
      </c>
      <c r="BG29" s="138">
        <v>0</v>
      </c>
      <c r="BH29" s="138">
        <v>-7.6489000000000003</v>
      </c>
      <c r="BI29" s="137"/>
      <c r="BJ29" s="138">
        <v>-36.907499999999999</v>
      </c>
      <c r="BK29" s="138">
        <v>13.6015</v>
      </c>
      <c r="BL29" s="138">
        <v>9.0274000000000001</v>
      </c>
      <c r="BM29" s="138">
        <v>6.2911999999999999</v>
      </c>
      <c r="BN29" s="138">
        <v>533.89059999999995</v>
      </c>
      <c r="BO29" s="138">
        <v>140.965</v>
      </c>
      <c r="BP29" s="138">
        <v>139.98840000000001</v>
      </c>
      <c r="BQ29" s="138">
        <v>-341.5736</v>
      </c>
      <c r="BR29" s="138">
        <v>688.22810000000004</v>
      </c>
      <c r="BS29" s="137"/>
      <c r="BT29" s="138">
        <v>-112.5787</v>
      </c>
      <c r="BU29" s="138">
        <v>115.0836</v>
      </c>
      <c r="BV29" s="138">
        <v>115.20399999999999</v>
      </c>
      <c r="BW29" s="138">
        <v>26.65</v>
      </c>
      <c r="BX29" s="138">
        <v>37.96</v>
      </c>
      <c r="BY29" s="138">
        <v>79.72</v>
      </c>
      <c r="BZ29" s="138">
        <v>79.8</v>
      </c>
      <c r="CA29" s="138">
        <v>-131.0059</v>
      </c>
      <c r="CB29" s="138">
        <v>-130.2021</v>
      </c>
      <c r="CC29" s="138">
        <v>184.82470000000001</v>
      </c>
      <c r="CD29" s="138">
        <v>185.85140000000001</v>
      </c>
      <c r="CE29" s="137"/>
      <c r="CF29" s="138">
        <v>-140.24690000000001</v>
      </c>
      <c r="CG29" s="138">
        <v>-141.50540000000001</v>
      </c>
      <c r="CH29" s="138">
        <v>2.8435000000000001</v>
      </c>
      <c r="CI29" s="138">
        <v>-112.36499999999999</v>
      </c>
      <c r="CJ29" s="137"/>
      <c r="CK29" s="137"/>
      <c r="CL29" s="138">
        <v>83.2</v>
      </c>
      <c r="CM29" s="138">
        <v>224.9</v>
      </c>
      <c r="CN29" s="138">
        <v>-19.71</v>
      </c>
      <c r="CO29" s="138">
        <v>34.018799999999999</v>
      </c>
      <c r="CP29" s="138">
        <v>35.1053</v>
      </c>
      <c r="CQ29" s="138">
        <v>35.010899999999999</v>
      </c>
      <c r="CR29" s="138">
        <v>53.790599999999998</v>
      </c>
      <c r="CS29" s="138">
        <v>52.9634</v>
      </c>
      <c r="CT29" s="138">
        <v>-12.994400000000001</v>
      </c>
      <c r="CU29" s="138">
        <v>-102.7479</v>
      </c>
      <c r="CV29" s="138">
        <v>-5.4010999999999996</v>
      </c>
      <c r="CW29" s="138">
        <v>15.086499999999999</v>
      </c>
      <c r="CX29" s="138">
        <v>94.72</v>
      </c>
      <c r="CY29" s="138">
        <v>49.03</v>
      </c>
      <c r="CZ29" s="138">
        <v>63.991700000000002</v>
      </c>
      <c r="DA29" s="138">
        <v>60.356099999999998</v>
      </c>
      <c r="DB29" s="138">
        <v>38.7712</v>
      </c>
      <c r="DC29" s="137"/>
      <c r="DD29" s="138">
        <v>112.929</v>
      </c>
      <c r="DE29" s="138">
        <v>111.6236</v>
      </c>
      <c r="DF29" s="138">
        <v>-107.0254</v>
      </c>
      <c r="DG29" s="137"/>
      <c r="DH29" s="138">
        <v>-21.079699999999999</v>
      </c>
      <c r="DI29" s="138">
        <v>-113.9</v>
      </c>
      <c r="DJ29" s="138">
        <v>-113.6</v>
      </c>
      <c r="DK29" s="138">
        <v>31.308299999999999</v>
      </c>
      <c r="DL29" s="138">
        <v>108.1146</v>
      </c>
      <c r="DM29" s="138">
        <v>-0.46960000000000002</v>
      </c>
      <c r="DN29" s="138">
        <v>152.94800000000001</v>
      </c>
      <c r="DO29" s="138">
        <v>107.68</v>
      </c>
      <c r="DP29" s="138">
        <v>-15.86</v>
      </c>
      <c r="DQ29" s="138">
        <v>75.252499999999998</v>
      </c>
      <c r="DR29" s="138">
        <v>105.1885</v>
      </c>
      <c r="DS29" s="138">
        <v>-30.43</v>
      </c>
      <c r="DT29" s="138">
        <v>-30.57</v>
      </c>
      <c r="DU29" s="138">
        <v>131.54</v>
      </c>
      <c r="DV29" s="138">
        <v>84.9</v>
      </c>
      <c r="DW29" s="138">
        <v>107.1091</v>
      </c>
      <c r="DX29" s="138">
        <v>105.1091</v>
      </c>
      <c r="DY29" s="138">
        <v>-123.3583</v>
      </c>
      <c r="DZ29" s="138">
        <v>0</v>
      </c>
      <c r="EA29" s="138">
        <v>248.56229999999999</v>
      </c>
      <c r="EB29" s="138">
        <v>192.41849999999999</v>
      </c>
      <c r="EC29" s="138">
        <v>188.19710000000001</v>
      </c>
      <c r="ED29" s="138">
        <v>189.40790000000001</v>
      </c>
      <c r="EE29" s="138">
        <v>66.690100000000001</v>
      </c>
      <c r="EF29" s="138">
        <v>36.5411</v>
      </c>
      <c r="EG29" s="138">
        <v>-35.497</v>
      </c>
      <c r="EH29" s="138">
        <v>349.22050000000002</v>
      </c>
      <c r="EI29" s="138">
        <v>-89.933400000000006</v>
      </c>
      <c r="EJ29" s="137"/>
      <c r="EK29" s="138">
        <v>-26.688199999999998</v>
      </c>
      <c r="EL29" s="138">
        <v>-23.499199999999998</v>
      </c>
      <c r="EM29" s="138">
        <v>29.252500000000001</v>
      </c>
      <c r="EN29" s="138">
        <v>26.1601</v>
      </c>
      <c r="EO29" s="138">
        <v>24.676400000000001</v>
      </c>
      <c r="EP29" s="138">
        <v>72.239999999999995</v>
      </c>
      <c r="EQ29" s="138">
        <v>-93.612700000000004</v>
      </c>
      <c r="ER29" s="138">
        <v>-95.118399999999994</v>
      </c>
      <c r="ES29" s="138">
        <v>3.9133</v>
      </c>
      <c r="ET29" s="138">
        <v>14.15</v>
      </c>
      <c r="EU29" s="138">
        <v>-22.36</v>
      </c>
      <c r="EV29" s="138">
        <v>1</v>
      </c>
      <c r="EW29" s="138">
        <v>17.863</v>
      </c>
      <c r="EX29" s="138">
        <v>-21.706499999999998</v>
      </c>
      <c r="EY29" s="138">
        <v>-33.078200000000002</v>
      </c>
      <c r="EZ29" s="138">
        <v>-33.041899999999998</v>
      </c>
      <c r="FA29" s="138">
        <v>10.438800000000001</v>
      </c>
      <c r="FB29" s="138">
        <v>-35.161700000000003</v>
      </c>
      <c r="FC29" s="138">
        <v>10.989100000000001</v>
      </c>
      <c r="FD29" s="138">
        <v>17.011500000000002</v>
      </c>
      <c r="FE29" s="138">
        <v>16.440999999999999</v>
      </c>
      <c r="FF29" s="138">
        <v>0</v>
      </c>
      <c r="FG29" s="138">
        <v>18.917000000000002</v>
      </c>
      <c r="FH29" s="138">
        <v>19.758500000000002</v>
      </c>
      <c r="FI29" s="138">
        <v>17.782800000000002</v>
      </c>
      <c r="FJ29" s="138">
        <v>129.1088</v>
      </c>
      <c r="FK29" s="138">
        <v>132.12299999999999</v>
      </c>
      <c r="FL29" s="138">
        <v>-110.52119999999999</v>
      </c>
      <c r="FM29" s="138">
        <v>127.2557</v>
      </c>
      <c r="FN29" s="138">
        <v>0</v>
      </c>
      <c r="FO29" s="138">
        <v>-73.711299999999994</v>
      </c>
      <c r="FP29" s="138">
        <v>-71.040300000000002</v>
      </c>
      <c r="FQ29" s="138">
        <v>-34.627600000000001</v>
      </c>
      <c r="FR29" s="138">
        <v>-34.92</v>
      </c>
      <c r="FS29" s="138">
        <v>17.4984</v>
      </c>
      <c r="FT29" s="138">
        <v>1.0451999999999999</v>
      </c>
      <c r="FU29" s="138">
        <v>-11</v>
      </c>
      <c r="FV29" s="138">
        <v>19.850000000000001</v>
      </c>
      <c r="FW29" s="138">
        <v>-34.542400000000001</v>
      </c>
      <c r="FX29" s="137"/>
      <c r="FY29" s="138">
        <v>-14.404</v>
      </c>
      <c r="FZ29" s="138">
        <v>4.141</v>
      </c>
      <c r="GA29" s="137"/>
      <c r="GB29" s="138">
        <v>28.17</v>
      </c>
      <c r="GC29" s="138">
        <v>73.284800000000004</v>
      </c>
      <c r="GD29" s="138">
        <v>73.747799999999998</v>
      </c>
      <c r="GE29" s="138">
        <v>14.49</v>
      </c>
      <c r="GF29" s="138">
        <v>83.725700000000003</v>
      </c>
      <c r="GG29" s="138">
        <v>24.8</v>
      </c>
      <c r="GH29" s="138">
        <v>-27.483699999999999</v>
      </c>
      <c r="GI29" s="138">
        <v>5.9523999999999999</v>
      </c>
      <c r="GJ29" s="138">
        <v>6.4473000000000003</v>
      </c>
      <c r="GK29" s="138">
        <v>1.9919</v>
      </c>
      <c r="GL29" s="137"/>
      <c r="GM29" s="137"/>
      <c r="GN29" s="138">
        <v>-6.7804000000000002</v>
      </c>
      <c r="GO29" s="138">
        <v>-45.043500000000002</v>
      </c>
      <c r="GP29" s="138">
        <v>21.040600000000001</v>
      </c>
      <c r="GQ29" s="138">
        <v>46.707000000000001</v>
      </c>
      <c r="GR29" s="138">
        <v>61.444899999999997</v>
      </c>
      <c r="GS29" s="138">
        <v>62.463099999999997</v>
      </c>
      <c r="GT29" s="138">
        <v>-189.83539999999999</v>
      </c>
      <c r="GU29" s="138">
        <v>-32.038800000000002</v>
      </c>
      <c r="GV29" s="138">
        <v>33.2607</v>
      </c>
      <c r="GW29" s="138">
        <v>-56.811399999999999</v>
      </c>
      <c r="GX29" s="138">
        <v>10.2072</v>
      </c>
      <c r="GY29" s="138">
        <v>12.522399999999999</v>
      </c>
      <c r="GZ29" s="138">
        <v>12.0792</v>
      </c>
      <c r="HA29" s="138">
        <v>12</v>
      </c>
      <c r="HB29" s="138">
        <v>55.6967</v>
      </c>
      <c r="HC29" s="138">
        <v>55.958399999999997</v>
      </c>
      <c r="HD29" s="138">
        <v>276.60000000000002</v>
      </c>
      <c r="HE29" s="138">
        <v>-275.42750000000001</v>
      </c>
      <c r="HF29" s="138">
        <v>-568.98249999999996</v>
      </c>
      <c r="HG29" s="138">
        <v>571.56799999999998</v>
      </c>
      <c r="HH29" s="138">
        <v>245.73339999999999</v>
      </c>
      <c r="HI29" s="138">
        <v>-55.280799999999999</v>
      </c>
      <c r="HJ29" s="138">
        <v>-55.445599999999999</v>
      </c>
      <c r="HK29" s="138">
        <v>-65.783699999999996</v>
      </c>
      <c r="HL29" s="138">
        <v>-60.154699999999998</v>
      </c>
      <c r="HM29" s="138">
        <v>59.009799999999998</v>
      </c>
      <c r="HN29" s="138">
        <v>58.582599999999999</v>
      </c>
      <c r="HO29" s="138">
        <v>-44.597799999999999</v>
      </c>
      <c r="HP29" s="137"/>
      <c r="HQ29" s="138">
        <v>24.271899999999999</v>
      </c>
      <c r="HR29" s="138">
        <v>24.260899999999999</v>
      </c>
      <c r="HS29" s="138">
        <v>10.0318</v>
      </c>
      <c r="HT29" s="138">
        <v>10.405099999999999</v>
      </c>
      <c r="HU29" s="138">
        <v>25.63</v>
      </c>
      <c r="HV29" s="138">
        <v>24.97</v>
      </c>
      <c r="HW29" s="138">
        <v>-5.2</v>
      </c>
      <c r="HX29" s="138">
        <v>-4.3</v>
      </c>
      <c r="HY29" s="139">
        <v>21.125499999999999</v>
      </c>
      <c r="HZ29" s="138">
        <v>-53.84</v>
      </c>
      <c r="IA29" s="138">
        <v>-302.17200000000003</v>
      </c>
      <c r="IB29" s="138">
        <v>93.305999999999997</v>
      </c>
      <c r="IC29" s="138">
        <v>93.152699999999996</v>
      </c>
      <c r="ID29" s="138">
        <v>15.1</v>
      </c>
      <c r="IE29" s="138">
        <v>-51.4</v>
      </c>
      <c r="IF29" s="138">
        <v>-21.6</v>
      </c>
      <c r="IG29" s="138">
        <v>-21.6</v>
      </c>
      <c r="IH29" s="137"/>
      <c r="II29" s="138">
        <v>1.2784</v>
      </c>
      <c r="IJ29" s="138">
        <v>-238.19880000000001</v>
      </c>
      <c r="IK29" s="138">
        <v>104.2813</v>
      </c>
      <c r="IL29" s="138">
        <v>-49.939700000000002</v>
      </c>
      <c r="IM29" s="138">
        <v>-45.354199999999999</v>
      </c>
      <c r="IN29" s="138">
        <v>-89.710800000000006</v>
      </c>
      <c r="IO29" s="138">
        <v>48.517400000000002</v>
      </c>
      <c r="IP29" s="138">
        <v>-56.7057</v>
      </c>
      <c r="IQ29" s="138">
        <v>-163.32210000000001</v>
      </c>
      <c r="IR29" s="138">
        <v>39.811</v>
      </c>
      <c r="IS29" s="138">
        <v>55.3489</v>
      </c>
      <c r="IT29" s="138">
        <v>170.10400000000001</v>
      </c>
      <c r="IU29" s="138">
        <v>168.90129999999999</v>
      </c>
      <c r="IV29" s="138">
        <v>162.94919999999999</v>
      </c>
      <c r="IW29" s="138">
        <v>54.497100000000003</v>
      </c>
      <c r="IX29" s="138">
        <v>-39.178800000000003</v>
      </c>
      <c r="IY29" s="138">
        <v>18.304099999999998</v>
      </c>
      <c r="IZ29" s="138">
        <v>-17.627600000000001</v>
      </c>
      <c r="JA29" s="138">
        <v>-8.8070000000000004</v>
      </c>
      <c r="JB29" s="138">
        <v>3.5369999999999999</v>
      </c>
      <c r="JC29" s="138">
        <v>14.8</v>
      </c>
      <c r="JD29" s="138">
        <v>1.077</v>
      </c>
      <c r="JE29" s="138">
        <v>1.0589999999999999</v>
      </c>
      <c r="JF29" s="138">
        <v>-14.72</v>
      </c>
      <c r="JG29" s="138">
        <v>-7.28</v>
      </c>
      <c r="JH29" s="137"/>
      <c r="JI29" s="138">
        <v>7.8537999999999997</v>
      </c>
      <c r="JJ29" s="138">
        <v>-14.119199999999999</v>
      </c>
      <c r="JK29" s="138">
        <v>-36.827599999999997</v>
      </c>
      <c r="JL29" s="138">
        <v>14.5</v>
      </c>
      <c r="JM29" s="138">
        <v>21.876999999999999</v>
      </c>
      <c r="JN29" s="138">
        <v>21.355</v>
      </c>
      <c r="JO29" s="138">
        <v>0</v>
      </c>
      <c r="JP29" s="138">
        <v>0</v>
      </c>
      <c r="JQ29" s="138">
        <v>38.517899999999997</v>
      </c>
      <c r="JR29" s="138">
        <v>38.284300000000002</v>
      </c>
      <c r="JS29" s="138">
        <v>38.9161</v>
      </c>
      <c r="JT29" s="137"/>
      <c r="JU29" s="138">
        <v>53.6</v>
      </c>
      <c r="JV29" s="138">
        <v>14.788600000000001</v>
      </c>
      <c r="JW29" s="138">
        <v>8.32</v>
      </c>
      <c r="JX29" s="137"/>
      <c r="JY29" s="138">
        <v>-63.286700000000003</v>
      </c>
      <c r="JZ29" s="138">
        <v>82.985500000000002</v>
      </c>
      <c r="KA29" s="138">
        <v>66.211200000000005</v>
      </c>
      <c r="KB29" s="138">
        <v>-63.344700000000003</v>
      </c>
      <c r="KC29" s="138">
        <v>-81.493399999999994</v>
      </c>
      <c r="KD29" s="138">
        <v>58.447499999999998</v>
      </c>
      <c r="KE29" s="138">
        <v>22.898599999999998</v>
      </c>
      <c r="KF29" s="138">
        <v>-56.9</v>
      </c>
      <c r="KG29" s="138">
        <v>56.7</v>
      </c>
      <c r="KH29" s="138">
        <v>-315.35660000000001</v>
      </c>
      <c r="KI29" s="138">
        <v>517.53039999999999</v>
      </c>
    </row>
    <row r="30" spans="1:295" ht="18" customHeight="1" x14ac:dyDescent="0.3">
      <c r="A30" s="133" t="s">
        <v>84</v>
      </c>
      <c r="B30" s="133" t="s">
        <v>831</v>
      </c>
      <c r="C30" s="137"/>
      <c r="D30" s="138">
        <v>15.935600000000001</v>
      </c>
      <c r="E30" s="138">
        <v>-24.0245</v>
      </c>
      <c r="F30" s="138">
        <v>-30.2378</v>
      </c>
      <c r="G30" s="138">
        <v>36.790700000000001</v>
      </c>
      <c r="H30" s="137"/>
      <c r="I30" s="138">
        <v>56.278199999999998</v>
      </c>
      <c r="J30" s="138">
        <v>-131.49940000000001</v>
      </c>
      <c r="K30" s="138">
        <v>75.485799999999998</v>
      </c>
      <c r="L30" s="138">
        <v>38.400799999999997</v>
      </c>
      <c r="M30" s="138">
        <v>37.602600000000002</v>
      </c>
      <c r="N30" s="138">
        <v>-24.42</v>
      </c>
      <c r="O30" s="138">
        <v>-70.102999999999994</v>
      </c>
      <c r="P30" s="138">
        <v>61.6</v>
      </c>
      <c r="Q30" s="138">
        <v>19.044</v>
      </c>
      <c r="R30" s="138">
        <v>-61.6</v>
      </c>
      <c r="S30" s="138">
        <v>12.347099999999999</v>
      </c>
      <c r="T30" s="138">
        <v>80.228800000000007</v>
      </c>
      <c r="U30" s="138">
        <v>17.011399999999998</v>
      </c>
      <c r="V30" s="138">
        <v>17.285900000000002</v>
      </c>
      <c r="W30" s="138">
        <v>28.408799999999999</v>
      </c>
      <c r="X30" s="138">
        <v>18.785399999999999</v>
      </c>
      <c r="Y30" s="138">
        <v>5.6006999999999998</v>
      </c>
      <c r="Z30" s="138">
        <v>7.6867999999999999</v>
      </c>
      <c r="AA30" s="137"/>
      <c r="AB30" s="137"/>
      <c r="AC30" s="138">
        <v>-96.64</v>
      </c>
      <c r="AD30" s="138">
        <v>-96.54</v>
      </c>
      <c r="AE30" s="137"/>
      <c r="AF30" s="138">
        <v>24.42</v>
      </c>
      <c r="AG30" s="138">
        <v>68.2</v>
      </c>
      <c r="AH30" s="138">
        <v>19.521000000000001</v>
      </c>
      <c r="AI30" s="138">
        <v>0.23499999999999999</v>
      </c>
      <c r="AJ30" s="139">
        <v>-84.27</v>
      </c>
      <c r="AK30" s="138">
        <v>-83.77</v>
      </c>
      <c r="AL30" s="138">
        <v>-42.41</v>
      </c>
      <c r="AM30" s="138">
        <v>84.47</v>
      </c>
      <c r="AN30" s="138">
        <v>84.64</v>
      </c>
      <c r="AO30" s="138">
        <v>22.077100000000002</v>
      </c>
      <c r="AP30" s="138">
        <v>-6.6715</v>
      </c>
      <c r="AQ30" s="138">
        <v>82.144499999999994</v>
      </c>
      <c r="AR30" s="138">
        <v>85.408699999999996</v>
      </c>
      <c r="AS30" s="138">
        <v>59.871099999999998</v>
      </c>
      <c r="AT30" s="138">
        <v>-102.26300000000001</v>
      </c>
      <c r="AU30" s="138">
        <v>0</v>
      </c>
      <c r="AV30" s="138">
        <v>34.200899999999997</v>
      </c>
      <c r="AW30" s="138">
        <v>31.905100000000001</v>
      </c>
      <c r="AX30" s="138">
        <v>88.340900000000005</v>
      </c>
      <c r="AY30" s="138">
        <v>89.756399999999999</v>
      </c>
      <c r="AZ30" s="138">
        <v>-4.1456</v>
      </c>
      <c r="BA30" s="138">
        <v>-7.9015000000000004</v>
      </c>
      <c r="BB30" s="138">
        <v>-549.62990000000002</v>
      </c>
      <c r="BC30" s="138">
        <v>-23.2639</v>
      </c>
      <c r="BD30" s="138">
        <v>-9.3000000000000007</v>
      </c>
      <c r="BE30" s="138">
        <v>-9.1999999999999993</v>
      </c>
      <c r="BF30" s="138">
        <v>108.74209999999999</v>
      </c>
      <c r="BG30" s="138">
        <v>0</v>
      </c>
      <c r="BH30" s="138">
        <v>-6.9489000000000001</v>
      </c>
      <c r="BI30" s="137"/>
      <c r="BJ30" s="138">
        <v>-40.358800000000002</v>
      </c>
      <c r="BK30" s="138">
        <v>13.564500000000001</v>
      </c>
      <c r="BL30" s="138">
        <v>9.0375999999999994</v>
      </c>
      <c r="BM30" s="138">
        <v>6.2058999999999997</v>
      </c>
      <c r="BN30" s="138">
        <v>573.44259999999997</v>
      </c>
      <c r="BO30" s="138">
        <v>129.8562</v>
      </c>
      <c r="BP30" s="138">
        <v>128.78809999999999</v>
      </c>
      <c r="BQ30" s="138">
        <v>-372.8836</v>
      </c>
      <c r="BR30" s="138">
        <v>684.33969999999999</v>
      </c>
      <c r="BS30" s="137"/>
      <c r="BT30" s="138">
        <v>-128.60589999999999</v>
      </c>
      <c r="BU30" s="138">
        <v>130.7209</v>
      </c>
      <c r="BV30" s="138">
        <v>116.6909</v>
      </c>
      <c r="BW30" s="138">
        <v>28.09</v>
      </c>
      <c r="BX30" s="138">
        <v>39.68</v>
      </c>
      <c r="BY30" s="138">
        <v>81.459999999999994</v>
      </c>
      <c r="BZ30" s="138">
        <v>81.53</v>
      </c>
      <c r="CA30" s="138">
        <v>-120.82510000000001</v>
      </c>
      <c r="CB30" s="138">
        <v>-119.2176</v>
      </c>
      <c r="CC30" s="138">
        <v>177.01939999999999</v>
      </c>
      <c r="CD30" s="138">
        <v>179.375</v>
      </c>
      <c r="CE30" s="137"/>
      <c r="CF30" s="138">
        <v>-148.65190000000001</v>
      </c>
      <c r="CG30" s="138">
        <v>-149.83510000000001</v>
      </c>
      <c r="CH30" s="138">
        <v>4.1574999999999998</v>
      </c>
      <c r="CI30" s="138">
        <v>-128.97720000000001</v>
      </c>
      <c r="CJ30" s="137"/>
      <c r="CK30" s="137"/>
      <c r="CL30" s="138">
        <v>68.7</v>
      </c>
      <c r="CM30" s="138">
        <v>259.3</v>
      </c>
      <c r="CN30" s="138">
        <v>-19.899999999999999</v>
      </c>
      <c r="CO30" s="138">
        <v>27.870100000000001</v>
      </c>
      <c r="CP30" s="138">
        <v>28.6614</v>
      </c>
      <c r="CQ30" s="138">
        <v>28.737300000000001</v>
      </c>
      <c r="CR30" s="138">
        <v>43.66</v>
      </c>
      <c r="CS30" s="138">
        <v>42.143799999999999</v>
      </c>
      <c r="CT30" s="138">
        <v>-10.5512</v>
      </c>
      <c r="CU30" s="138">
        <v>-96.291300000000007</v>
      </c>
      <c r="CV30" s="138">
        <v>-2.3147000000000002</v>
      </c>
      <c r="CW30" s="138">
        <v>15.086600000000001</v>
      </c>
      <c r="CX30" s="138">
        <v>97.77</v>
      </c>
      <c r="CY30" s="138">
        <v>50.62</v>
      </c>
      <c r="CZ30" s="138">
        <v>64.694800000000001</v>
      </c>
      <c r="DA30" s="138">
        <v>61.0886</v>
      </c>
      <c r="DB30" s="138">
        <v>38.775700000000001</v>
      </c>
      <c r="DC30" s="137"/>
      <c r="DD30" s="138">
        <v>130.4298</v>
      </c>
      <c r="DE30" s="138">
        <v>128.9486</v>
      </c>
      <c r="DF30" s="138">
        <v>-113.8078</v>
      </c>
      <c r="DG30" s="137"/>
      <c r="DH30" s="138">
        <v>-20.93</v>
      </c>
      <c r="DI30" s="138">
        <v>-105.8</v>
      </c>
      <c r="DJ30" s="138">
        <v>-107.5</v>
      </c>
      <c r="DK30" s="138">
        <v>31.6159</v>
      </c>
      <c r="DL30" s="138">
        <v>110.4584</v>
      </c>
      <c r="DM30" s="138">
        <v>0</v>
      </c>
      <c r="DN30" s="138">
        <v>154.70580000000001</v>
      </c>
      <c r="DO30" s="138">
        <v>110.23</v>
      </c>
      <c r="DP30" s="138">
        <v>-16.37</v>
      </c>
      <c r="DQ30" s="138">
        <v>76.817999999999998</v>
      </c>
      <c r="DR30" s="138">
        <v>113.15389999999999</v>
      </c>
      <c r="DS30" s="138">
        <v>-31.29</v>
      </c>
      <c r="DT30" s="138">
        <v>-31.76</v>
      </c>
      <c r="DU30" s="138">
        <v>130.11000000000001</v>
      </c>
      <c r="DV30" s="138">
        <v>84.79</v>
      </c>
      <c r="DW30" s="138">
        <v>113.4909</v>
      </c>
      <c r="DX30" s="138">
        <v>112.4</v>
      </c>
      <c r="DY30" s="138">
        <v>-108.9058</v>
      </c>
      <c r="DZ30" s="138">
        <v>0</v>
      </c>
      <c r="EA30" s="138">
        <v>259.149</v>
      </c>
      <c r="EB30" s="138">
        <v>201.93700000000001</v>
      </c>
      <c r="EC30" s="138">
        <v>196.54519999999999</v>
      </c>
      <c r="ED30" s="138">
        <v>199.10720000000001</v>
      </c>
      <c r="EE30" s="138">
        <v>79.093800000000002</v>
      </c>
      <c r="EF30" s="138">
        <v>49.326500000000003</v>
      </c>
      <c r="EG30" s="138">
        <v>-36.006999999999998</v>
      </c>
      <c r="EH30" s="138">
        <v>379.76839999999999</v>
      </c>
      <c r="EI30" s="138">
        <v>22.164200000000001</v>
      </c>
      <c r="EJ30" s="137"/>
      <c r="EK30" s="138">
        <v>-28.1264</v>
      </c>
      <c r="EL30" s="138">
        <v>-24.517299999999999</v>
      </c>
      <c r="EM30" s="138">
        <v>18.860900000000001</v>
      </c>
      <c r="EN30" s="138">
        <v>36.822699999999998</v>
      </c>
      <c r="EO30" s="138">
        <v>34.908799999999999</v>
      </c>
      <c r="EP30" s="138">
        <v>70.703999999999994</v>
      </c>
      <c r="EQ30" s="138">
        <v>-88.589200000000005</v>
      </c>
      <c r="ER30" s="138">
        <v>-89.733199999999997</v>
      </c>
      <c r="ES30" s="138">
        <v>-8.3954000000000004</v>
      </c>
      <c r="ET30" s="138">
        <v>13.66</v>
      </c>
      <c r="EU30" s="138">
        <v>-25.49</v>
      </c>
      <c r="EV30" s="138">
        <v>1.2</v>
      </c>
      <c r="EW30" s="138">
        <v>18.483599999999999</v>
      </c>
      <c r="EX30" s="138">
        <v>-4.2587000000000002</v>
      </c>
      <c r="EY30" s="138">
        <v>-33.8277</v>
      </c>
      <c r="EZ30" s="138">
        <v>-33.067999999999998</v>
      </c>
      <c r="FA30" s="138">
        <v>12.57</v>
      </c>
      <c r="FB30" s="138">
        <v>-47.4069</v>
      </c>
      <c r="FC30" s="138">
        <v>23.0381</v>
      </c>
      <c r="FD30" s="138">
        <v>16.376100000000001</v>
      </c>
      <c r="FE30" s="138">
        <v>16.2699</v>
      </c>
      <c r="FF30" s="138">
        <v>0</v>
      </c>
      <c r="FG30" s="138">
        <v>18.845500000000001</v>
      </c>
      <c r="FH30" s="138">
        <v>18.940899999999999</v>
      </c>
      <c r="FI30" s="138">
        <v>18.0593</v>
      </c>
      <c r="FJ30" s="138">
        <v>121.7407</v>
      </c>
      <c r="FK30" s="138">
        <v>121.90819999999999</v>
      </c>
      <c r="FL30" s="138">
        <v>-112.53060000000001</v>
      </c>
      <c r="FM30" s="138">
        <v>113.0746</v>
      </c>
      <c r="FN30" s="138">
        <v>0</v>
      </c>
      <c r="FO30" s="138">
        <v>-75.945999999999998</v>
      </c>
      <c r="FP30" s="138">
        <v>-73.209599999999995</v>
      </c>
      <c r="FQ30" s="138">
        <v>-36.1584</v>
      </c>
      <c r="FR30" s="138">
        <v>-35.5</v>
      </c>
      <c r="FS30" s="138">
        <v>17.686399999999999</v>
      </c>
      <c r="FT30" s="138">
        <v>0.95120000000000005</v>
      </c>
      <c r="FU30" s="138">
        <v>-11.37</v>
      </c>
      <c r="FV30" s="138">
        <v>19.649999999999999</v>
      </c>
      <c r="FW30" s="138">
        <v>-36.117899999999999</v>
      </c>
      <c r="FX30" s="137"/>
      <c r="FY30" s="138">
        <v>-14.555999999999999</v>
      </c>
      <c r="FZ30" s="138">
        <v>4.1980000000000004</v>
      </c>
      <c r="GA30" s="137"/>
      <c r="GB30" s="138">
        <v>27.62</v>
      </c>
      <c r="GC30" s="138">
        <v>73.938299999999998</v>
      </c>
      <c r="GD30" s="138">
        <v>75.896299999999997</v>
      </c>
      <c r="GE30" s="139">
        <v>14.68</v>
      </c>
      <c r="GF30" s="138">
        <v>83.474400000000003</v>
      </c>
      <c r="GG30" s="138">
        <v>23.2</v>
      </c>
      <c r="GH30" s="138">
        <v>-27.830400000000001</v>
      </c>
      <c r="GI30" s="138">
        <v>6.1585999999999999</v>
      </c>
      <c r="GJ30" s="138">
        <v>6.8334000000000001</v>
      </c>
      <c r="GK30" s="138">
        <v>2.0238999999999998</v>
      </c>
      <c r="GL30" s="137"/>
      <c r="GM30" s="137"/>
      <c r="GN30" s="138">
        <v>-6.9946999999999999</v>
      </c>
      <c r="GO30" s="138">
        <v>-45.638399999999997</v>
      </c>
      <c r="GP30" s="138">
        <v>20.997599999999998</v>
      </c>
      <c r="GQ30" s="138">
        <v>48.506700000000002</v>
      </c>
      <c r="GR30" s="138">
        <v>57.3508</v>
      </c>
      <c r="GS30" s="138">
        <v>61.544400000000003</v>
      </c>
      <c r="GT30" s="138">
        <v>-192.86879999999999</v>
      </c>
      <c r="GU30" s="138">
        <v>-33.061799999999998</v>
      </c>
      <c r="GV30" s="138">
        <v>33.313800000000001</v>
      </c>
      <c r="GW30" s="138">
        <v>-58.172600000000003</v>
      </c>
      <c r="GX30" s="138">
        <v>10.3523</v>
      </c>
      <c r="GY30" s="138">
        <v>12.2098</v>
      </c>
      <c r="GZ30" s="138">
        <v>11.805</v>
      </c>
      <c r="HA30" s="139">
        <v>12</v>
      </c>
      <c r="HB30" s="138">
        <v>78.4238</v>
      </c>
      <c r="HC30" s="138">
        <v>78.156599999999997</v>
      </c>
      <c r="HD30" s="138">
        <v>280.8</v>
      </c>
      <c r="HE30" s="138">
        <v>-278.13810000000001</v>
      </c>
      <c r="HF30" s="138">
        <v>-585.02660000000003</v>
      </c>
      <c r="HG30" s="138">
        <v>585.55340000000001</v>
      </c>
      <c r="HH30" s="138">
        <v>339.66550000000001</v>
      </c>
      <c r="HI30" s="138">
        <v>-77.621899999999997</v>
      </c>
      <c r="HJ30" s="138">
        <v>-78.308400000000006</v>
      </c>
      <c r="HK30" s="138">
        <v>-66.5411</v>
      </c>
      <c r="HL30" s="138">
        <v>-57.413200000000003</v>
      </c>
      <c r="HM30" s="138">
        <v>59.104300000000002</v>
      </c>
      <c r="HN30" s="138">
        <v>59.8628</v>
      </c>
      <c r="HO30" s="137"/>
      <c r="HP30" s="138">
        <v>-47.5931</v>
      </c>
      <c r="HQ30" s="138">
        <v>37.060200000000002</v>
      </c>
      <c r="HR30" s="138">
        <v>36.972299999999997</v>
      </c>
      <c r="HS30" s="138">
        <v>1.4895</v>
      </c>
      <c r="HT30" s="138">
        <v>1.3078000000000001</v>
      </c>
      <c r="HU30" s="138">
        <v>39.299999999999997</v>
      </c>
      <c r="HV30" s="138">
        <v>39.299999999999997</v>
      </c>
      <c r="HW30" s="138">
        <v>-4.8</v>
      </c>
      <c r="HX30" s="138">
        <v>-4.5</v>
      </c>
      <c r="HY30" s="138">
        <v>21.2483</v>
      </c>
      <c r="HZ30" s="138">
        <v>-34.72</v>
      </c>
      <c r="IA30" s="138">
        <v>-284.8372</v>
      </c>
      <c r="IB30" s="138">
        <v>99.1678</v>
      </c>
      <c r="IC30" s="138">
        <v>99.044700000000006</v>
      </c>
      <c r="ID30" s="138">
        <v>15.6</v>
      </c>
      <c r="IE30" s="138">
        <v>-56.3</v>
      </c>
      <c r="IF30" s="138">
        <v>-36.1</v>
      </c>
      <c r="IG30" s="138">
        <v>-36.200000000000003</v>
      </c>
      <c r="IH30" s="138">
        <v>1.3278000000000001</v>
      </c>
      <c r="II30" s="137"/>
      <c r="IJ30" s="138">
        <v>-334.97789999999998</v>
      </c>
      <c r="IK30" s="138">
        <v>-6.2435999999999998</v>
      </c>
      <c r="IL30" s="138">
        <v>76.545500000000004</v>
      </c>
      <c r="IM30" s="138">
        <v>64.605400000000003</v>
      </c>
      <c r="IN30" s="138">
        <v>-78.234999999999999</v>
      </c>
      <c r="IO30" s="138">
        <v>-62.2624</v>
      </c>
      <c r="IP30" s="138">
        <v>51.046799999999998</v>
      </c>
      <c r="IQ30" s="138">
        <v>-182.29089999999999</v>
      </c>
      <c r="IR30" s="138">
        <v>-52.502099999999999</v>
      </c>
      <c r="IS30" s="138">
        <v>-53.996899999999997</v>
      </c>
      <c r="IT30" s="138">
        <v>137.0478</v>
      </c>
      <c r="IU30" s="138">
        <v>136.95419999999999</v>
      </c>
      <c r="IV30" s="138">
        <v>184.05959999999999</v>
      </c>
      <c r="IW30" s="138">
        <v>-70.735799999999998</v>
      </c>
      <c r="IX30" s="138">
        <v>53.694099999999999</v>
      </c>
      <c r="IY30" s="138">
        <v>-13.731299999999999</v>
      </c>
      <c r="IZ30" s="138">
        <v>12.894600000000001</v>
      </c>
      <c r="JA30" s="138">
        <v>-9.2026000000000003</v>
      </c>
      <c r="JB30" s="138">
        <v>1.647</v>
      </c>
      <c r="JC30" s="138">
        <v>13.36</v>
      </c>
      <c r="JD30" s="138">
        <v>1.0289999999999999</v>
      </c>
      <c r="JE30" s="138">
        <v>1.0249999999999999</v>
      </c>
      <c r="JF30" s="138">
        <v>-13.28</v>
      </c>
      <c r="JG30" s="138">
        <v>-8.56</v>
      </c>
      <c r="JH30" s="137"/>
      <c r="JI30" s="138">
        <v>8.6167999999999996</v>
      </c>
      <c r="JJ30" s="138">
        <v>-16.493500000000001</v>
      </c>
      <c r="JK30" s="138">
        <v>-36.034199999999998</v>
      </c>
      <c r="JL30" s="138">
        <v>14.8</v>
      </c>
      <c r="JM30" s="138">
        <v>22.533000000000001</v>
      </c>
      <c r="JN30" s="138">
        <v>22.100999999999999</v>
      </c>
      <c r="JO30" s="137"/>
      <c r="JP30" s="137"/>
      <c r="JQ30" s="138">
        <v>37.401000000000003</v>
      </c>
      <c r="JR30" s="138">
        <v>37.738399999999999</v>
      </c>
      <c r="JS30" s="138">
        <v>38.269199999999998</v>
      </c>
      <c r="JT30" s="137"/>
      <c r="JU30" s="138">
        <v>59.5</v>
      </c>
      <c r="JV30" s="138">
        <v>14.1921</v>
      </c>
      <c r="JW30" s="138">
        <v>8.4600000000000009</v>
      </c>
      <c r="JX30" s="137"/>
      <c r="JY30" s="138">
        <v>-60.245600000000003</v>
      </c>
      <c r="JZ30" s="138">
        <v>83.253900000000002</v>
      </c>
      <c r="KA30" s="138">
        <v>66.840800000000002</v>
      </c>
      <c r="KB30" s="138">
        <v>-59.146799999999999</v>
      </c>
      <c r="KC30" s="138">
        <v>-82.645899999999997</v>
      </c>
      <c r="KD30" s="138">
        <v>57.195900000000002</v>
      </c>
      <c r="KE30" s="138">
        <v>24.308499999999999</v>
      </c>
      <c r="KF30" s="138">
        <v>-62</v>
      </c>
      <c r="KG30" s="138">
        <v>61.6</v>
      </c>
      <c r="KH30" s="138">
        <v>-236.69130000000001</v>
      </c>
      <c r="KI30" s="138">
        <v>452.03300000000002</v>
      </c>
    </row>
    <row r="31" spans="1:295" ht="18" customHeight="1" x14ac:dyDescent="0.3">
      <c r="A31" s="133" t="s">
        <v>84</v>
      </c>
      <c r="B31" s="133" t="s">
        <v>832</v>
      </c>
      <c r="C31" s="137"/>
      <c r="D31" s="138">
        <v>18.421600000000002</v>
      </c>
      <c r="E31" s="138">
        <v>-26.778500000000001</v>
      </c>
      <c r="F31" s="138">
        <v>-30.5578</v>
      </c>
      <c r="G31" s="138">
        <v>38.553899999999999</v>
      </c>
      <c r="H31" s="137"/>
      <c r="I31" s="138">
        <v>58.503599999999999</v>
      </c>
      <c r="J31" s="138">
        <v>-134.27109999999999</v>
      </c>
      <c r="K31" s="138">
        <v>77.139899999999997</v>
      </c>
      <c r="L31" s="138">
        <v>39.214799999999997</v>
      </c>
      <c r="M31" s="138">
        <v>37.974899999999998</v>
      </c>
      <c r="N31" s="138">
        <v>-26.64</v>
      </c>
      <c r="O31" s="138">
        <v>-73.606999999999999</v>
      </c>
      <c r="P31" s="138">
        <v>63.8</v>
      </c>
      <c r="Q31" s="138">
        <v>19.872</v>
      </c>
      <c r="R31" s="138">
        <v>-63.8</v>
      </c>
      <c r="S31" s="138">
        <v>10.9194</v>
      </c>
      <c r="T31" s="138">
        <v>82.9452</v>
      </c>
      <c r="U31" s="138">
        <v>16.923100000000002</v>
      </c>
      <c r="V31" s="138">
        <v>17.197399999999998</v>
      </c>
      <c r="W31" s="138">
        <v>27.938500000000001</v>
      </c>
      <c r="X31" s="138">
        <v>17.7239</v>
      </c>
      <c r="Y31" s="138">
        <v>5.7316000000000003</v>
      </c>
      <c r="Z31" s="138">
        <v>7.4757999999999996</v>
      </c>
      <c r="AA31" s="137"/>
      <c r="AB31" s="137"/>
      <c r="AC31" s="138">
        <v>-103.07</v>
      </c>
      <c r="AD31" s="138">
        <v>-103.11</v>
      </c>
      <c r="AE31" s="137"/>
      <c r="AF31" s="138">
        <v>26.64</v>
      </c>
      <c r="AG31" s="138">
        <v>72.599999999999994</v>
      </c>
      <c r="AH31" s="138">
        <v>20.466000000000001</v>
      </c>
      <c r="AI31" s="138">
        <v>0.24299999999999999</v>
      </c>
      <c r="AJ31" s="139">
        <v>-86.8</v>
      </c>
      <c r="AK31" s="138">
        <v>-85.83</v>
      </c>
      <c r="AL31" s="138">
        <v>-41.83</v>
      </c>
      <c r="AM31" s="138">
        <v>87</v>
      </c>
      <c r="AN31" s="138">
        <v>88.36</v>
      </c>
      <c r="AO31" s="138">
        <v>21.874700000000001</v>
      </c>
      <c r="AP31" s="138">
        <v>-6.484</v>
      </c>
      <c r="AQ31" s="138">
        <v>83.110799999999998</v>
      </c>
      <c r="AR31" s="138">
        <v>85.367099999999994</v>
      </c>
      <c r="AS31" s="138">
        <v>59.562199999999997</v>
      </c>
      <c r="AT31" s="138">
        <v>-104.2637</v>
      </c>
      <c r="AU31" s="138">
        <v>0</v>
      </c>
      <c r="AV31" s="138">
        <v>26.750299999999999</v>
      </c>
      <c r="AW31" s="138">
        <v>28.494700000000002</v>
      </c>
      <c r="AX31" s="138">
        <v>89.607799999999997</v>
      </c>
      <c r="AY31" s="138">
        <v>92.501199999999997</v>
      </c>
      <c r="AZ31" s="138">
        <v>-11.5543</v>
      </c>
      <c r="BA31" s="138">
        <v>-16.458600000000001</v>
      </c>
      <c r="BB31" s="138">
        <v>-520.80200000000002</v>
      </c>
      <c r="BC31" s="138">
        <v>-22.812899999999999</v>
      </c>
      <c r="BD31" s="138">
        <v>-10.4</v>
      </c>
      <c r="BE31" s="138">
        <v>-10.5</v>
      </c>
      <c r="BF31" s="138">
        <v>109.194</v>
      </c>
      <c r="BG31" s="138">
        <v>0</v>
      </c>
      <c r="BH31" s="138">
        <v>-7.2374000000000001</v>
      </c>
      <c r="BI31" s="137"/>
      <c r="BJ31" s="138">
        <v>-33.556699999999999</v>
      </c>
      <c r="BK31" s="138">
        <v>14.025600000000001</v>
      </c>
      <c r="BL31" s="138">
        <v>9.1245999999999992</v>
      </c>
      <c r="BM31" s="138">
        <v>6.1238999999999999</v>
      </c>
      <c r="BN31" s="138">
        <v>560.89949999999999</v>
      </c>
      <c r="BO31" s="138">
        <v>123.5389</v>
      </c>
      <c r="BP31" s="138">
        <v>123.29470000000001</v>
      </c>
      <c r="BQ31" s="138">
        <v>-365.26229999999998</v>
      </c>
      <c r="BR31" s="138">
        <v>682.4778</v>
      </c>
      <c r="BS31" s="137"/>
      <c r="BT31" s="138">
        <v>-133.73500000000001</v>
      </c>
      <c r="BU31" s="138">
        <v>135.33240000000001</v>
      </c>
      <c r="BV31" s="138">
        <v>118.8764</v>
      </c>
      <c r="BW31" s="138">
        <v>28.32</v>
      </c>
      <c r="BX31" s="138">
        <v>40.020000000000003</v>
      </c>
      <c r="BY31" s="138">
        <v>82.28</v>
      </c>
      <c r="BZ31" s="138">
        <v>82.38</v>
      </c>
      <c r="CA31" s="138">
        <v>-121.7628</v>
      </c>
      <c r="CB31" s="138">
        <v>-122.2987</v>
      </c>
      <c r="CC31" s="138">
        <v>182.76820000000001</v>
      </c>
      <c r="CD31" s="138">
        <v>184.13570000000001</v>
      </c>
      <c r="CE31" s="137"/>
      <c r="CF31" s="138">
        <v>-150.10310000000001</v>
      </c>
      <c r="CG31" s="138">
        <v>-148.88059999999999</v>
      </c>
      <c r="CH31" s="138">
        <v>4.7144000000000004</v>
      </c>
      <c r="CI31" s="138">
        <v>-128.28039999999999</v>
      </c>
      <c r="CJ31" s="137"/>
      <c r="CK31" s="137"/>
      <c r="CL31" s="138">
        <v>73.5</v>
      </c>
      <c r="CM31" s="138">
        <v>259.3</v>
      </c>
      <c r="CN31" s="138">
        <v>-19.43</v>
      </c>
      <c r="CO31" s="138">
        <v>29.744599999999998</v>
      </c>
      <c r="CP31" s="138">
        <v>30.613099999999999</v>
      </c>
      <c r="CQ31" s="138">
        <v>30.863800000000001</v>
      </c>
      <c r="CR31" s="138">
        <v>44.244500000000002</v>
      </c>
      <c r="CS31" s="138">
        <v>42.578699999999998</v>
      </c>
      <c r="CT31" s="138">
        <v>-17.993400000000001</v>
      </c>
      <c r="CU31" s="138">
        <v>-88.980800000000002</v>
      </c>
      <c r="CV31" s="138">
        <v>-11.289199999999999</v>
      </c>
      <c r="CW31" s="138">
        <v>15.549799999999999</v>
      </c>
      <c r="CX31" s="138">
        <v>101.62</v>
      </c>
      <c r="CY31" s="138">
        <v>51.93</v>
      </c>
      <c r="CZ31" s="138">
        <v>65.397900000000007</v>
      </c>
      <c r="DA31" s="138">
        <v>61.820999999999998</v>
      </c>
      <c r="DB31" s="138">
        <v>39.296199999999999</v>
      </c>
      <c r="DC31" s="137"/>
      <c r="DD31" s="138">
        <v>130.67060000000001</v>
      </c>
      <c r="DE31" s="138">
        <v>128.5307</v>
      </c>
      <c r="DF31" s="138">
        <v>-111.2792</v>
      </c>
      <c r="DG31" s="137"/>
      <c r="DH31" s="138">
        <v>-21.509499999999999</v>
      </c>
      <c r="DI31" s="138">
        <v>-108.7</v>
      </c>
      <c r="DJ31" s="138">
        <v>-108.5</v>
      </c>
      <c r="DK31" s="138">
        <v>31.621400000000001</v>
      </c>
      <c r="DL31" s="138">
        <v>111.6302</v>
      </c>
      <c r="DM31" s="138">
        <v>0</v>
      </c>
      <c r="DN31" s="138">
        <v>156.46360000000001</v>
      </c>
      <c r="DO31" s="138">
        <v>111.36</v>
      </c>
      <c r="DP31" s="138">
        <v>-16.45</v>
      </c>
      <c r="DQ31" s="138">
        <v>78.894999999999996</v>
      </c>
      <c r="DR31" s="138">
        <v>108.5287</v>
      </c>
      <c r="DS31" s="138">
        <v>-32.340000000000003</v>
      </c>
      <c r="DT31" s="138">
        <v>-32.42</v>
      </c>
      <c r="DU31" s="138">
        <v>129.77000000000001</v>
      </c>
      <c r="DV31" s="138">
        <v>90.02</v>
      </c>
      <c r="DW31" s="138">
        <v>110.1818</v>
      </c>
      <c r="DX31" s="138">
        <v>110.98180000000001</v>
      </c>
      <c r="DY31" s="138">
        <v>-112.759</v>
      </c>
      <c r="DZ31" s="138">
        <v>0</v>
      </c>
      <c r="EA31" s="138">
        <v>259.24799999999999</v>
      </c>
      <c r="EB31" s="138">
        <v>201.7953</v>
      </c>
      <c r="EC31" s="138">
        <v>195.05119999999999</v>
      </c>
      <c r="ED31" s="138">
        <v>198.58099999999999</v>
      </c>
      <c r="EE31" s="138">
        <v>99.939599999999999</v>
      </c>
      <c r="EF31" s="138">
        <v>68.912000000000006</v>
      </c>
      <c r="EG31" s="138">
        <v>-35.363</v>
      </c>
      <c r="EH31" s="138">
        <v>373.11559999999997</v>
      </c>
      <c r="EI31" s="138">
        <v>56.2196</v>
      </c>
      <c r="EJ31" s="137"/>
      <c r="EK31" s="138">
        <v>-28.197900000000001</v>
      </c>
      <c r="EL31" s="138">
        <v>-23.586600000000001</v>
      </c>
      <c r="EM31" s="138">
        <v>0</v>
      </c>
      <c r="EN31" s="138">
        <v>30.732900000000001</v>
      </c>
      <c r="EO31" s="138">
        <v>27.201799999999999</v>
      </c>
      <c r="EP31" s="138">
        <v>156.732</v>
      </c>
      <c r="EQ31" s="138">
        <v>-99.625200000000007</v>
      </c>
      <c r="ER31" s="138">
        <v>-101.2248</v>
      </c>
      <c r="ES31" s="138">
        <v>-26.256399999999999</v>
      </c>
      <c r="ET31" s="138">
        <v>14.65</v>
      </c>
      <c r="EU31" s="138">
        <v>-15.91</v>
      </c>
      <c r="EV31" s="138">
        <v>109.1</v>
      </c>
      <c r="EW31" s="138">
        <v>18.817599999999999</v>
      </c>
      <c r="EX31" s="138">
        <v>-19.331</v>
      </c>
      <c r="EY31" s="138">
        <v>-32.940199999999997</v>
      </c>
      <c r="EZ31" s="138">
        <v>-32.129899999999999</v>
      </c>
      <c r="FA31" s="138">
        <v>11.478199999999999</v>
      </c>
      <c r="FB31" s="138">
        <v>-62.04</v>
      </c>
      <c r="FC31" s="138">
        <v>44.979599999999998</v>
      </c>
      <c r="FD31" s="138">
        <v>15.993399999999999</v>
      </c>
      <c r="FE31" s="138">
        <v>16.4528</v>
      </c>
      <c r="FF31" s="138">
        <v>0</v>
      </c>
      <c r="FG31" s="138">
        <v>18.356000000000002</v>
      </c>
      <c r="FH31" s="138">
        <v>18.731100000000001</v>
      </c>
      <c r="FI31" s="138">
        <v>18.0685</v>
      </c>
      <c r="FJ31" s="138">
        <v>124.2526</v>
      </c>
      <c r="FK31" s="138">
        <v>123.2478</v>
      </c>
      <c r="FL31" s="138">
        <v>-129.6112</v>
      </c>
      <c r="FM31" s="138">
        <v>117.2567</v>
      </c>
      <c r="FN31" s="138">
        <v>0</v>
      </c>
      <c r="FO31" s="138">
        <v>-88.612300000000005</v>
      </c>
      <c r="FP31" s="138">
        <v>-86.844700000000003</v>
      </c>
      <c r="FQ31" s="138">
        <v>-38.253100000000003</v>
      </c>
      <c r="FR31" s="138">
        <v>-39.159999999999997</v>
      </c>
      <c r="FS31" s="138">
        <v>18.089300000000001</v>
      </c>
      <c r="FT31" s="138">
        <v>0.95</v>
      </c>
      <c r="FU31" s="138">
        <v>-11.57</v>
      </c>
      <c r="FV31" s="138">
        <v>20.71</v>
      </c>
      <c r="FW31" s="138">
        <v>-40.068800000000003</v>
      </c>
      <c r="FX31" s="137"/>
      <c r="FY31" s="138">
        <v>-14.38</v>
      </c>
      <c r="FZ31" s="138">
        <v>4.1360000000000001</v>
      </c>
      <c r="GA31" s="137"/>
      <c r="GB31" s="138">
        <v>24.81</v>
      </c>
      <c r="GC31" s="138">
        <v>89.552899999999994</v>
      </c>
      <c r="GD31" s="138">
        <v>91.006299999999996</v>
      </c>
      <c r="GE31" s="138">
        <v>14.87</v>
      </c>
      <c r="GF31" s="138">
        <v>76.640100000000004</v>
      </c>
      <c r="GG31" s="138">
        <v>23.1</v>
      </c>
      <c r="GH31" s="138">
        <v>-17.5154</v>
      </c>
      <c r="GI31" s="138">
        <v>1.0139</v>
      </c>
      <c r="GJ31" s="138">
        <v>1.2658</v>
      </c>
      <c r="GK31" s="138">
        <v>2.0926999999999998</v>
      </c>
      <c r="GL31" s="137"/>
      <c r="GM31" s="137"/>
      <c r="GN31" s="138">
        <v>-8.0702999999999996</v>
      </c>
      <c r="GO31" s="138">
        <v>-35.271500000000003</v>
      </c>
      <c r="GP31" s="138">
        <v>20.976500000000001</v>
      </c>
      <c r="GQ31" s="138">
        <v>37.187100000000001</v>
      </c>
      <c r="GR31" s="138">
        <v>58.519300000000001</v>
      </c>
      <c r="GS31" s="138">
        <v>59.527500000000003</v>
      </c>
      <c r="GT31" s="138">
        <v>-178.5958</v>
      </c>
      <c r="GU31" s="138">
        <v>-34.208100000000002</v>
      </c>
      <c r="GV31" s="138">
        <v>33.213299999999997</v>
      </c>
      <c r="GW31" s="138">
        <v>-22.247299999999999</v>
      </c>
      <c r="GX31" s="139">
        <v>10.4876</v>
      </c>
      <c r="GY31" s="138">
        <v>12.4833</v>
      </c>
      <c r="GZ31" s="138">
        <v>11.9421</v>
      </c>
      <c r="HA31" s="138">
        <v>12</v>
      </c>
      <c r="HB31" s="138">
        <v>88.444500000000005</v>
      </c>
      <c r="HC31" s="138">
        <v>88.691999999999993</v>
      </c>
      <c r="HD31" s="138">
        <v>294.60000000000002</v>
      </c>
      <c r="HE31" s="138">
        <v>-291.79039999999998</v>
      </c>
      <c r="HF31" s="138">
        <v>-604.32680000000005</v>
      </c>
      <c r="HG31" s="138">
        <v>605.0326</v>
      </c>
      <c r="HH31" s="138">
        <v>386.54689999999999</v>
      </c>
      <c r="HI31" s="138">
        <v>-86.825999999999993</v>
      </c>
      <c r="HJ31" s="138">
        <v>-86.529499999999999</v>
      </c>
      <c r="HK31" s="138">
        <v>-63.774700000000003</v>
      </c>
      <c r="HL31" s="138">
        <v>-57.271500000000003</v>
      </c>
      <c r="HM31" s="138">
        <v>56.8476</v>
      </c>
      <c r="HN31" s="138">
        <v>59.534399999999998</v>
      </c>
      <c r="HO31" s="138">
        <v>-67.003699999999995</v>
      </c>
      <c r="HP31" s="138">
        <v>-66.040700000000001</v>
      </c>
      <c r="HQ31" s="138">
        <v>38.631300000000003</v>
      </c>
      <c r="HR31" s="138">
        <v>37.697400000000002</v>
      </c>
      <c r="HS31" s="138">
        <v>8.1026000000000007</v>
      </c>
      <c r="HT31" s="138">
        <v>8.1968999999999994</v>
      </c>
      <c r="HU31" s="138">
        <v>62.85</v>
      </c>
      <c r="HV31" s="138">
        <v>62.36</v>
      </c>
      <c r="HW31" s="138">
        <v>-5.0999999999999996</v>
      </c>
      <c r="HX31" s="138">
        <v>-6.7</v>
      </c>
      <c r="HY31" s="138">
        <v>21.534600000000001</v>
      </c>
      <c r="HZ31" s="138">
        <v>-50.64</v>
      </c>
      <c r="IA31" s="138">
        <v>-278.48230000000001</v>
      </c>
      <c r="IB31" s="138">
        <v>94.106999999999999</v>
      </c>
      <c r="IC31" s="138">
        <v>93.9773</v>
      </c>
      <c r="ID31" s="138">
        <v>16.2</v>
      </c>
      <c r="IE31" s="138">
        <v>-58.3</v>
      </c>
      <c r="IF31" s="138">
        <v>-36.9</v>
      </c>
      <c r="IG31" s="138">
        <v>-37</v>
      </c>
      <c r="IH31" s="138">
        <v>1.4434</v>
      </c>
      <c r="II31" s="138">
        <v>1.1841999999999999</v>
      </c>
      <c r="IJ31" s="138">
        <v>-378.17750000000001</v>
      </c>
      <c r="IK31" s="138">
        <v>-36.389099999999999</v>
      </c>
      <c r="IL31" s="138">
        <v>122.5819</v>
      </c>
      <c r="IM31" s="138">
        <v>105.3168</v>
      </c>
      <c r="IN31" s="138">
        <v>-75.250500000000002</v>
      </c>
      <c r="IO31" s="138">
        <v>-99.374600000000001</v>
      </c>
      <c r="IP31" s="138">
        <v>90.834100000000007</v>
      </c>
      <c r="IQ31" s="138">
        <v>-159.49359999999999</v>
      </c>
      <c r="IR31" s="138">
        <v>-82.163899999999998</v>
      </c>
      <c r="IS31" s="138">
        <v>-97.636499999999998</v>
      </c>
      <c r="IT31" s="138">
        <v>120.3707</v>
      </c>
      <c r="IU31" s="138">
        <v>121.08920000000001</v>
      </c>
      <c r="IV31" s="138">
        <v>165.30889999999999</v>
      </c>
      <c r="IW31" s="138">
        <v>-110.1966</v>
      </c>
      <c r="IX31" s="138">
        <v>79.0655</v>
      </c>
      <c r="IY31" s="138">
        <v>-30.399799999999999</v>
      </c>
      <c r="IZ31" s="138">
        <v>34.1541</v>
      </c>
      <c r="JA31" s="138">
        <v>-9.6750000000000007</v>
      </c>
      <c r="JB31" s="138">
        <v>4.0629999999999997</v>
      </c>
      <c r="JC31" s="138">
        <v>13.28</v>
      </c>
      <c r="JD31" s="138">
        <v>1.0109999999999999</v>
      </c>
      <c r="JE31" s="138">
        <v>1.0069999999999999</v>
      </c>
      <c r="JF31" s="138">
        <v>-13.04</v>
      </c>
      <c r="JG31" s="138">
        <v>-8.32</v>
      </c>
      <c r="JH31" s="137"/>
      <c r="JI31" s="138">
        <v>8.8211999999999993</v>
      </c>
      <c r="JJ31" s="138">
        <v>-16.817</v>
      </c>
      <c r="JK31" s="138">
        <v>-36.034199999999998</v>
      </c>
      <c r="JL31" s="138">
        <v>15.2</v>
      </c>
      <c r="JM31" s="138">
        <v>24.058</v>
      </c>
      <c r="JN31" s="138">
        <v>23.613</v>
      </c>
      <c r="JO31" s="137"/>
      <c r="JP31" s="137"/>
      <c r="JQ31" s="138">
        <v>37.8384</v>
      </c>
      <c r="JR31" s="138">
        <v>36.8979</v>
      </c>
      <c r="JS31" s="138">
        <v>39.282800000000002</v>
      </c>
      <c r="JT31" s="137"/>
      <c r="JU31" s="138">
        <v>60.1</v>
      </c>
      <c r="JV31" s="138">
        <v>13.864599999999999</v>
      </c>
      <c r="JW31" s="138">
        <v>8.9700000000000006</v>
      </c>
      <c r="JX31" s="137"/>
      <c r="JY31" s="138">
        <v>-51.414700000000003</v>
      </c>
      <c r="JZ31" s="138">
        <v>83.421599999999998</v>
      </c>
      <c r="KA31" s="138">
        <v>65.244</v>
      </c>
      <c r="KB31" s="138">
        <v>-50.658499999999997</v>
      </c>
      <c r="KC31" s="138">
        <v>-80.311400000000006</v>
      </c>
      <c r="KD31" s="138">
        <v>55.982500000000002</v>
      </c>
      <c r="KE31" s="138">
        <v>25.478000000000002</v>
      </c>
      <c r="KF31" s="138">
        <v>-61.8</v>
      </c>
      <c r="KG31" s="138">
        <v>63.8</v>
      </c>
      <c r="KH31" s="138">
        <v>-215.79230000000001</v>
      </c>
      <c r="KI31" s="138">
        <v>432.08499999999998</v>
      </c>
    </row>
    <row r="32" spans="1:295" ht="18" customHeight="1" x14ac:dyDescent="0.3">
      <c r="A32" s="133" t="s">
        <v>84</v>
      </c>
      <c r="B32" s="133" t="s">
        <v>833</v>
      </c>
      <c r="C32" s="140"/>
      <c r="D32" s="141">
        <v>19.214700000000001</v>
      </c>
      <c r="E32" s="141">
        <v>-27.691700000000001</v>
      </c>
      <c r="F32" s="141">
        <v>-30.554400000000001</v>
      </c>
      <c r="G32" s="141">
        <v>22.684699999999999</v>
      </c>
      <c r="H32" s="140"/>
      <c r="I32" s="141">
        <v>59.590800000000002</v>
      </c>
      <c r="J32" s="141">
        <v>-127.0318</v>
      </c>
      <c r="K32" s="141">
        <v>79.346299999999999</v>
      </c>
      <c r="L32" s="141">
        <v>40.136800000000001</v>
      </c>
      <c r="M32" s="141">
        <v>39.156999999999996</v>
      </c>
      <c r="N32" s="141">
        <v>-31.08</v>
      </c>
      <c r="O32" s="141">
        <v>-52.997999999999998</v>
      </c>
      <c r="P32" s="141">
        <v>44</v>
      </c>
      <c r="Q32" s="141">
        <v>12.42</v>
      </c>
      <c r="R32" s="141">
        <v>-44</v>
      </c>
      <c r="S32" s="141">
        <v>11.7689</v>
      </c>
      <c r="T32" s="141">
        <v>76.745000000000005</v>
      </c>
      <c r="U32" s="141">
        <v>16.724699999999999</v>
      </c>
      <c r="V32" s="141">
        <v>17.171199999999999</v>
      </c>
      <c r="W32" s="141">
        <v>28.166</v>
      </c>
      <c r="X32" s="141">
        <v>18.387499999999999</v>
      </c>
      <c r="Y32" s="141">
        <v>5.6356999999999999</v>
      </c>
      <c r="Z32" s="141">
        <v>8.0655000000000001</v>
      </c>
      <c r="AA32" s="140"/>
      <c r="AB32" s="140"/>
      <c r="AC32" s="141">
        <v>-99.07</v>
      </c>
      <c r="AD32" s="141">
        <v>-98.42</v>
      </c>
      <c r="AE32" s="140"/>
      <c r="AF32" s="141">
        <v>31.08</v>
      </c>
      <c r="AG32" s="141">
        <v>50.6</v>
      </c>
      <c r="AH32" s="141">
        <v>15.747</v>
      </c>
      <c r="AI32" s="141">
        <v>0.216</v>
      </c>
      <c r="AJ32" s="142">
        <v>-84.15</v>
      </c>
      <c r="AK32" s="141">
        <v>-83.65</v>
      </c>
      <c r="AL32" s="141">
        <v>-35.58</v>
      </c>
      <c r="AM32" s="141">
        <v>84.35</v>
      </c>
      <c r="AN32" s="141">
        <v>84.57</v>
      </c>
      <c r="AO32" s="141">
        <v>21.710100000000001</v>
      </c>
      <c r="AP32" s="141">
        <v>-6.4564000000000004</v>
      </c>
      <c r="AQ32" s="141">
        <v>83.310900000000004</v>
      </c>
      <c r="AR32" s="141">
        <v>86.499499999999998</v>
      </c>
      <c r="AS32" s="141">
        <v>58.370899999999999</v>
      </c>
      <c r="AT32" s="141">
        <v>-98.631799999999998</v>
      </c>
      <c r="AU32" s="141">
        <v>0</v>
      </c>
      <c r="AV32" s="141">
        <v>20.488900000000001</v>
      </c>
      <c r="AW32" s="141">
        <v>22.422000000000001</v>
      </c>
      <c r="AX32" s="141">
        <v>89.186800000000005</v>
      </c>
      <c r="AY32" s="141">
        <v>89.254199999999997</v>
      </c>
      <c r="AZ32" s="141">
        <v>-26.502600000000001</v>
      </c>
      <c r="BA32" s="141">
        <v>-30.0793</v>
      </c>
      <c r="BB32" s="141">
        <v>-497.27480000000003</v>
      </c>
      <c r="BC32" s="141">
        <v>-21.2776</v>
      </c>
      <c r="BD32" s="141">
        <v>-10.4</v>
      </c>
      <c r="BE32" s="141">
        <v>-10.5</v>
      </c>
      <c r="BF32" s="141">
        <v>106.0371</v>
      </c>
      <c r="BG32" s="141">
        <v>0</v>
      </c>
      <c r="BH32" s="141">
        <v>-7.9238</v>
      </c>
      <c r="BI32" s="140"/>
      <c r="BJ32" s="141">
        <v>-25.875599999999999</v>
      </c>
      <c r="BK32" s="141">
        <v>14.2605</v>
      </c>
      <c r="BL32" s="141">
        <v>9.1936</v>
      </c>
      <c r="BM32" s="141">
        <v>6.1646999999999998</v>
      </c>
      <c r="BN32" s="141">
        <v>527.60379999999998</v>
      </c>
      <c r="BO32" s="141">
        <v>142.73500000000001</v>
      </c>
      <c r="BP32" s="141">
        <v>142.5214</v>
      </c>
      <c r="BQ32" s="141">
        <v>-382.57749999999999</v>
      </c>
      <c r="BR32" s="141">
        <v>672.34220000000005</v>
      </c>
      <c r="BS32" s="140"/>
      <c r="BT32" s="141">
        <v>-97.375299999999996</v>
      </c>
      <c r="BU32" s="141">
        <v>97.878900000000002</v>
      </c>
      <c r="BV32" s="141">
        <v>118.4573</v>
      </c>
      <c r="BW32" s="141">
        <v>27.41</v>
      </c>
      <c r="BX32" s="141">
        <v>39.450000000000003</v>
      </c>
      <c r="BY32" s="141">
        <v>83.15</v>
      </c>
      <c r="BZ32" s="141">
        <v>83.24</v>
      </c>
      <c r="CA32" s="141">
        <v>-130.2021</v>
      </c>
      <c r="CB32" s="141">
        <v>-131.0059</v>
      </c>
      <c r="CC32" s="141">
        <v>186.06800000000001</v>
      </c>
      <c r="CD32" s="141">
        <v>186.9255</v>
      </c>
      <c r="CE32" s="140"/>
      <c r="CF32" s="141">
        <v>-139.73689999999999</v>
      </c>
      <c r="CG32" s="141">
        <v>-140.9393</v>
      </c>
      <c r="CH32" s="141">
        <v>2.5712000000000002</v>
      </c>
      <c r="CI32" s="141">
        <v>-116.3815</v>
      </c>
      <c r="CJ32" s="140"/>
      <c r="CK32" s="140"/>
      <c r="CL32" s="141">
        <v>81.5</v>
      </c>
      <c r="CM32" s="141">
        <v>240.7</v>
      </c>
      <c r="CN32" s="141">
        <v>-19.86</v>
      </c>
      <c r="CO32" s="141">
        <v>37.5077</v>
      </c>
      <c r="CP32" s="141">
        <v>36.8748</v>
      </c>
      <c r="CQ32" s="141">
        <v>37.550699999999999</v>
      </c>
      <c r="CR32" s="141">
        <v>58.321100000000001</v>
      </c>
      <c r="CS32" s="141">
        <v>57.240600000000001</v>
      </c>
      <c r="CT32" s="141">
        <v>-24.151199999999999</v>
      </c>
      <c r="CU32" s="141">
        <v>-97.152199999999993</v>
      </c>
      <c r="CV32" s="141">
        <v>-16.447600000000001</v>
      </c>
      <c r="CW32" s="141">
        <v>15.8445</v>
      </c>
      <c r="CX32" s="141">
        <v>99.24</v>
      </c>
      <c r="CY32" s="141">
        <v>51.58</v>
      </c>
      <c r="CZ32" s="141">
        <v>66.101100000000002</v>
      </c>
      <c r="DA32" s="141">
        <v>62.553400000000003</v>
      </c>
      <c r="DB32" s="141">
        <v>39.291800000000002</v>
      </c>
      <c r="DC32" s="140"/>
      <c r="DD32" s="141">
        <v>116.6649</v>
      </c>
      <c r="DE32" s="141">
        <v>115.6375</v>
      </c>
      <c r="DF32" s="141">
        <v>-58.897199999999998</v>
      </c>
      <c r="DG32" s="140"/>
      <c r="DH32" s="142">
        <v>-21.525300000000001</v>
      </c>
      <c r="DI32" s="141">
        <v>-116.9</v>
      </c>
      <c r="DJ32" s="141">
        <v>-117.2</v>
      </c>
      <c r="DK32" s="141">
        <v>30.610700000000001</v>
      </c>
      <c r="DL32" s="141">
        <v>112.8021</v>
      </c>
      <c r="DM32" s="141">
        <v>0</v>
      </c>
      <c r="DN32" s="141">
        <v>158.22139999999999</v>
      </c>
      <c r="DO32" s="141">
        <v>111.6</v>
      </c>
      <c r="DP32" s="141">
        <v>-13.45</v>
      </c>
      <c r="DQ32" s="141">
        <v>74.337999999999994</v>
      </c>
      <c r="DR32" s="141">
        <v>56.3444</v>
      </c>
      <c r="DS32" s="141">
        <v>-32.65</v>
      </c>
      <c r="DT32" s="141">
        <v>-33.03</v>
      </c>
      <c r="DU32" s="141">
        <v>132.33000000000001</v>
      </c>
      <c r="DV32" s="141">
        <v>91.02</v>
      </c>
      <c r="DW32" s="141">
        <v>58.0364</v>
      </c>
      <c r="DX32" s="141">
        <v>57.654499999999999</v>
      </c>
      <c r="DY32" s="141">
        <v>-134.5325</v>
      </c>
      <c r="DZ32" s="141">
        <v>0</v>
      </c>
      <c r="EA32" s="141">
        <v>226.3143</v>
      </c>
      <c r="EB32" s="141">
        <v>170.14570000000001</v>
      </c>
      <c r="EC32" s="141">
        <v>164.65770000000001</v>
      </c>
      <c r="ED32" s="141">
        <v>168.1157</v>
      </c>
      <c r="EE32" s="141">
        <v>75.533199999999994</v>
      </c>
      <c r="EF32" s="141">
        <v>45.901000000000003</v>
      </c>
      <c r="EG32" s="141">
        <v>-36.154000000000003</v>
      </c>
      <c r="EH32" s="141">
        <v>389.99009999999998</v>
      </c>
      <c r="EI32" s="141">
        <v>-5.5370999999999997</v>
      </c>
      <c r="EJ32" s="140"/>
      <c r="EK32" s="141">
        <v>-28.443999999999999</v>
      </c>
      <c r="EL32" s="141">
        <v>-24.6919</v>
      </c>
      <c r="EM32" s="141">
        <v>16.6004</v>
      </c>
      <c r="EN32" s="141">
        <v>28.135000000000002</v>
      </c>
      <c r="EO32" s="141">
        <v>24.268000000000001</v>
      </c>
      <c r="EP32" s="141">
        <v>78.384</v>
      </c>
      <c r="EQ32" s="141">
        <v>-100.7791</v>
      </c>
      <c r="ER32" s="141">
        <v>-102.76730000000001</v>
      </c>
      <c r="ES32" s="141">
        <v>-5.0964999999999998</v>
      </c>
      <c r="ET32" s="141">
        <v>0</v>
      </c>
      <c r="EU32" s="141">
        <v>-16.059999999999999</v>
      </c>
      <c r="EV32" s="141">
        <v>78.7</v>
      </c>
      <c r="EW32" s="141">
        <v>19.159700000000001</v>
      </c>
      <c r="EX32" s="141">
        <v>-28.010400000000001</v>
      </c>
      <c r="EY32" s="141">
        <v>-29.801400000000001</v>
      </c>
      <c r="EZ32" s="141">
        <v>-29.2882</v>
      </c>
      <c r="FA32" s="141">
        <v>7.4504999999999999</v>
      </c>
      <c r="FB32" s="141">
        <v>-44.789700000000003</v>
      </c>
      <c r="FC32" s="141">
        <v>15.624000000000001</v>
      </c>
      <c r="FD32" s="141">
        <v>15.631600000000001</v>
      </c>
      <c r="FE32" s="141">
        <v>15.6852</v>
      </c>
      <c r="FF32" s="141">
        <v>0</v>
      </c>
      <c r="FG32" s="141">
        <v>19.232500000000002</v>
      </c>
      <c r="FH32" s="141">
        <v>18.828399999999998</v>
      </c>
      <c r="FI32" s="141">
        <v>17.664300000000001</v>
      </c>
      <c r="FJ32" s="141">
        <v>131.28579999999999</v>
      </c>
      <c r="FK32" s="141">
        <v>131.78809999999999</v>
      </c>
      <c r="FL32" s="141">
        <v>-138.1515</v>
      </c>
      <c r="FM32" s="141">
        <v>138.97499999999999</v>
      </c>
      <c r="FN32" s="141">
        <v>0</v>
      </c>
      <c r="FO32" s="141">
        <v>-99.567800000000005</v>
      </c>
      <c r="FP32" s="141">
        <v>-98.2286</v>
      </c>
      <c r="FQ32" s="141">
        <v>-38.538800000000002</v>
      </c>
      <c r="FR32" s="141">
        <v>-40.65</v>
      </c>
      <c r="FS32" s="141">
        <v>17.566800000000001</v>
      </c>
      <c r="FT32" s="141">
        <v>0.99639999999999995</v>
      </c>
      <c r="FU32" s="141">
        <v>-11.18</v>
      </c>
      <c r="FV32" s="141">
        <v>20.91</v>
      </c>
      <c r="FW32" s="141">
        <v>-39.796399999999998</v>
      </c>
      <c r="FX32" s="140"/>
      <c r="FY32" s="141">
        <v>-14.526</v>
      </c>
      <c r="FZ32" s="141">
        <v>3.9540000000000002</v>
      </c>
      <c r="GA32" s="140"/>
      <c r="GB32" s="141">
        <v>21.36</v>
      </c>
      <c r="GC32" s="141">
        <v>100.75700000000001</v>
      </c>
      <c r="GD32" s="141">
        <v>102.21510000000001</v>
      </c>
      <c r="GE32" s="141">
        <v>12.76</v>
      </c>
      <c r="GF32" s="141">
        <v>70.620800000000003</v>
      </c>
      <c r="GG32" s="141">
        <v>24.4</v>
      </c>
      <c r="GH32" s="141">
        <v>-9.5985999999999994</v>
      </c>
      <c r="GI32" s="141">
        <v>-2.8936999999999999</v>
      </c>
      <c r="GJ32" s="141">
        <v>-2.5594999999999999</v>
      </c>
      <c r="GK32" s="141">
        <v>2.1124999999999998</v>
      </c>
      <c r="GL32" s="140"/>
      <c r="GM32" s="140"/>
      <c r="GN32" s="141">
        <v>-9.3865999999999996</v>
      </c>
      <c r="GO32" s="141">
        <v>-27.2317</v>
      </c>
      <c r="GP32" s="141">
        <v>19.044</v>
      </c>
      <c r="GQ32" s="141">
        <v>27.902999999999999</v>
      </c>
      <c r="GR32" s="141">
        <v>61.396299999999997</v>
      </c>
      <c r="GS32" s="141">
        <v>61.188000000000002</v>
      </c>
      <c r="GT32" s="141">
        <v>-166.8768</v>
      </c>
      <c r="GU32" s="141">
        <v>-32.512799999999999</v>
      </c>
      <c r="GV32" s="141">
        <v>33.727600000000002</v>
      </c>
      <c r="GW32" s="141">
        <v>3.9142999999999999</v>
      </c>
      <c r="GX32" s="141">
        <v>10.6229</v>
      </c>
      <c r="GY32" s="141">
        <v>12.3954</v>
      </c>
      <c r="GZ32" s="141">
        <v>12.0159</v>
      </c>
      <c r="HA32" s="141">
        <v>12.409000000000001</v>
      </c>
      <c r="HB32" s="141">
        <v>71.495000000000005</v>
      </c>
      <c r="HC32" s="141">
        <v>72.8797</v>
      </c>
      <c r="HD32" s="141">
        <v>277.39999999999998</v>
      </c>
      <c r="HE32" s="141">
        <v>-276.14729999999997</v>
      </c>
      <c r="HF32" s="141">
        <v>-572.28470000000004</v>
      </c>
      <c r="HG32" s="141">
        <v>573.60680000000002</v>
      </c>
      <c r="HH32" s="141">
        <v>310.6549</v>
      </c>
      <c r="HI32" s="141">
        <v>-71.350800000000007</v>
      </c>
      <c r="HJ32" s="141">
        <v>-69.284400000000005</v>
      </c>
      <c r="HK32" s="141">
        <v>-64.4465</v>
      </c>
      <c r="HL32" s="141">
        <v>-57.796100000000003</v>
      </c>
      <c r="HM32" s="141">
        <v>57.531300000000002</v>
      </c>
      <c r="HN32" s="141">
        <v>58.753100000000003</v>
      </c>
      <c r="HO32" s="140"/>
      <c r="HP32" s="140"/>
      <c r="HQ32" s="141">
        <v>25.1508</v>
      </c>
      <c r="HR32" s="141">
        <v>24.2499</v>
      </c>
      <c r="HS32" s="141">
        <v>5.8273000000000001</v>
      </c>
      <c r="HT32" s="141">
        <v>5.7816999999999998</v>
      </c>
      <c r="HU32" s="141">
        <v>55.61</v>
      </c>
      <c r="HV32" s="141">
        <v>55.12</v>
      </c>
      <c r="HW32" s="141">
        <v>-7.7</v>
      </c>
      <c r="HX32" s="141">
        <v>-8.4</v>
      </c>
      <c r="HY32" s="141">
        <v>21.577300000000001</v>
      </c>
      <c r="HZ32" s="141">
        <v>-50.08</v>
      </c>
      <c r="IA32" s="141">
        <v>-281.36380000000003</v>
      </c>
      <c r="IB32" s="141">
        <v>80.909899999999993</v>
      </c>
      <c r="IC32" s="141">
        <v>80.734700000000004</v>
      </c>
      <c r="ID32" s="141">
        <v>15.7</v>
      </c>
      <c r="IE32" s="141">
        <v>-53</v>
      </c>
      <c r="IF32" s="141">
        <v>-22.6</v>
      </c>
      <c r="IG32" s="141">
        <v>-22.5</v>
      </c>
      <c r="IH32" s="140"/>
      <c r="II32" s="140"/>
      <c r="IJ32" s="141">
        <v>-301.98739999999998</v>
      </c>
      <c r="IK32" s="141">
        <v>21.822399999999998</v>
      </c>
      <c r="IL32" s="141">
        <v>40.0931</v>
      </c>
      <c r="IM32" s="141">
        <v>39.826799999999999</v>
      </c>
      <c r="IN32" s="141">
        <v>-76.319000000000003</v>
      </c>
      <c r="IO32" s="141">
        <v>-35.933599999999998</v>
      </c>
      <c r="IP32" s="141">
        <v>22.89</v>
      </c>
      <c r="IQ32" s="141">
        <v>-117.9639</v>
      </c>
      <c r="IR32" s="141">
        <v>0</v>
      </c>
      <c r="IS32" s="141">
        <v>-27.152200000000001</v>
      </c>
      <c r="IT32" s="141">
        <v>130.14769999999999</v>
      </c>
      <c r="IU32" s="141">
        <v>126.7736</v>
      </c>
      <c r="IV32" s="141">
        <v>112.6027</v>
      </c>
      <c r="IW32" s="141">
        <v>-35.436900000000001</v>
      </c>
      <c r="IX32" s="141">
        <v>19.7013</v>
      </c>
      <c r="IY32" s="141">
        <v>-15.982799999999999</v>
      </c>
      <c r="IZ32" s="141">
        <v>14.606299999999999</v>
      </c>
      <c r="JA32" s="141">
        <v>-8.4362999999999992</v>
      </c>
      <c r="JB32" s="141">
        <v>6.157</v>
      </c>
      <c r="JC32" s="141">
        <v>12.8</v>
      </c>
      <c r="JD32" s="141">
        <v>0.93100000000000005</v>
      </c>
      <c r="JE32" s="141">
        <v>0.92400000000000004</v>
      </c>
      <c r="JF32" s="141">
        <v>-12.64</v>
      </c>
      <c r="JG32" s="141">
        <v>-8.56</v>
      </c>
      <c r="JH32" s="140"/>
      <c r="JI32" s="141">
        <v>9.8741000000000003</v>
      </c>
      <c r="JJ32" s="141">
        <v>-14.7936</v>
      </c>
      <c r="JK32" s="141">
        <v>-37.0321</v>
      </c>
      <c r="JL32" s="141">
        <v>14.1</v>
      </c>
      <c r="JM32" s="141">
        <v>24.395</v>
      </c>
      <c r="JN32" s="141">
        <v>24.707999999999998</v>
      </c>
      <c r="JO32" s="140"/>
      <c r="JP32" s="140"/>
      <c r="JQ32" s="141">
        <v>38.985700000000001</v>
      </c>
      <c r="JR32" s="141">
        <v>37.546999999999997</v>
      </c>
      <c r="JS32" s="141">
        <v>39.149500000000003</v>
      </c>
      <c r="JT32" s="140"/>
      <c r="JU32" s="141">
        <v>57.4</v>
      </c>
      <c r="JV32" s="141">
        <v>13.293900000000001</v>
      </c>
      <c r="JW32" s="141">
        <v>8.7799999999999994</v>
      </c>
      <c r="JX32" s="140"/>
      <c r="JY32" s="141">
        <v>-61.991999999999997</v>
      </c>
      <c r="JZ32" s="141">
        <v>82.338499999999996</v>
      </c>
      <c r="KA32" s="141">
        <v>66.7821</v>
      </c>
      <c r="KB32" s="141">
        <v>-60.732300000000002</v>
      </c>
      <c r="KC32" s="141">
        <v>-81.449600000000004</v>
      </c>
      <c r="KD32" s="141">
        <v>57.137900000000002</v>
      </c>
      <c r="KE32" s="141">
        <v>22.890499999999999</v>
      </c>
      <c r="KF32" s="141">
        <v>-58.7</v>
      </c>
      <c r="KG32" s="141">
        <v>57.9</v>
      </c>
      <c r="KH32" s="141">
        <v>-253.99950000000001</v>
      </c>
      <c r="KI32" s="141">
        <v>468.38200000000001</v>
      </c>
    </row>
    <row r="33" spans="1:295" ht="18" customHeight="1" x14ac:dyDescent="0.3">
      <c r="A33" s="133" t="s">
        <v>84</v>
      </c>
      <c r="B33" s="133" t="s">
        <v>834</v>
      </c>
      <c r="C33" s="134"/>
      <c r="D33" s="135">
        <v>19.193999999999999</v>
      </c>
      <c r="E33" s="136">
        <v>-27.606999999999999</v>
      </c>
      <c r="F33" s="135">
        <v>-30.0839</v>
      </c>
      <c r="G33" s="135">
        <v>23.744</v>
      </c>
      <c r="H33" s="134"/>
      <c r="I33" s="135">
        <v>60.825400000000002</v>
      </c>
      <c r="J33" s="135">
        <v>-128.23660000000001</v>
      </c>
      <c r="K33" s="135">
        <v>79.279300000000006</v>
      </c>
      <c r="L33" s="135">
        <v>40.140799999999999</v>
      </c>
      <c r="M33" s="135">
        <v>39.245199999999997</v>
      </c>
      <c r="N33" s="135">
        <v>-26.64</v>
      </c>
      <c r="O33" s="135">
        <v>-65.804000000000002</v>
      </c>
      <c r="P33" s="135">
        <v>57.2</v>
      </c>
      <c r="Q33" s="135">
        <v>15.731999999999999</v>
      </c>
      <c r="R33" s="135">
        <v>-57.2</v>
      </c>
      <c r="S33" s="135">
        <v>11.4572</v>
      </c>
      <c r="T33" s="135">
        <v>77.904200000000003</v>
      </c>
      <c r="U33" s="135">
        <v>15.867800000000001</v>
      </c>
      <c r="V33" s="135">
        <v>16.2974</v>
      </c>
      <c r="W33" s="135">
        <v>26.4406</v>
      </c>
      <c r="X33" s="135">
        <v>18.4666</v>
      </c>
      <c r="Y33" s="135">
        <v>5.4776999999999996</v>
      </c>
      <c r="Z33" s="135">
        <v>7.2946999999999997</v>
      </c>
      <c r="AA33" s="134"/>
      <c r="AB33" s="134"/>
      <c r="AC33" s="135">
        <v>-97.11</v>
      </c>
      <c r="AD33" s="135">
        <v>-97.08</v>
      </c>
      <c r="AE33" s="134"/>
      <c r="AF33" s="135">
        <v>26.64</v>
      </c>
      <c r="AG33" s="135">
        <v>63.8</v>
      </c>
      <c r="AH33" s="135">
        <v>15.038</v>
      </c>
      <c r="AI33" s="135">
        <v>0.21199999999999999</v>
      </c>
      <c r="AJ33" s="136">
        <v>-82.32</v>
      </c>
      <c r="AK33" s="135">
        <v>-82.09</v>
      </c>
      <c r="AL33" s="135">
        <v>-38.44</v>
      </c>
      <c r="AM33" s="135">
        <v>82.52</v>
      </c>
      <c r="AN33" s="135">
        <v>83.48</v>
      </c>
      <c r="AO33" s="135">
        <v>21.2029</v>
      </c>
      <c r="AP33" s="135">
        <v>-5.8823999999999996</v>
      </c>
      <c r="AQ33" s="135">
        <v>79.503799999999998</v>
      </c>
      <c r="AR33" s="135">
        <v>82.219099999999997</v>
      </c>
      <c r="AS33" s="135">
        <v>57.635599999999997</v>
      </c>
      <c r="AT33" s="135">
        <v>-98.431399999999996</v>
      </c>
      <c r="AU33" s="135">
        <v>0</v>
      </c>
      <c r="AV33" s="135">
        <v>27.740100000000002</v>
      </c>
      <c r="AW33" s="135">
        <v>24.8248</v>
      </c>
      <c r="AX33" s="135">
        <v>85.872600000000006</v>
      </c>
      <c r="AY33" s="135">
        <v>87.965400000000002</v>
      </c>
      <c r="AZ33" s="135">
        <v>-12.5968</v>
      </c>
      <c r="BA33" s="135">
        <v>-18.698399999999999</v>
      </c>
      <c r="BB33" s="135">
        <v>-513.0829</v>
      </c>
      <c r="BC33" s="135">
        <v>-23.662800000000001</v>
      </c>
      <c r="BD33" s="135">
        <v>-9.6</v>
      </c>
      <c r="BE33" s="135">
        <v>-10</v>
      </c>
      <c r="BF33" s="135">
        <v>106.37869999999999</v>
      </c>
      <c r="BG33" s="135">
        <v>0</v>
      </c>
      <c r="BH33" s="135">
        <v>-7.7045000000000003</v>
      </c>
      <c r="BI33" s="134"/>
      <c r="BJ33" s="135">
        <v>-32.943199999999997</v>
      </c>
      <c r="BK33" s="135">
        <v>13.4223</v>
      </c>
      <c r="BL33" s="135">
        <v>8.4097000000000008</v>
      </c>
      <c r="BM33" s="135">
        <v>5.6534000000000004</v>
      </c>
      <c r="BN33" s="135">
        <v>542.3442</v>
      </c>
      <c r="BO33" s="135">
        <v>141.75839999999999</v>
      </c>
      <c r="BP33" s="135">
        <v>141.0565</v>
      </c>
      <c r="BQ33" s="135">
        <v>-388.40129999999999</v>
      </c>
      <c r="BR33" s="135">
        <v>682.08370000000002</v>
      </c>
      <c r="BS33" s="134"/>
      <c r="BT33" s="135">
        <v>-98.277199999999993</v>
      </c>
      <c r="BU33" s="135">
        <v>100.2552</v>
      </c>
      <c r="BV33" s="135">
        <v>118.33750000000001</v>
      </c>
      <c r="BW33" s="135">
        <v>26.85</v>
      </c>
      <c r="BX33" s="135">
        <v>38.700000000000003</v>
      </c>
      <c r="BY33" s="135">
        <v>81.87</v>
      </c>
      <c r="BZ33" s="135">
        <v>81.92</v>
      </c>
      <c r="CA33" s="135">
        <v>-126.9872</v>
      </c>
      <c r="CB33" s="135">
        <v>-125.91549999999999</v>
      </c>
      <c r="CC33" s="135">
        <v>184.8603</v>
      </c>
      <c r="CD33" s="135">
        <v>186.47</v>
      </c>
      <c r="CE33" s="134"/>
      <c r="CF33" s="135">
        <v>-142.86259999999999</v>
      </c>
      <c r="CG33" s="135">
        <v>-142.89490000000001</v>
      </c>
      <c r="CH33" s="135">
        <v>2.6657999999999999</v>
      </c>
      <c r="CI33" s="135">
        <v>-121.8445</v>
      </c>
      <c r="CJ33" s="134"/>
      <c r="CK33" s="134"/>
      <c r="CL33" s="135">
        <v>86.2</v>
      </c>
      <c r="CM33" s="135">
        <v>244.1</v>
      </c>
      <c r="CN33" s="135">
        <v>-20.69</v>
      </c>
      <c r="CO33" s="135">
        <v>36.215800000000002</v>
      </c>
      <c r="CP33" s="135">
        <v>37.221400000000003</v>
      </c>
      <c r="CQ33" s="135">
        <v>36.866599999999998</v>
      </c>
      <c r="CR33" s="135">
        <v>53.786999999999999</v>
      </c>
      <c r="CS33" s="135">
        <v>53.334400000000002</v>
      </c>
      <c r="CT33" s="135">
        <v>-18.858699999999999</v>
      </c>
      <c r="CU33" s="135">
        <v>-97.974699999999999</v>
      </c>
      <c r="CV33" s="135">
        <v>-12.1684</v>
      </c>
      <c r="CW33" s="135">
        <v>15.5284</v>
      </c>
      <c r="CX33" s="135">
        <v>90.96</v>
      </c>
      <c r="CY33" s="135">
        <v>48.43</v>
      </c>
      <c r="CZ33" s="135">
        <v>66.101100000000002</v>
      </c>
      <c r="DA33" s="136">
        <v>62.187199999999997</v>
      </c>
      <c r="DB33" s="135">
        <v>39.571300000000001</v>
      </c>
      <c r="DC33" s="134"/>
      <c r="DD33" s="135">
        <v>121.06699999999999</v>
      </c>
      <c r="DE33" s="135">
        <v>121.07210000000001</v>
      </c>
      <c r="DF33" s="135">
        <v>-66.5929</v>
      </c>
      <c r="DG33" s="134"/>
      <c r="DH33" s="135">
        <v>-21.541</v>
      </c>
      <c r="DI33" s="135">
        <v>-118.2</v>
      </c>
      <c r="DJ33" s="135">
        <v>-116.5</v>
      </c>
      <c r="DK33" s="135">
        <v>31.000699999999998</v>
      </c>
      <c r="DL33" s="136">
        <v>111.63030000000001</v>
      </c>
      <c r="DM33" s="135">
        <v>-0.46960000000000002</v>
      </c>
      <c r="DN33" s="136">
        <v>157.3425</v>
      </c>
      <c r="DO33" s="136">
        <v>111.015</v>
      </c>
      <c r="DP33" s="135">
        <v>-10.7</v>
      </c>
      <c r="DQ33" s="135">
        <v>70.819500000000005</v>
      </c>
      <c r="DR33" s="135">
        <v>66.805000000000007</v>
      </c>
      <c r="DS33" s="135">
        <v>-33.71</v>
      </c>
      <c r="DT33" s="135">
        <v>-34.1</v>
      </c>
      <c r="DU33" s="135">
        <v>134.74</v>
      </c>
      <c r="DV33" s="135">
        <v>87.77</v>
      </c>
      <c r="DW33" s="135">
        <v>66.054500000000004</v>
      </c>
      <c r="DX33" s="135">
        <v>65.490899999999996</v>
      </c>
      <c r="DY33" s="135">
        <v>-129.38720000000001</v>
      </c>
      <c r="DZ33" s="135">
        <v>0</v>
      </c>
      <c r="EA33" s="135">
        <v>229.89789999999999</v>
      </c>
      <c r="EB33" s="135">
        <v>174.83869999999999</v>
      </c>
      <c r="EC33" s="135">
        <v>170.27969999999999</v>
      </c>
      <c r="ED33" s="135">
        <v>173.8879</v>
      </c>
      <c r="EE33" s="135">
        <v>67.077200000000005</v>
      </c>
      <c r="EF33" s="135">
        <v>37.042299999999997</v>
      </c>
      <c r="EG33" s="135">
        <v>-35.585999999999999</v>
      </c>
      <c r="EH33" s="135">
        <v>398.65769999999998</v>
      </c>
      <c r="EI33" s="135">
        <v>5.1599000000000004</v>
      </c>
      <c r="EJ33" s="134"/>
      <c r="EK33" s="135">
        <v>-26.680199999999999</v>
      </c>
      <c r="EL33" s="135">
        <v>-23.4023</v>
      </c>
      <c r="EM33" s="135">
        <v>27.6524</v>
      </c>
      <c r="EN33" s="135">
        <v>31.351199999999999</v>
      </c>
      <c r="EO33" s="135">
        <v>29.1249</v>
      </c>
      <c r="EP33" s="135">
        <v>67.632000000000005</v>
      </c>
      <c r="EQ33" s="135">
        <v>-94.251599999999996</v>
      </c>
      <c r="ER33" s="135">
        <v>-96.196100000000001</v>
      </c>
      <c r="ES33" s="135">
        <v>2.6791</v>
      </c>
      <c r="ET33" s="135">
        <v>14.38</v>
      </c>
      <c r="EU33" s="135">
        <v>-23.16</v>
      </c>
      <c r="EV33" s="135">
        <v>1</v>
      </c>
      <c r="EW33" s="135">
        <v>19.577300000000001</v>
      </c>
      <c r="EX33" s="135">
        <v>-18.721599999999999</v>
      </c>
      <c r="EY33" s="135">
        <v>-28.500900000000001</v>
      </c>
      <c r="EZ33" s="135">
        <v>-27.639299999999999</v>
      </c>
      <c r="FA33" s="135">
        <v>7.5275999999999996</v>
      </c>
      <c r="FB33" s="135">
        <v>-35.188499999999998</v>
      </c>
      <c r="FC33" s="135">
        <v>13.026400000000001</v>
      </c>
      <c r="FD33" s="135">
        <v>14.6469</v>
      </c>
      <c r="FE33" s="135">
        <v>14.8604</v>
      </c>
      <c r="FF33" s="135">
        <v>0</v>
      </c>
      <c r="FG33" s="135">
        <v>18.763300000000001</v>
      </c>
      <c r="FH33" s="135">
        <v>18.894500000000001</v>
      </c>
      <c r="FI33" s="135">
        <v>18.160900000000002</v>
      </c>
      <c r="FJ33" s="135">
        <v>127.0993</v>
      </c>
      <c r="FK33" s="135">
        <v>127.4342</v>
      </c>
      <c r="FL33" s="135">
        <v>-127.2668</v>
      </c>
      <c r="FM33" s="135">
        <v>132.97110000000001</v>
      </c>
      <c r="FN33" s="135">
        <v>0</v>
      </c>
      <c r="FO33" s="135">
        <v>-89.449200000000005</v>
      </c>
      <c r="FP33" s="135">
        <v>-87.566999999999993</v>
      </c>
      <c r="FQ33" s="135">
        <v>-41.116999999999997</v>
      </c>
      <c r="FR33" s="135">
        <v>-38.71</v>
      </c>
      <c r="FS33" s="135">
        <v>17.874400000000001</v>
      </c>
      <c r="FT33" s="135">
        <v>0.97440000000000004</v>
      </c>
      <c r="FU33" s="135">
        <v>-11.11</v>
      </c>
      <c r="FV33" s="135">
        <v>18.87</v>
      </c>
      <c r="FW33" s="135">
        <v>-42.574800000000003</v>
      </c>
      <c r="FX33" s="134"/>
      <c r="FY33" s="135">
        <v>-14.343999999999999</v>
      </c>
      <c r="FZ33" s="135">
        <v>3.9279999999999999</v>
      </c>
      <c r="GA33" s="134"/>
      <c r="GB33" s="135">
        <v>23.14</v>
      </c>
      <c r="GC33" s="135">
        <v>88.330799999999996</v>
      </c>
      <c r="GD33" s="135">
        <v>91.221400000000003</v>
      </c>
      <c r="GE33" s="135">
        <v>13.61</v>
      </c>
      <c r="GF33" s="135">
        <v>74.987200000000001</v>
      </c>
      <c r="GG33" s="135">
        <v>23.7</v>
      </c>
      <c r="GH33" s="135">
        <v>-20.432300000000001</v>
      </c>
      <c r="GI33" s="135">
        <v>3.6343999999999999</v>
      </c>
      <c r="GJ33" s="135">
        <v>4.0621999999999998</v>
      </c>
      <c r="GK33" s="135">
        <v>2.1650999999999998</v>
      </c>
      <c r="GL33" s="134"/>
      <c r="GM33" s="134"/>
      <c r="GN33" s="135">
        <v>-9.0290999999999997</v>
      </c>
      <c r="GO33" s="135">
        <v>-38.427100000000003</v>
      </c>
      <c r="GP33" s="135">
        <v>18.6082</v>
      </c>
      <c r="GQ33" s="135">
        <v>40.101500000000001</v>
      </c>
      <c r="GR33" s="135">
        <v>57.553699999999999</v>
      </c>
      <c r="GS33" s="135">
        <v>58.959499999999998</v>
      </c>
      <c r="GT33" s="135">
        <v>-176.6387</v>
      </c>
      <c r="GU33" s="135">
        <v>-31.401800000000001</v>
      </c>
      <c r="GV33" s="135">
        <v>32.57</v>
      </c>
      <c r="GW33" s="135">
        <v>-32.902999999999999</v>
      </c>
      <c r="GX33" s="135">
        <v>9.0096000000000007</v>
      </c>
      <c r="GY33" s="135">
        <v>12.4735</v>
      </c>
      <c r="GZ33" s="136">
        <v>11.9368</v>
      </c>
      <c r="HA33" s="135">
        <v>10.779299999999999</v>
      </c>
      <c r="HB33" s="135">
        <v>78.537599999999998</v>
      </c>
      <c r="HC33" s="135">
        <v>79.500500000000002</v>
      </c>
      <c r="HD33" s="135">
        <v>280.8</v>
      </c>
      <c r="HE33" s="135">
        <v>-279.5693</v>
      </c>
      <c r="HF33" s="135">
        <v>-577.81989999999996</v>
      </c>
      <c r="HG33" s="135">
        <v>578.95100000000002</v>
      </c>
      <c r="HH33" s="135">
        <v>323.9984</v>
      </c>
      <c r="HI33" s="135">
        <v>-77.585999999999999</v>
      </c>
      <c r="HJ33" s="135">
        <v>-77.058000000000007</v>
      </c>
      <c r="HK33" s="135">
        <v>-66.6554</v>
      </c>
      <c r="HL33" s="135">
        <v>-59.140099999999997</v>
      </c>
      <c r="HM33" s="135">
        <v>60.377299999999998</v>
      </c>
      <c r="HN33" s="135">
        <v>57.7271</v>
      </c>
      <c r="HO33" s="134"/>
      <c r="HP33" s="134"/>
      <c r="HQ33" s="135">
        <v>34.368499999999997</v>
      </c>
      <c r="HR33" s="135">
        <v>34.434399999999997</v>
      </c>
      <c r="HS33" s="135">
        <v>8.0259</v>
      </c>
      <c r="HT33" s="135">
        <v>8.5238999999999994</v>
      </c>
      <c r="HU33" s="135">
        <v>46.93</v>
      </c>
      <c r="HV33" s="135">
        <v>46.99</v>
      </c>
      <c r="HW33" s="135">
        <v>8.6</v>
      </c>
      <c r="HX33" s="135">
        <v>8.6999999999999993</v>
      </c>
      <c r="HY33" s="135">
        <v>21.372199999999999</v>
      </c>
      <c r="HZ33" s="135">
        <v>-53.2</v>
      </c>
      <c r="IA33" s="135">
        <v>-256.75700000000001</v>
      </c>
      <c r="IB33" s="135">
        <v>85.147999999999996</v>
      </c>
      <c r="IC33" s="135">
        <v>85.010999999999996</v>
      </c>
      <c r="ID33" s="135">
        <v>15.6</v>
      </c>
      <c r="IE33" s="135">
        <v>-53.5</v>
      </c>
      <c r="IF33" s="135">
        <v>-33.5</v>
      </c>
      <c r="IG33" s="135">
        <v>-33.5</v>
      </c>
      <c r="IH33" s="135">
        <v>1.4034</v>
      </c>
      <c r="II33" s="134"/>
      <c r="IJ33" s="135">
        <v>-320.3304</v>
      </c>
      <c r="IK33" s="135">
        <v>7.9330999999999996</v>
      </c>
      <c r="IL33" s="135">
        <v>103.1339</v>
      </c>
      <c r="IM33" s="135">
        <v>85.128600000000006</v>
      </c>
      <c r="IN33" s="135">
        <v>-46.128300000000003</v>
      </c>
      <c r="IO33" s="135">
        <v>-76.2209</v>
      </c>
      <c r="IP33" s="135">
        <v>70.278999999999996</v>
      </c>
      <c r="IQ33" s="135">
        <v>-157.56129999999999</v>
      </c>
      <c r="IR33" s="135">
        <v>-64.603800000000007</v>
      </c>
      <c r="IS33" s="135">
        <v>-72.206000000000003</v>
      </c>
      <c r="IT33" s="135">
        <v>123.6771</v>
      </c>
      <c r="IU33" s="135">
        <v>122.1799</v>
      </c>
      <c r="IV33" s="135">
        <v>158.96170000000001</v>
      </c>
      <c r="IW33" s="135">
        <v>-90.842699999999994</v>
      </c>
      <c r="IX33" s="135">
        <v>62.109200000000001</v>
      </c>
      <c r="IY33" s="135">
        <v>-26.7287</v>
      </c>
      <c r="IZ33" s="135">
        <v>27.256599999999999</v>
      </c>
      <c r="JA33" s="135">
        <v>-8.5680999999999994</v>
      </c>
      <c r="JB33" s="135">
        <v>2.6989999999999998</v>
      </c>
      <c r="JC33" s="135">
        <v>16.8</v>
      </c>
      <c r="JD33" s="135">
        <v>1.083</v>
      </c>
      <c r="JE33" s="135">
        <v>1.0760000000000001</v>
      </c>
      <c r="JF33" s="135">
        <v>-16.559999999999999</v>
      </c>
      <c r="JG33" s="135">
        <v>-3.84</v>
      </c>
      <c r="JH33" s="134"/>
      <c r="JI33" s="135">
        <v>4.3655999999999997</v>
      </c>
      <c r="JJ33" s="135">
        <v>-19.658200000000001</v>
      </c>
      <c r="JK33" s="135">
        <v>-37.120600000000003</v>
      </c>
      <c r="JL33" s="135">
        <v>24.9</v>
      </c>
      <c r="JM33" s="135">
        <v>43.331000000000003</v>
      </c>
      <c r="JN33" s="135">
        <v>44.197000000000003</v>
      </c>
      <c r="JO33" s="134"/>
      <c r="JP33" s="134"/>
      <c r="JQ33" s="135">
        <v>38.886400000000002</v>
      </c>
      <c r="JR33" s="135">
        <v>38.170400000000001</v>
      </c>
      <c r="JS33" s="135">
        <v>37.653100000000002</v>
      </c>
      <c r="JT33" s="134"/>
      <c r="JU33" s="135">
        <v>51.7</v>
      </c>
      <c r="JV33" s="135">
        <v>14.136699999999999</v>
      </c>
      <c r="JW33" s="135">
        <v>8.64</v>
      </c>
      <c r="JX33" s="134"/>
      <c r="JY33" s="135">
        <v>-59.463500000000003</v>
      </c>
      <c r="JZ33" s="135">
        <v>83.987200000000001</v>
      </c>
      <c r="KA33" s="135">
        <v>67.919399999999996</v>
      </c>
      <c r="KB33" s="135">
        <v>-58.588500000000003</v>
      </c>
      <c r="KC33" s="135">
        <v>-82.1297</v>
      </c>
      <c r="KD33" s="135">
        <v>58.523899999999998</v>
      </c>
      <c r="KE33" s="135">
        <v>23.118099999999998</v>
      </c>
      <c r="KF33" s="135">
        <v>-54.9</v>
      </c>
      <c r="KG33" s="135">
        <v>55.4</v>
      </c>
      <c r="KH33" s="135">
        <v>-247.34129999999999</v>
      </c>
      <c r="KI33" s="135">
        <v>459.38799999999998</v>
      </c>
    </row>
    <row r="34" spans="1:295" ht="18" customHeight="1" x14ac:dyDescent="0.3">
      <c r="A34" s="133" t="s">
        <v>84</v>
      </c>
      <c r="B34" s="133" t="s">
        <v>835</v>
      </c>
      <c r="C34" s="137"/>
      <c r="D34" s="138">
        <v>19.2544</v>
      </c>
      <c r="E34" s="138">
        <v>-27.522200000000002</v>
      </c>
      <c r="F34" s="138">
        <v>-29.9328</v>
      </c>
      <c r="G34" s="138">
        <v>30.910499999999999</v>
      </c>
      <c r="H34" s="137"/>
      <c r="I34" s="138">
        <v>59.957099999999997</v>
      </c>
      <c r="J34" s="138">
        <v>-130.3537</v>
      </c>
      <c r="K34" s="138">
        <v>76.581000000000003</v>
      </c>
      <c r="L34" s="138">
        <v>38.838799999999999</v>
      </c>
      <c r="M34" s="138">
        <v>37.825099999999999</v>
      </c>
      <c r="N34" s="138">
        <v>-26.64</v>
      </c>
      <c r="O34" s="138">
        <v>-66.244</v>
      </c>
      <c r="P34" s="138">
        <v>57.2</v>
      </c>
      <c r="Q34" s="138">
        <v>16.559999999999999</v>
      </c>
      <c r="R34" s="138">
        <v>-57.2</v>
      </c>
      <c r="S34" s="138">
        <v>11.879799999999999</v>
      </c>
      <c r="T34" s="138">
        <v>80.961200000000005</v>
      </c>
      <c r="U34" s="138">
        <v>15.616199999999999</v>
      </c>
      <c r="V34" s="138">
        <v>15.695600000000001</v>
      </c>
      <c r="W34" s="138">
        <v>26.200500000000002</v>
      </c>
      <c r="X34" s="138">
        <v>18.918600000000001</v>
      </c>
      <c r="Y34" s="138">
        <v>5.7050999999999998</v>
      </c>
      <c r="Z34" s="138">
        <v>7.5258000000000003</v>
      </c>
      <c r="AA34" s="137"/>
      <c r="AB34" s="137"/>
      <c r="AC34" s="138">
        <v>-95.71</v>
      </c>
      <c r="AD34" s="138">
        <v>-96.01</v>
      </c>
      <c r="AE34" s="137"/>
      <c r="AF34" s="138">
        <v>26.64</v>
      </c>
      <c r="AG34" s="138">
        <v>63.8</v>
      </c>
      <c r="AH34" s="138">
        <v>9.8789999999999996</v>
      </c>
      <c r="AI34" s="138">
        <v>0.18</v>
      </c>
      <c r="AJ34" s="139">
        <v>-78.61</v>
      </c>
      <c r="AK34" s="138">
        <v>-77.77</v>
      </c>
      <c r="AL34" s="138">
        <v>-45.92</v>
      </c>
      <c r="AM34" s="138">
        <v>78.81</v>
      </c>
      <c r="AN34" s="138">
        <v>78.03</v>
      </c>
      <c r="AO34" s="138">
        <v>20.087700000000002</v>
      </c>
      <c r="AP34" s="138">
        <v>-5.4497999999999998</v>
      </c>
      <c r="AQ34" s="138">
        <v>78.732799999999997</v>
      </c>
      <c r="AR34" s="138">
        <v>80.574100000000001</v>
      </c>
      <c r="AS34" s="138">
        <v>59.066099999999999</v>
      </c>
      <c r="AT34" s="138">
        <v>-95.469800000000006</v>
      </c>
      <c r="AU34" s="138">
        <v>0</v>
      </c>
      <c r="AV34" s="138">
        <v>21.9786</v>
      </c>
      <c r="AW34" s="138">
        <v>18.094000000000001</v>
      </c>
      <c r="AX34" s="138">
        <v>86.971000000000004</v>
      </c>
      <c r="AY34" s="138">
        <v>88.735900000000001</v>
      </c>
      <c r="AZ34" s="138">
        <v>-10.2578</v>
      </c>
      <c r="BA34" s="138">
        <v>-25.968499999999999</v>
      </c>
      <c r="BB34" s="138">
        <v>-501.5258</v>
      </c>
      <c r="BC34" s="138">
        <v>-22.2026</v>
      </c>
      <c r="BD34" s="138">
        <v>-9.3000000000000007</v>
      </c>
      <c r="BE34" s="138">
        <v>-9.3000000000000007</v>
      </c>
      <c r="BF34" s="138">
        <v>101.6544</v>
      </c>
      <c r="BG34" s="138">
        <v>0</v>
      </c>
      <c r="BH34" s="138">
        <v>-8.3428000000000004</v>
      </c>
      <c r="BI34" s="137"/>
      <c r="BJ34" s="138">
        <v>-28.957999999999998</v>
      </c>
      <c r="BK34" s="138">
        <v>13.6981</v>
      </c>
      <c r="BL34" s="138">
        <v>8.6052999999999997</v>
      </c>
      <c r="BM34" s="138">
        <v>5.9630000000000001</v>
      </c>
      <c r="BN34" s="138">
        <v>529.49599999999998</v>
      </c>
      <c r="BO34" s="138">
        <v>145.39009999999999</v>
      </c>
      <c r="BP34" s="138">
        <v>145.14599999999999</v>
      </c>
      <c r="BQ34" s="138">
        <v>-375.18299999999999</v>
      </c>
      <c r="BR34" s="138">
        <v>681.2124</v>
      </c>
      <c r="BS34" s="137"/>
      <c r="BT34" s="138">
        <v>-105.15049999999999</v>
      </c>
      <c r="BU34" s="138">
        <v>106.8677</v>
      </c>
      <c r="BV34" s="138">
        <v>115.9624</v>
      </c>
      <c r="BW34" s="138">
        <v>25.74</v>
      </c>
      <c r="BX34" s="138">
        <v>37.409999999999997</v>
      </c>
      <c r="BY34" s="138">
        <v>81.03</v>
      </c>
      <c r="BZ34" s="138">
        <v>81.05</v>
      </c>
      <c r="CA34" s="138">
        <v>-126.18340000000001</v>
      </c>
      <c r="CB34" s="138">
        <v>-124.7099</v>
      </c>
      <c r="CC34" s="138">
        <v>186.68010000000001</v>
      </c>
      <c r="CD34" s="138">
        <v>189.03030000000001</v>
      </c>
      <c r="CE34" s="137"/>
      <c r="CF34" s="138">
        <v>-142.19030000000001</v>
      </c>
      <c r="CG34" s="138">
        <v>-142.3819</v>
      </c>
      <c r="CH34" s="138">
        <v>2.2711999999999999</v>
      </c>
      <c r="CI34" s="138">
        <v>-117.8171</v>
      </c>
      <c r="CJ34" s="137"/>
      <c r="CK34" s="137"/>
      <c r="CL34" s="138">
        <v>91.7</v>
      </c>
      <c r="CM34" s="138">
        <v>232.2</v>
      </c>
      <c r="CN34" s="138">
        <v>-20.12</v>
      </c>
      <c r="CO34" s="138">
        <v>36.440899999999999</v>
      </c>
      <c r="CP34" s="138">
        <v>37.717700000000001</v>
      </c>
      <c r="CQ34" s="138">
        <v>37.320799999999998</v>
      </c>
      <c r="CR34" s="138">
        <v>57.046999999999997</v>
      </c>
      <c r="CS34" s="138">
        <v>56.698300000000003</v>
      </c>
      <c r="CT34" s="138">
        <v>-19.289899999999999</v>
      </c>
      <c r="CU34" s="138">
        <v>-99.304599999999994</v>
      </c>
      <c r="CV34" s="138">
        <v>-13.22</v>
      </c>
      <c r="CW34" s="138">
        <v>15.289099999999999</v>
      </c>
      <c r="CX34" s="138">
        <v>87.28</v>
      </c>
      <c r="CY34" s="138">
        <v>45.98</v>
      </c>
      <c r="CZ34" s="138">
        <v>65.397900000000007</v>
      </c>
      <c r="DA34" s="138">
        <v>61.820999999999998</v>
      </c>
      <c r="DB34" s="138">
        <v>38.753500000000003</v>
      </c>
      <c r="DC34" s="137"/>
      <c r="DD34" s="138">
        <v>118.80970000000001</v>
      </c>
      <c r="DE34" s="138">
        <v>116.08159999999999</v>
      </c>
      <c r="DF34" s="138">
        <v>-78.677000000000007</v>
      </c>
      <c r="DG34" s="137"/>
      <c r="DH34" s="138">
        <v>-21.098600000000001</v>
      </c>
      <c r="DI34" s="138">
        <v>-118.8</v>
      </c>
      <c r="DJ34" s="138">
        <v>-119.2</v>
      </c>
      <c r="DK34" s="138">
        <v>31.736799999999999</v>
      </c>
      <c r="DL34" s="138">
        <v>110.4584</v>
      </c>
      <c r="DM34" s="138">
        <v>0</v>
      </c>
      <c r="DN34" s="138">
        <v>156.46360000000001</v>
      </c>
      <c r="DO34" s="138">
        <v>110.43</v>
      </c>
      <c r="DP34" s="138">
        <v>-7.85</v>
      </c>
      <c r="DQ34" s="138">
        <v>71.703000000000003</v>
      </c>
      <c r="DR34" s="138">
        <v>77.571899999999999</v>
      </c>
      <c r="DS34" s="138">
        <v>-34.19</v>
      </c>
      <c r="DT34" s="138">
        <v>-34.590000000000003</v>
      </c>
      <c r="DU34" s="138">
        <v>143.65</v>
      </c>
      <c r="DV34" s="138">
        <v>85.36</v>
      </c>
      <c r="DW34" s="138">
        <v>73.8</v>
      </c>
      <c r="DX34" s="138">
        <v>70.8</v>
      </c>
      <c r="DY34" s="138">
        <v>-127.85980000000001</v>
      </c>
      <c r="DZ34" s="138">
        <v>0</v>
      </c>
      <c r="EA34" s="138">
        <v>232.4111</v>
      </c>
      <c r="EB34" s="138">
        <v>181.63919999999999</v>
      </c>
      <c r="EC34" s="138">
        <v>173.48249999999999</v>
      </c>
      <c r="ED34" s="138">
        <v>175.1268</v>
      </c>
      <c r="EE34" s="138">
        <v>74.071299999999994</v>
      </c>
      <c r="EF34" s="138">
        <v>48.089599999999997</v>
      </c>
      <c r="EG34" s="138">
        <v>-34.713999999999999</v>
      </c>
      <c r="EH34" s="138">
        <v>387.58159999999998</v>
      </c>
      <c r="EI34" s="138">
        <v>-25.916</v>
      </c>
      <c r="EJ34" s="137"/>
      <c r="EK34" s="138">
        <v>-26.245200000000001</v>
      </c>
      <c r="EL34" s="138">
        <v>-23.321200000000001</v>
      </c>
      <c r="EM34" s="138">
        <v>9.1340000000000003</v>
      </c>
      <c r="EN34" s="138">
        <v>17.552800000000001</v>
      </c>
      <c r="EO34" s="138">
        <v>15.542199999999999</v>
      </c>
      <c r="EP34" s="138">
        <v>162.876</v>
      </c>
      <c r="EQ34" s="138">
        <v>-103.7379</v>
      </c>
      <c r="ER34" s="138">
        <v>-104.8494</v>
      </c>
      <c r="ES34" s="138">
        <v>-11.4808</v>
      </c>
      <c r="ET34" s="138">
        <v>0</v>
      </c>
      <c r="EU34" s="138">
        <v>-18.96</v>
      </c>
      <c r="EV34" s="138">
        <v>80.599999999999994</v>
      </c>
      <c r="EW34" s="138">
        <v>19.410799999999998</v>
      </c>
      <c r="EX34" s="138">
        <v>-44.5976</v>
      </c>
      <c r="EY34" s="138">
        <v>-28.789000000000001</v>
      </c>
      <c r="EZ34" s="138">
        <v>-27.761500000000002</v>
      </c>
      <c r="FA34" s="138">
        <v>9.4451999999999998</v>
      </c>
      <c r="FB34" s="138">
        <v>-43.8491</v>
      </c>
      <c r="FC34" s="138">
        <v>28.883600000000001</v>
      </c>
      <c r="FD34" s="138">
        <v>14.6744</v>
      </c>
      <c r="FE34" s="138">
        <v>14.6328</v>
      </c>
      <c r="FF34" s="138">
        <v>0</v>
      </c>
      <c r="FG34" s="138">
        <v>18.785</v>
      </c>
      <c r="FH34" s="138">
        <v>19.0471</v>
      </c>
      <c r="FI34" s="138">
        <v>18.979600000000001</v>
      </c>
      <c r="FJ34" s="138">
        <v>125.59220000000001</v>
      </c>
      <c r="FK34" s="138">
        <v>125.9271</v>
      </c>
      <c r="FL34" s="138">
        <v>-130.61590000000001</v>
      </c>
      <c r="FM34" s="138">
        <v>132.31360000000001</v>
      </c>
      <c r="FN34" s="138">
        <v>0</v>
      </c>
      <c r="FO34" s="138">
        <v>-90.028400000000005</v>
      </c>
      <c r="FP34" s="138">
        <v>-87.898799999999994</v>
      </c>
      <c r="FQ34" s="138">
        <v>-38.3264</v>
      </c>
      <c r="FR34" s="138">
        <v>-38.590000000000003</v>
      </c>
      <c r="FS34" s="138">
        <v>17.781600000000001</v>
      </c>
      <c r="FT34" s="138">
        <v>0.99760000000000004</v>
      </c>
      <c r="FU34" s="138">
        <v>-11.26</v>
      </c>
      <c r="FV34" s="138">
        <v>20.399999999999999</v>
      </c>
      <c r="FW34" s="138">
        <v>-38.877600000000001</v>
      </c>
      <c r="FX34" s="137"/>
      <c r="FY34" s="138">
        <v>-14.497</v>
      </c>
      <c r="FZ34" s="138">
        <v>4.343</v>
      </c>
      <c r="GA34" s="138">
        <v>11.919700000000001</v>
      </c>
      <c r="GB34" s="138">
        <v>24.94</v>
      </c>
      <c r="GC34" s="138">
        <v>89.902000000000001</v>
      </c>
      <c r="GD34" s="138">
        <v>92.826999999999998</v>
      </c>
      <c r="GE34" s="138">
        <v>13.33</v>
      </c>
      <c r="GF34" s="138">
        <v>78.196899999999999</v>
      </c>
      <c r="GG34" s="138">
        <v>22.5</v>
      </c>
      <c r="GH34" s="138">
        <v>-22.4588</v>
      </c>
      <c r="GI34" s="138">
        <v>1.075</v>
      </c>
      <c r="GJ34" s="138">
        <v>1.3777999999999999</v>
      </c>
      <c r="GK34" s="138">
        <v>2.0991</v>
      </c>
      <c r="GL34" s="137"/>
      <c r="GM34" s="137"/>
      <c r="GN34" s="138">
        <v>-7.1985999999999999</v>
      </c>
      <c r="GO34" s="138">
        <v>-40.013300000000001</v>
      </c>
      <c r="GP34" s="138">
        <v>18.468800000000002</v>
      </c>
      <c r="GQ34" s="138">
        <v>41.726500000000001</v>
      </c>
      <c r="GR34" s="138">
        <v>54.529000000000003</v>
      </c>
      <c r="GS34" s="138">
        <v>55.016500000000001</v>
      </c>
      <c r="GT34" s="138">
        <v>-174.62020000000001</v>
      </c>
      <c r="GU34" s="138">
        <v>-31.4572</v>
      </c>
      <c r="GV34" s="138">
        <v>32.8566</v>
      </c>
      <c r="GW34" s="138">
        <v>-39.078699999999998</v>
      </c>
      <c r="GX34" s="139">
        <v>8.7872000000000003</v>
      </c>
      <c r="GY34" s="138">
        <v>12.2782</v>
      </c>
      <c r="GZ34" s="138">
        <v>11.857699999999999</v>
      </c>
      <c r="HA34" s="138">
        <v>11</v>
      </c>
      <c r="HB34" s="138">
        <v>75.1815</v>
      </c>
      <c r="HC34" s="138">
        <v>74.84</v>
      </c>
      <c r="HD34" s="138">
        <v>279.89999999999998</v>
      </c>
      <c r="HE34" s="138">
        <v>-279.00990000000002</v>
      </c>
      <c r="HF34" s="138">
        <v>-563.04610000000002</v>
      </c>
      <c r="HG34" s="138">
        <v>563.38149999999996</v>
      </c>
      <c r="HH34" s="138">
        <v>290.45260000000002</v>
      </c>
      <c r="HI34" s="138">
        <v>-74.626999999999995</v>
      </c>
      <c r="HJ34" s="138">
        <v>-73.1511</v>
      </c>
      <c r="HK34" s="138">
        <v>-64.9251</v>
      </c>
      <c r="HL34" s="138">
        <v>-58.184199999999997</v>
      </c>
      <c r="HM34" s="138">
        <v>59.509799999999998</v>
      </c>
      <c r="HN34" s="138">
        <v>58.124499999999998</v>
      </c>
      <c r="HO34" s="138">
        <v>-60.351199999999999</v>
      </c>
      <c r="HP34" s="138">
        <v>-61.948799999999999</v>
      </c>
      <c r="HQ34" s="138">
        <v>32.918300000000002</v>
      </c>
      <c r="HR34" s="138">
        <v>33.599400000000003</v>
      </c>
      <c r="HS34" s="138">
        <v>8.7585999999999995</v>
      </c>
      <c r="HT34" s="138">
        <v>9.8818999999999999</v>
      </c>
      <c r="HU34" s="138">
        <v>40.700000000000003</v>
      </c>
      <c r="HV34" s="138">
        <v>40.98</v>
      </c>
      <c r="HW34" s="138">
        <v>15.4</v>
      </c>
      <c r="HX34" s="138">
        <v>14.3</v>
      </c>
      <c r="HY34" s="138">
        <v>21.372199999999999</v>
      </c>
      <c r="HZ34" s="138">
        <v>-53.04</v>
      </c>
      <c r="IA34" s="138">
        <v>-265.06810000000002</v>
      </c>
      <c r="IB34" s="138">
        <v>80.373400000000004</v>
      </c>
      <c r="IC34" s="138">
        <v>80.203000000000003</v>
      </c>
      <c r="ID34" s="138">
        <v>15.4</v>
      </c>
      <c r="IE34" s="138">
        <v>-47.3</v>
      </c>
      <c r="IF34" s="138">
        <v>-32.700000000000003</v>
      </c>
      <c r="IG34" s="138">
        <v>-31.9</v>
      </c>
      <c r="IH34" s="137"/>
      <c r="II34" s="137"/>
      <c r="IJ34" s="138">
        <v>-284.83960000000002</v>
      </c>
      <c r="IK34" s="138">
        <v>41.270200000000003</v>
      </c>
      <c r="IL34" s="138">
        <v>107.16849999999999</v>
      </c>
      <c r="IM34" s="138">
        <v>82.854299999999995</v>
      </c>
      <c r="IN34" s="138">
        <v>-18.902000000000001</v>
      </c>
      <c r="IO34" s="138">
        <v>-76.189300000000003</v>
      </c>
      <c r="IP34" s="138">
        <v>69.770399999999995</v>
      </c>
      <c r="IQ34" s="138">
        <v>-181.4571</v>
      </c>
      <c r="IR34" s="138">
        <v>-58.717500000000001</v>
      </c>
      <c r="IS34" s="138">
        <v>-69.343199999999996</v>
      </c>
      <c r="IT34" s="138">
        <v>140.8724</v>
      </c>
      <c r="IU34" s="138">
        <v>139.02940000000001</v>
      </c>
      <c r="IV34" s="138">
        <v>186.39689999999999</v>
      </c>
      <c r="IW34" s="138">
        <v>-101.23139999999999</v>
      </c>
      <c r="IX34" s="138">
        <v>59.173999999999999</v>
      </c>
      <c r="IY34" s="138">
        <v>-38.191099999999999</v>
      </c>
      <c r="IZ34" s="138">
        <v>38.357199999999999</v>
      </c>
      <c r="JA34" s="138">
        <v>-8.4636999999999993</v>
      </c>
      <c r="JB34" s="138">
        <v>0.25600000000000001</v>
      </c>
      <c r="JC34" s="138">
        <v>19.36</v>
      </c>
      <c r="JD34" s="138">
        <v>1.069</v>
      </c>
      <c r="JE34" s="138">
        <v>1.0640000000000001</v>
      </c>
      <c r="JF34" s="138">
        <v>-18.48</v>
      </c>
      <c r="JG34" s="138">
        <v>-1.1200000000000001</v>
      </c>
      <c r="JH34" s="137"/>
      <c r="JI34" s="138">
        <v>1.6434</v>
      </c>
      <c r="JJ34" s="138">
        <v>-20.360099999999999</v>
      </c>
      <c r="JK34" s="138">
        <v>-38.497</v>
      </c>
      <c r="JL34" s="138">
        <v>29.1</v>
      </c>
      <c r="JM34" s="138">
        <v>56.585000000000001</v>
      </c>
      <c r="JN34" s="138">
        <v>55.622</v>
      </c>
      <c r="JO34" s="137"/>
      <c r="JP34" s="137"/>
      <c r="JQ34" s="138">
        <v>38.253700000000002</v>
      </c>
      <c r="JR34" s="138">
        <v>38.238100000000003</v>
      </c>
      <c r="JS34" s="138">
        <v>39.773200000000003</v>
      </c>
      <c r="JT34" s="137"/>
      <c r="JU34" s="138">
        <v>48</v>
      </c>
      <c r="JV34" s="138">
        <v>15.9961</v>
      </c>
      <c r="JW34" s="138">
        <v>8.4700000000000006</v>
      </c>
      <c r="JX34" s="137"/>
      <c r="JY34" s="138">
        <v>-58.895299999999999</v>
      </c>
      <c r="JZ34" s="138">
        <v>81.464200000000005</v>
      </c>
      <c r="KA34" s="138">
        <v>66.063999999999993</v>
      </c>
      <c r="KB34" s="138">
        <v>-57.785499999999999</v>
      </c>
      <c r="KC34" s="138">
        <v>-79.484700000000004</v>
      </c>
      <c r="KD34" s="138">
        <v>57.088500000000003</v>
      </c>
      <c r="KE34" s="138">
        <v>22.817900000000002</v>
      </c>
      <c r="KF34" s="138">
        <v>-50</v>
      </c>
      <c r="KG34" s="138">
        <v>50.8</v>
      </c>
      <c r="KH34" s="138">
        <v>-269.9873</v>
      </c>
      <c r="KI34" s="138">
        <v>475.45729999999998</v>
      </c>
    </row>
    <row r="35" spans="1:295" ht="18" customHeight="1" x14ac:dyDescent="0.3">
      <c r="A35" s="133" t="s">
        <v>84</v>
      </c>
      <c r="B35" s="133" t="s">
        <v>836</v>
      </c>
      <c r="C35" s="137"/>
      <c r="D35" s="138">
        <v>19.0563</v>
      </c>
      <c r="E35" s="138">
        <v>-27.47</v>
      </c>
      <c r="F35" s="138">
        <v>-30.2119</v>
      </c>
      <c r="G35" s="138">
        <v>33.921799999999998</v>
      </c>
      <c r="H35" s="137"/>
      <c r="I35" s="138">
        <v>59.664700000000003</v>
      </c>
      <c r="J35" s="138">
        <v>-133.17140000000001</v>
      </c>
      <c r="K35" s="138">
        <v>74.0244</v>
      </c>
      <c r="L35" s="138">
        <v>37.596899999999998</v>
      </c>
      <c r="M35" s="138">
        <v>36.793999999999997</v>
      </c>
      <c r="N35" s="138">
        <v>-28.86</v>
      </c>
      <c r="O35" s="138">
        <v>-64.86</v>
      </c>
      <c r="P35" s="138">
        <v>57.2</v>
      </c>
      <c r="Q35" s="138">
        <v>18.216000000000001</v>
      </c>
      <c r="R35" s="138">
        <v>-55</v>
      </c>
      <c r="S35" s="138">
        <v>12.494300000000001</v>
      </c>
      <c r="T35" s="138">
        <v>83.801599999999993</v>
      </c>
      <c r="U35" s="138">
        <v>15.4001</v>
      </c>
      <c r="V35" s="138">
        <v>15.566000000000001</v>
      </c>
      <c r="W35" s="138">
        <v>25.318999999999999</v>
      </c>
      <c r="X35" s="138">
        <v>18.604600000000001</v>
      </c>
      <c r="Y35" s="138">
        <v>5.8593000000000002</v>
      </c>
      <c r="Z35" s="138">
        <v>7.7518000000000002</v>
      </c>
      <c r="AA35" s="137"/>
      <c r="AB35" s="137"/>
      <c r="AC35" s="138">
        <v>-96.49</v>
      </c>
      <c r="AD35" s="138">
        <v>-97.12</v>
      </c>
      <c r="AE35" s="137"/>
      <c r="AF35" s="138">
        <v>28.86</v>
      </c>
      <c r="AG35" s="138">
        <v>63.8</v>
      </c>
      <c r="AH35" s="138">
        <v>9.4979999999999993</v>
      </c>
      <c r="AI35" s="138">
        <v>0.17799999999999999</v>
      </c>
      <c r="AJ35" s="139">
        <v>-76.959999999999994</v>
      </c>
      <c r="AK35" s="138">
        <v>-76.709999999999994</v>
      </c>
      <c r="AL35" s="138">
        <v>-46.69</v>
      </c>
      <c r="AM35" s="138">
        <v>77.16</v>
      </c>
      <c r="AN35" s="138">
        <v>77.64</v>
      </c>
      <c r="AO35" s="138">
        <v>19.641400000000001</v>
      </c>
      <c r="AP35" s="138">
        <v>-5.3246000000000002</v>
      </c>
      <c r="AQ35" s="138">
        <v>76.7102</v>
      </c>
      <c r="AR35" s="138">
        <v>78.760400000000004</v>
      </c>
      <c r="AS35" s="138">
        <v>57.224600000000002</v>
      </c>
      <c r="AT35" s="138">
        <v>-93.697599999999994</v>
      </c>
      <c r="AU35" s="138">
        <v>0</v>
      </c>
      <c r="AV35" s="138">
        <v>8.5747</v>
      </c>
      <c r="AW35" s="138">
        <v>8.1532</v>
      </c>
      <c r="AX35" s="138">
        <v>86.370599999999996</v>
      </c>
      <c r="AY35" s="138">
        <v>88.659300000000002</v>
      </c>
      <c r="AZ35" s="138">
        <v>-30.252700000000001</v>
      </c>
      <c r="BA35" s="138">
        <v>-32.964700000000001</v>
      </c>
      <c r="BB35" s="138">
        <v>-466.76139999999998</v>
      </c>
      <c r="BC35" s="138">
        <v>-24.176400000000001</v>
      </c>
      <c r="BD35" s="138">
        <v>-9.6</v>
      </c>
      <c r="BE35" s="138">
        <v>-9.5</v>
      </c>
      <c r="BF35" s="138">
        <v>100.1133</v>
      </c>
      <c r="BG35" s="138">
        <v>0</v>
      </c>
      <c r="BH35" s="138">
        <v>-7.7195</v>
      </c>
      <c r="BI35" s="137"/>
      <c r="BJ35" s="138">
        <v>-25.803000000000001</v>
      </c>
      <c r="BK35" s="138">
        <v>13.547000000000001</v>
      </c>
      <c r="BL35" s="138">
        <v>7.6494999999999997</v>
      </c>
      <c r="BM35" s="138">
        <v>5.1772</v>
      </c>
      <c r="BN35" s="138">
        <v>500.35079999999999</v>
      </c>
      <c r="BO35" s="138">
        <v>141.4838</v>
      </c>
      <c r="BP35" s="138">
        <v>141.27010000000001</v>
      </c>
      <c r="BQ35" s="138">
        <v>-347.56799999999998</v>
      </c>
      <c r="BR35" s="138">
        <v>663.44050000000004</v>
      </c>
      <c r="BS35" s="137"/>
      <c r="BT35" s="138">
        <v>-104.3973</v>
      </c>
      <c r="BU35" s="138">
        <v>107.0685</v>
      </c>
      <c r="BV35" s="138">
        <v>113.1082</v>
      </c>
      <c r="BW35" s="138">
        <v>25.52</v>
      </c>
      <c r="BX35" s="138">
        <v>37.28</v>
      </c>
      <c r="BY35" s="138">
        <v>80.180000000000007</v>
      </c>
      <c r="BZ35" s="138">
        <v>80.239999999999995</v>
      </c>
      <c r="CA35" s="138">
        <v>-128.05879999999999</v>
      </c>
      <c r="CB35" s="138">
        <v>-128.9965</v>
      </c>
      <c r="CC35" s="138">
        <v>191.13929999999999</v>
      </c>
      <c r="CD35" s="138">
        <v>193.39830000000001</v>
      </c>
      <c r="CE35" s="137"/>
      <c r="CF35" s="138">
        <v>-139.0771</v>
      </c>
      <c r="CG35" s="138">
        <v>-139.41159999999999</v>
      </c>
      <c r="CH35" s="138">
        <v>-0.26989999999999997</v>
      </c>
      <c r="CI35" s="138">
        <v>-108.5313</v>
      </c>
      <c r="CJ35" s="137"/>
      <c r="CK35" s="137"/>
      <c r="CL35" s="138">
        <v>92.5</v>
      </c>
      <c r="CM35" s="138">
        <v>217.6</v>
      </c>
      <c r="CN35" s="138">
        <v>-20.56</v>
      </c>
      <c r="CO35" s="138">
        <v>38.185699999999997</v>
      </c>
      <c r="CP35" s="138">
        <v>38.814100000000003</v>
      </c>
      <c r="CQ35" s="138">
        <v>38.047499999999999</v>
      </c>
      <c r="CR35" s="138">
        <v>61.792700000000004</v>
      </c>
      <c r="CS35" s="138">
        <v>60.9193</v>
      </c>
      <c r="CT35" s="138">
        <v>-25.821999999999999</v>
      </c>
      <c r="CU35" s="138">
        <v>-95.280900000000003</v>
      </c>
      <c r="CV35" s="138">
        <v>-20.145900000000001</v>
      </c>
      <c r="CW35" s="138">
        <v>15.367800000000001</v>
      </c>
      <c r="CX35" s="138">
        <v>81.64</v>
      </c>
      <c r="CY35" s="138">
        <v>43.43</v>
      </c>
      <c r="CZ35" s="138">
        <v>63.991700000000002</v>
      </c>
      <c r="DA35" s="138">
        <v>61.0886</v>
      </c>
      <c r="DB35" s="138">
        <v>38.092100000000002</v>
      </c>
      <c r="DC35" s="137"/>
      <c r="DD35" s="138">
        <v>109.8103</v>
      </c>
      <c r="DE35" s="138">
        <v>108.1253</v>
      </c>
      <c r="DF35" s="138">
        <v>-57.5383</v>
      </c>
      <c r="DG35" s="137"/>
      <c r="DH35" s="138">
        <v>-20.635999999999999</v>
      </c>
      <c r="DI35" s="138">
        <v>-121.4</v>
      </c>
      <c r="DJ35" s="138">
        <v>-120.6</v>
      </c>
      <c r="DK35" s="138">
        <v>32.044400000000003</v>
      </c>
      <c r="DL35" s="138">
        <v>108.1146</v>
      </c>
      <c r="DM35" s="138">
        <v>-0.46960000000000002</v>
      </c>
      <c r="DN35" s="138">
        <v>151.1902</v>
      </c>
      <c r="DO35" s="138">
        <v>107.04</v>
      </c>
      <c r="DP35" s="138">
        <v>-5.9</v>
      </c>
      <c r="DQ35" s="138">
        <v>71.625500000000002</v>
      </c>
      <c r="DR35" s="138">
        <v>56.161900000000003</v>
      </c>
      <c r="DS35" s="138">
        <v>-32.79</v>
      </c>
      <c r="DT35" s="138">
        <v>-33.18</v>
      </c>
      <c r="DU35" s="138">
        <v>133.96</v>
      </c>
      <c r="DV35" s="138">
        <v>85.44</v>
      </c>
      <c r="DW35" s="138">
        <v>56.381799999999998</v>
      </c>
      <c r="DX35" s="138">
        <v>54.672699999999999</v>
      </c>
      <c r="DY35" s="138">
        <v>-137.0247</v>
      </c>
      <c r="DZ35" s="138">
        <v>0</v>
      </c>
      <c r="EA35" s="138">
        <v>217.53899999999999</v>
      </c>
      <c r="EB35" s="138">
        <v>162.17230000000001</v>
      </c>
      <c r="EC35" s="138">
        <v>157.52600000000001</v>
      </c>
      <c r="ED35" s="138">
        <v>160.77610000000001</v>
      </c>
      <c r="EE35" s="138">
        <v>81.227999999999994</v>
      </c>
      <c r="EF35" s="138">
        <v>50.5473</v>
      </c>
      <c r="EG35" s="138">
        <v>-35.232999999999997</v>
      </c>
      <c r="EH35" s="138">
        <v>357.15699999999998</v>
      </c>
      <c r="EI35" s="138">
        <v>-34.534199999999998</v>
      </c>
      <c r="EJ35" s="137"/>
      <c r="EK35" s="138">
        <v>-26.2424</v>
      </c>
      <c r="EL35" s="138">
        <v>-22.9206</v>
      </c>
      <c r="EM35" s="138">
        <v>13.104699999999999</v>
      </c>
      <c r="EN35" s="138">
        <v>8.8905999999999992</v>
      </c>
      <c r="EO35" s="138">
        <v>7.4036</v>
      </c>
      <c r="EP35" s="138">
        <v>181.30799999999999</v>
      </c>
      <c r="EQ35" s="138">
        <v>-107.8745</v>
      </c>
      <c r="ER35" s="138">
        <v>-109.96169999999999</v>
      </c>
      <c r="ES35" s="138">
        <v>-10.825900000000001</v>
      </c>
      <c r="ET35" s="138">
        <v>14.93</v>
      </c>
      <c r="EU35" s="138">
        <v>-24.07</v>
      </c>
      <c r="EV35" s="138">
        <v>107.3</v>
      </c>
      <c r="EW35" s="138">
        <v>19.0276</v>
      </c>
      <c r="EX35" s="138">
        <v>-59.108899999999998</v>
      </c>
      <c r="EY35" s="138">
        <v>-29.8184</v>
      </c>
      <c r="EZ35" s="138">
        <v>-28.931100000000001</v>
      </c>
      <c r="FA35" s="138">
        <v>10.7033</v>
      </c>
      <c r="FB35" s="138">
        <v>-49.706099999999999</v>
      </c>
      <c r="FC35" s="138">
        <v>26.219100000000001</v>
      </c>
      <c r="FD35" s="138">
        <v>14.9061</v>
      </c>
      <c r="FE35" s="138">
        <v>14.716900000000001</v>
      </c>
      <c r="FF35" s="138">
        <v>0</v>
      </c>
      <c r="FG35" s="138">
        <v>20.1889</v>
      </c>
      <c r="FH35" s="138">
        <v>19.898499999999999</v>
      </c>
      <c r="FI35" s="138">
        <v>18.8339</v>
      </c>
      <c r="FJ35" s="138">
        <v>128.94139999999999</v>
      </c>
      <c r="FK35" s="138">
        <v>129.27629999999999</v>
      </c>
      <c r="FL35" s="138">
        <v>-139.15620000000001</v>
      </c>
      <c r="FM35" s="138">
        <v>140.55520000000001</v>
      </c>
      <c r="FN35" s="138">
        <v>0</v>
      </c>
      <c r="FO35" s="138">
        <v>-96.103499999999997</v>
      </c>
      <c r="FP35" s="138">
        <v>-93.982399999999998</v>
      </c>
      <c r="FQ35" s="138">
        <v>-41.886000000000003</v>
      </c>
      <c r="FR35" s="138">
        <v>-39.61</v>
      </c>
      <c r="FS35" s="138">
        <v>17.874400000000001</v>
      </c>
      <c r="FT35" s="138">
        <v>0.93899999999999995</v>
      </c>
      <c r="FU35" s="138">
        <v>-11.4</v>
      </c>
      <c r="FV35" s="138">
        <v>19.41</v>
      </c>
      <c r="FW35" s="138">
        <v>-43.628599999999999</v>
      </c>
      <c r="FX35" s="137"/>
      <c r="FY35" s="138">
        <v>-14.484</v>
      </c>
      <c r="FZ35" s="138">
        <v>4.2149999999999999</v>
      </c>
      <c r="GA35" s="137"/>
      <c r="GB35" s="138">
        <v>23.19</v>
      </c>
      <c r="GC35" s="138">
        <v>96.006900000000002</v>
      </c>
      <c r="GD35" s="138">
        <v>96.088999999999999</v>
      </c>
      <c r="GE35" s="139">
        <v>13.43</v>
      </c>
      <c r="GF35" s="138">
        <v>75.256</v>
      </c>
      <c r="GG35" s="138">
        <v>24.4</v>
      </c>
      <c r="GH35" s="138">
        <v>-20.3428</v>
      </c>
      <c r="GI35" s="138">
        <v>4.2389000000000001</v>
      </c>
      <c r="GJ35" s="138">
        <v>4.5796000000000001</v>
      </c>
      <c r="GK35" s="138">
        <v>2.0186999999999999</v>
      </c>
      <c r="GL35" s="137"/>
      <c r="GM35" s="137"/>
      <c r="GN35" s="138">
        <v>-7.4109999999999996</v>
      </c>
      <c r="GO35" s="138">
        <v>-36.706699999999998</v>
      </c>
      <c r="GP35" s="138">
        <v>19.121700000000001</v>
      </c>
      <c r="GQ35" s="138">
        <v>38.498800000000003</v>
      </c>
      <c r="GR35" s="138">
        <v>55.6599</v>
      </c>
      <c r="GS35" s="138">
        <v>57.351999999999997</v>
      </c>
      <c r="GT35" s="138">
        <v>-171.43960000000001</v>
      </c>
      <c r="GU35" s="138">
        <v>-32.702500000000001</v>
      </c>
      <c r="GV35" s="138">
        <v>31.747</v>
      </c>
      <c r="GW35" s="138">
        <v>-35.185200000000002</v>
      </c>
      <c r="GX35" s="138">
        <v>8.5647000000000002</v>
      </c>
      <c r="GY35" s="138">
        <v>11.672700000000001</v>
      </c>
      <c r="GZ35" s="138">
        <v>11.330299999999999</v>
      </c>
      <c r="HA35" s="138">
        <v>10.415900000000001</v>
      </c>
      <c r="HB35" s="138">
        <v>74.109099999999998</v>
      </c>
      <c r="HC35" s="138">
        <v>74.154499999999999</v>
      </c>
      <c r="HD35" s="138">
        <v>283.3</v>
      </c>
      <c r="HE35" s="138">
        <v>-281.4314</v>
      </c>
      <c r="HF35" s="138">
        <v>-565.19870000000003</v>
      </c>
      <c r="HG35" s="138">
        <v>568.48140000000001</v>
      </c>
      <c r="HH35" s="138">
        <v>291.649</v>
      </c>
      <c r="HI35" s="138">
        <v>-73.343699999999998</v>
      </c>
      <c r="HJ35" s="138">
        <v>-72.359399999999994</v>
      </c>
      <c r="HK35" s="138">
        <v>-68.454800000000006</v>
      </c>
      <c r="HL35" s="138">
        <v>-61.8919</v>
      </c>
      <c r="HM35" s="138">
        <v>60.040999999999997</v>
      </c>
      <c r="HN35" s="138">
        <v>58.377099999999999</v>
      </c>
      <c r="HO35" s="137"/>
      <c r="HP35" s="137"/>
      <c r="HQ35" s="138">
        <v>22.997499999999999</v>
      </c>
      <c r="HR35" s="138">
        <v>22.678899999999999</v>
      </c>
      <c r="HS35" s="138">
        <v>5.1428000000000003</v>
      </c>
      <c r="HT35" s="138">
        <v>5.3010000000000002</v>
      </c>
      <c r="HU35" s="138">
        <v>57.23</v>
      </c>
      <c r="HV35" s="138">
        <v>56.62</v>
      </c>
      <c r="HW35" s="138">
        <v>11.3</v>
      </c>
      <c r="HX35" s="138">
        <v>11.3</v>
      </c>
      <c r="HY35" s="138">
        <v>21.310300000000002</v>
      </c>
      <c r="HZ35" s="138">
        <v>-53.36</v>
      </c>
      <c r="IA35" s="138">
        <v>-270.90429999999998</v>
      </c>
      <c r="IB35" s="138">
        <v>75.635599999999997</v>
      </c>
      <c r="IC35" s="138">
        <v>75.454899999999995</v>
      </c>
      <c r="ID35" s="138">
        <v>15.6</v>
      </c>
      <c r="IE35" s="138">
        <v>-48.5</v>
      </c>
      <c r="IF35" s="138">
        <v>-21.6</v>
      </c>
      <c r="IG35" s="138">
        <v>-21.6</v>
      </c>
      <c r="IH35" s="138">
        <v>1.2942</v>
      </c>
      <c r="II35" s="138">
        <v>1.2749999999999999</v>
      </c>
      <c r="IJ35" s="138">
        <v>-286.19760000000002</v>
      </c>
      <c r="IK35" s="138">
        <v>52.527299999999997</v>
      </c>
      <c r="IL35" s="138">
        <v>95.518600000000006</v>
      </c>
      <c r="IM35" s="138">
        <v>79.509299999999996</v>
      </c>
      <c r="IN35" s="138">
        <v>-22.082599999999999</v>
      </c>
      <c r="IO35" s="138">
        <v>-75.891900000000007</v>
      </c>
      <c r="IP35" s="138">
        <v>66.990300000000005</v>
      </c>
      <c r="IQ35" s="138">
        <v>-127.07040000000001</v>
      </c>
      <c r="IR35" s="138">
        <v>-41.407600000000002</v>
      </c>
      <c r="IS35" s="138">
        <v>-66.706100000000006</v>
      </c>
      <c r="IT35" s="138">
        <v>130.5917</v>
      </c>
      <c r="IU35" s="138">
        <v>131.82759999999999</v>
      </c>
      <c r="IV35" s="138">
        <v>123.5384</v>
      </c>
      <c r="IW35" s="138">
        <v>-87.921499999999995</v>
      </c>
      <c r="IX35" s="138">
        <v>40.327599999999997</v>
      </c>
      <c r="IY35" s="138">
        <v>-43.564900000000002</v>
      </c>
      <c r="IZ35" s="138">
        <v>45.810699999999997</v>
      </c>
      <c r="JA35" s="138">
        <v>-9.7024000000000008</v>
      </c>
      <c r="JB35" s="138">
        <v>5.95</v>
      </c>
      <c r="JC35" s="138">
        <v>17.28</v>
      </c>
      <c r="JD35" s="138">
        <v>5.5E-2</v>
      </c>
      <c r="JE35" s="138">
        <v>3.2000000000000001E-2</v>
      </c>
      <c r="JF35" s="138">
        <v>-17.440000000000001</v>
      </c>
      <c r="JG35" s="138">
        <v>-3.52</v>
      </c>
      <c r="JH35" s="137"/>
      <c r="JI35" s="138">
        <v>3.9260999999999999</v>
      </c>
      <c r="JJ35" s="138">
        <v>-21.297000000000001</v>
      </c>
      <c r="JK35" s="138">
        <v>-39.9039</v>
      </c>
      <c r="JL35" s="138">
        <v>28.8</v>
      </c>
      <c r="JM35" s="138">
        <v>55.643999999999998</v>
      </c>
      <c r="JN35" s="138">
        <v>54.622999999999998</v>
      </c>
      <c r="JO35" s="137"/>
      <c r="JP35" s="137"/>
      <c r="JQ35" s="138">
        <v>37.2879</v>
      </c>
      <c r="JR35" s="138">
        <v>37.499400000000001</v>
      </c>
      <c r="JS35" s="138">
        <v>38.631500000000003</v>
      </c>
      <c r="JT35" s="137"/>
      <c r="JU35" s="138">
        <v>47.9</v>
      </c>
      <c r="JV35" s="138">
        <v>18.016999999999999</v>
      </c>
      <c r="JW35" s="138">
        <v>8.35</v>
      </c>
      <c r="JX35" s="137"/>
      <c r="JY35" s="138">
        <v>-62.924199999999999</v>
      </c>
      <c r="JZ35" s="138">
        <v>85.324200000000005</v>
      </c>
      <c r="KA35" s="138">
        <v>69.896799999999999</v>
      </c>
      <c r="KB35" s="138">
        <v>-61.610100000000003</v>
      </c>
      <c r="KC35" s="138">
        <v>-83.728499999999997</v>
      </c>
      <c r="KD35" s="138">
        <v>60.579000000000001</v>
      </c>
      <c r="KE35" s="138">
        <v>22.660599999999999</v>
      </c>
      <c r="KF35" s="138">
        <v>-51.8</v>
      </c>
      <c r="KG35" s="138">
        <v>50.9</v>
      </c>
      <c r="KH35" s="138">
        <v>-272.87349999999998</v>
      </c>
      <c r="KI35" s="138">
        <v>481.3134</v>
      </c>
    </row>
    <row r="36" spans="1:295" ht="18" customHeight="1" x14ac:dyDescent="0.3">
      <c r="A36" s="133" t="s">
        <v>84</v>
      </c>
      <c r="B36" s="133" t="s">
        <v>837</v>
      </c>
      <c r="C36" s="137"/>
      <c r="D36" s="138">
        <v>18.808700000000002</v>
      </c>
      <c r="E36" s="138">
        <v>-27.1492</v>
      </c>
      <c r="F36" s="138">
        <v>-30.8231</v>
      </c>
      <c r="G36" s="138">
        <v>36.490699999999997</v>
      </c>
      <c r="H36" s="137"/>
      <c r="I36" s="138">
        <v>59.428699999999999</v>
      </c>
      <c r="J36" s="138">
        <v>-134.09970000000001</v>
      </c>
      <c r="K36" s="139">
        <v>74.892399999999995</v>
      </c>
      <c r="L36" s="139">
        <v>37.993899999999996</v>
      </c>
      <c r="M36" s="138">
        <v>36.970500000000001</v>
      </c>
      <c r="N36" s="138">
        <v>-28.86</v>
      </c>
      <c r="O36" s="138">
        <v>-67.012</v>
      </c>
      <c r="P36" s="138">
        <v>59.4</v>
      </c>
      <c r="Q36" s="138">
        <v>19.872</v>
      </c>
      <c r="R36" s="138">
        <v>-57.2</v>
      </c>
      <c r="S36" s="138">
        <v>12.521599999999999</v>
      </c>
      <c r="T36" s="138">
        <v>83.929599999999994</v>
      </c>
      <c r="U36" s="138">
        <v>14.860799999999999</v>
      </c>
      <c r="V36" s="138">
        <v>15.188800000000001</v>
      </c>
      <c r="W36" s="138">
        <v>24.955200000000001</v>
      </c>
      <c r="X36" s="138">
        <v>17.47</v>
      </c>
      <c r="Y36" s="138">
        <v>5.2266000000000004</v>
      </c>
      <c r="Z36" s="138">
        <v>7.5514000000000001</v>
      </c>
      <c r="AA36" s="137"/>
      <c r="AB36" s="137"/>
      <c r="AC36" s="139">
        <v>-97.43</v>
      </c>
      <c r="AD36" s="138">
        <v>-96.93</v>
      </c>
      <c r="AE36" s="137"/>
      <c r="AF36" s="138">
        <v>28.86</v>
      </c>
      <c r="AG36" s="138">
        <v>66</v>
      </c>
      <c r="AH36" s="138">
        <v>9.35</v>
      </c>
      <c r="AI36" s="138">
        <v>0.17399999999999999</v>
      </c>
      <c r="AJ36" s="139">
        <v>-82.58</v>
      </c>
      <c r="AK36" s="138">
        <v>-81.650000000000006</v>
      </c>
      <c r="AL36" s="138">
        <v>-45.32</v>
      </c>
      <c r="AM36" s="138">
        <v>82.78</v>
      </c>
      <c r="AN36" s="138">
        <v>83.01</v>
      </c>
      <c r="AO36" s="138">
        <v>19.9129</v>
      </c>
      <c r="AP36" s="138">
        <v>-5.8011999999999997</v>
      </c>
      <c r="AQ36" s="138">
        <v>77.647300000000001</v>
      </c>
      <c r="AR36" s="138">
        <v>81.397000000000006</v>
      </c>
      <c r="AS36" s="138">
        <v>56.762599999999999</v>
      </c>
      <c r="AT36" s="138">
        <v>-101.50960000000001</v>
      </c>
      <c r="AU36" s="138">
        <v>0</v>
      </c>
      <c r="AV36" s="138">
        <v>28.322099999999999</v>
      </c>
      <c r="AW36" s="138">
        <v>30.418099999999999</v>
      </c>
      <c r="AX36" s="138">
        <v>84.630600000000001</v>
      </c>
      <c r="AY36" s="138">
        <v>85.394199999999998</v>
      </c>
      <c r="AZ36" s="138">
        <v>-4.673</v>
      </c>
      <c r="BA36" s="138">
        <v>-14.4132</v>
      </c>
      <c r="BB36" s="138">
        <v>-502.0179</v>
      </c>
      <c r="BC36" s="138">
        <v>-25.329799999999999</v>
      </c>
      <c r="BD36" s="138">
        <v>-9.1999999999999993</v>
      </c>
      <c r="BE36" s="138">
        <v>-9.4</v>
      </c>
      <c r="BF36" s="138">
        <v>106.5013</v>
      </c>
      <c r="BG36" s="138">
        <v>0</v>
      </c>
      <c r="BH36" s="138">
        <v>-7.6974999999999998</v>
      </c>
      <c r="BI36" s="137"/>
      <c r="BJ36" s="138">
        <v>-31.722100000000001</v>
      </c>
      <c r="BK36" s="138">
        <v>13.442</v>
      </c>
      <c r="BL36" s="138">
        <v>7.9467999999999996</v>
      </c>
      <c r="BM36" s="138">
        <v>5.6007999999999996</v>
      </c>
      <c r="BN36" s="138">
        <v>530.68619999999999</v>
      </c>
      <c r="BO36" s="138">
        <v>134.3424</v>
      </c>
      <c r="BP36" s="138">
        <v>134.1593</v>
      </c>
      <c r="BQ36" s="138">
        <v>-334.08449999999999</v>
      </c>
      <c r="BR36" s="138">
        <v>680.60990000000004</v>
      </c>
      <c r="BS36" s="137"/>
      <c r="BT36" s="138">
        <v>-111.2855</v>
      </c>
      <c r="BU36" s="138">
        <v>113.46769999999999</v>
      </c>
      <c r="BV36" s="138">
        <v>114.24590000000001</v>
      </c>
      <c r="BW36" s="138">
        <v>26.35</v>
      </c>
      <c r="BX36" s="138">
        <v>38.020000000000003</v>
      </c>
      <c r="BY36" s="138">
        <v>81.03</v>
      </c>
      <c r="BZ36" s="138">
        <v>80.41</v>
      </c>
      <c r="CA36" s="138">
        <v>-127.65689999999999</v>
      </c>
      <c r="CB36" s="138">
        <v>-127.1211</v>
      </c>
      <c r="CC36" s="138">
        <v>192.9949</v>
      </c>
      <c r="CD36" s="138">
        <v>192.00530000000001</v>
      </c>
      <c r="CE36" s="137"/>
      <c r="CF36" s="138">
        <v>-143.60810000000001</v>
      </c>
      <c r="CG36" s="138">
        <v>-144.49799999999999</v>
      </c>
      <c r="CH36" s="138">
        <v>-0.60760000000000003</v>
      </c>
      <c r="CI36" s="138">
        <v>-115.8612</v>
      </c>
      <c r="CJ36" s="137"/>
      <c r="CK36" s="137"/>
      <c r="CL36" s="138">
        <v>87.2</v>
      </c>
      <c r="CM36" s="138">
        <v>233.5</v>
      </c>
      <c r="CN36" s="138">
        <v>-19.87</v>
      </c>
      <c r="CO36" s="138">
        <v>34.555799999999998</v>
      </c>
      <c r="CP36" s="138">
        <v>34.862299999999998</v>
      </c>
      <c r="CQ36" s="138">
        <v>34.989800000000002</v>
      </c>
      <c r="CR36" s="138">
        <v>55.227899999999998</v>
      </c>
      <c r="CS36" s="138">
        <v>55.177</v>
      </c>
      <c r="CT36" s="138">
        <v>-21.994599999999998</v>
      </c>
      <c r="CU36" s="138">
        <v>-94.147499999999994</v>
      </c>
      <c r="CV36" s="138">
        <v>-14.935700000000001</v>
      </c>
      <c r="CW36" s="138">
        <v>15.6883</v>
      </c>
      <c r="CX36" s="138">
        <v>80.22</v>
      </c>
      <c r="CY36" s="138">
        <v>42.94</v>
      </c>
      <c r="CZ36" s="138">
        <v>63.991700000000002</v>
      </c>
      <c r="DA36" s="138">
        <v>60.356099999999998</v>
      </c>
      <c r="DB36" s="138">
        <v>38.071599999999997</v>
      </c>
      <c r="DC36" s="137"/>
      <c r="DD36" s="138">
        <v>116.0504</v>
      </c>
      <c r="DE36" s="138">
        <v>115.0077</v>
      </c>
      <c r="DF36" s="138">
        <v>-66.241500000000002</v>
      </c>
      <c r="DG36" s="137"/>
      <c r="DH36" s="138">
        <v>-20.816199999999998</v>
      </c>
      <c r="DI36" s="138">
        <v>-116.3</v>
      </c>
      <c r="DJ36" s="138">
        <v>-116.5</v>
      </c>
      <c r="DK36" s="138">
        <v>32.527799999999999</v>
      </c>
      <c r="DL36" s="138">
        <v>108.1146</v>
      </c>
      <c r="DM36" s="138">
        <v>-0.46960000000000002</v>
      </c>
      <c r="DN36" s="138">
        <v>151.1902</v>
      </c>
      <c r="DO36" s="139">
        <v>107.565</v>
      </c>
      <c r="DP36" s="138">
        <v>-7.5</v>
      </c>
      <c r="DQ36" s="138">
        <v>72.23</v>
      </c>
      <c r="DR36" s="138">
        <v>65.594999999999999</v>
      </c>
      <c r="DS36" s="138">
        <v>-32.200000000000003</v>
      </c>
      <c r="DT36" s="138">
        <v>-32.119999999999997</v>
      </c>
      <c r="DU36" s="138">
        <v>131.93</v>
      </c>
      <c r="DV36" s="138">
        <v>86.47</v>
      </c>
      <c r="DW36" s="138">
        <v>68.072699999999998</v>
      </c>
      <c r="DX36" s="138">
        <v>68.309100000000001</v>
      </c>
      <c r="DY36" s="138">
        <v>-133.61709999999999</v>
      </c>
      <c r="DZ36" s="138">
        <v>0</v>
      </c>
      <c r="EA36" s="138">
        <v>222.1541</v>
      </c>
      <c r="EB36" s="138">
        <v>169.06399999999999</v>
      </c>
      <c r="EC36" s="138">
        <v>162.88339999999999</v>
      </c>
      <c r="ED36" s="138">
        <v>166.61250000000001</v>
      </c>
      <c r="EE36" s="138">
        <v>72.407899999999998</v>
      </c>
      <c r="EF36" s="138">
        <v>43.765099999999997</v>
      </c>
      <c r="EG36" s="138">
        <v>-34.970999999999997</v>
      </c>
      <c r="EH36" s="138">
        <v>346.57760000000002</v>
      </c>
      <c r="EI36" s="138">
        <v>-57.034999999999997</v>
      </c>
      <c r="EJ36" s="137"/>
      <c r="EK36" s="138">
        <v>-25.2699</v>
      </c>
      <c r="EL36" s="138">
        <v>-22.838699999999999</v>
      </c>
      <c r="EM36" s="138">
        <v>24.816400000000002</v>
      </c>
      <c r="EN36" s="138">
        <v>9.6005000000000003</v>
      </c>
      <c r="EO36" s="138">
        <v>8.4814000000000007</v>
      </c>
      <c r="EP36" s="138">
        <v>139.83600000000001</v>
      </c>
      <c r="EQ36" s="138">
        <v>-103.63979999999999</v>
      </c>
      <c r="ER36" s="138">
        <v>-103.67870000000001</v>
      </c>
      <c r="ES36" s="138">
        <v>-3.8788</v>
      </c>
      <c r="ET36" s="138">
        <v>14.54</v>
      </c>
      <c r="EU36" s="138">
        <v>-17.78</v>
      </c>
      <c r="EV36" s="138">
        <v>85.8</v>
      </c>
      <c r="EW36" s="138">
        <v>18.680599999999998</v>
      </c>
      <c r="EX36" s="138">
        <v>-57.316600000000001</v>
      </c>
      <c r="EY36" s="138">
        <v>-31.034800000000001</v>
      </c>
      <c r="EZ36" s="138">
        <v>-30.207599999999999</v>
      </c>
      <c r="FA36" s="138">
        <v>11.0572</v>
      </c>
      <c r="FB36" s="138">
        <v>-41.484900000000003</v>
      </c>
      <c r="FC36" s="138">
        <v>14.1508</v>
      </c>
      <c r="FD36" s="138">
        <v>15.283899999999999</v>
      </c>
      <c r="FE36" s="138">
        <v>15.316000000000001</v>
      </c>
      <c r="FF36" s="138">
        <v>0</v>
      </c>
      <c r="FG36" s="138">
        <v>21.157</v>
      </c>
      <c r="FH36" s="138">
        <v>20.563300000000002</v>
      </c>
      <c r="FI36" s="138">
        <v>20.2822</v>
      </c>
      <c r="FJ36" s="138">
        <v>128.10409999999999</v>
      </c>
      <c r="FK36" s="138">
        <v>127.7692</v>
      </c>
      <c r="FL36" s="138">
        <v>-135.6396</v>
      </c>
      <c r="FM36" s="138">
        <v>136.38669999999999</v>
      </c>
      <c r="FN36" s="138">
        <v>0</v>
      </c>
      <c r="FO36" s="138">
        <v>-89.778300000000002</v>
      </c>
      <c r="FP36" s="138">
        <v>-86.892700000000005</v>
      </c>
      <c r="FQ36" s="138">
        <v>-43.079900000000002</v>
      </c>
      <c r="FR36" s="138">
        <v>-38.979999999999997</v>
      </c>
      <c r="FS36" s="138">
        <v>18.089300000000001</v>
      </c>
      <c r="FT36" s="138">
        <v>0.89270000000000005</v>
      </c>
      <c r="FU36" s="138">
        <v>-11.68</v>
      </c>
      <c r="FV36" s="138">
        <v>18.89</v>
      </c>
      <c r="FW36" s="138">
        <v>-43.761800000000001</v>
      </c>
      <c r="FX36" s="137"/>
      <c r="FY36" s="139">
        <v>-14.401</v>
      </c>
      <c r="FZ36" s="138">
        <v>0.61099999999999999</v>
      </c>
      <c r="GA36" s="137"/>
      <c r="GB36" s="138">
        <v>23.63</v>
      </c>
      <c r="GC36" s="138">
        <v>87.682400000000001</v>
      </c>
      <c r="GD36" s="138">
        <v>91.692300000000003</v>
      </c>
      <c r="GE36" s="138">
        <v>13.53</v>
      </c>
      <c r="GF36" s="138">
        <v>77.585899999999995</v>
      </c>
      <c r="GG36" s="138">
        <v>22.9</v>
      </c>
      <c r="GH36" s="138">
        <v>-21.427600000000002</v>
      </c>
      <c r="GI36" s="138">
        <v>4.2873000000000001</v>
      </c>
      <c r="GJ36" s="138">
        <v>4.7302</v>
      </c>
      <c r="GK36" s="138">
        <v>2.0488</v>
      </c>
      <c r="GL36" s="137"/>
      <c r="GM36" s="137"/>
      <c r="GN36" s="138">
        <v>-7.5156000000000001</v>
      </c>
      <c r="GO36" s="138">
        <v>-37.935099999999998</v>
      </c>
      <c r="GP36" s="138">
        <v>20.216999999999999</v>
      </c>
      <c r="GQ36" s="138">
        <v>39.913699999999999</v>
      </c>
      <c r="GR36" s="138">
        <v>56.713799999999999</v>
      </c>
      <c r="GS36" s="138">
        <v>56.863799999999998</v>
      </c>
      <c r="GT36" s="138">
        <v>-179.78450000000001</v>
      </c>
      <c r="GU36" s="138">
        <v>-33.174999999999997</v>
      </c>
      <c r="GV36" s="138">
        <v>32.756900000000002</v>
      </c>
      <c r="GW36" s="138">
        <v>-36.451000000000001</v>
      </c>
      <c r="GX36" s="138">
        <v>9.3018999999999998</v>
      </c>
      <c r="GY36" s="138">
        <v>11.467599999999999</v>
      </c>
      <c r="GZ36" s="138">
        <v>11.1616</v>
      </c>
      <c r="HA36" s="138">
        <v>11</v>
      </c>
      <c r="HB36" s="138">
        <v>71.817700000000002</v>
      </c>
      <c r="HC36" s="138">
        <v>71.829400000000007</v>
      </c>
      <c r="HD36" s="138">
        <v>281.60000000000002</v>
      </c>
      <c r="HE36" s="138">
        <v>-280.44159999999999</v>
      </c>
      <c r="HF36" s="138">
        <v>-569.19680000000005</v>
      </c>
      <c r="HG36" s="138">
        <v>570.90819999999997</v>
      </c>
      <c r="HH36" s="138">
        <v>276.59829999999999</v>
      </c>
      <c r="HI36" s="138">
        <v>-70.800299999999993</v>
      </c>
      <c r="HJ36" s="138">
        <v>-70.2102</v>
      </c>
      <c r="HK36" s="138">
        <v>-69.136200000000002</v>
      </c>
      <c r="HL36" s="138">
        <v>-63.210500000000003</v>
      </c>
      <c r="HM36" s="138">
        <v>60.528300000000002</v>
      </c>
      <c r="HN36" s="138">
        <v>58.675800000000002</v>
      </c>
      <c r="HO36" s="137"/>
      <c r="HP36" s="137"/>
      <c r="HQ36" s="138">
        <v>27.6997</v>
      </c>
      <c r="HR36" s="138">
        <v>26.655999999999999</v>
      </c>
      <c r="HS36" s="138">
        <v>4.7763</v>
      </c>
      <c r="HT36" s="138">
        <v>4.1493000000000002</v>
      </c>
      <c r="HU36" s="138">
        <v>47.69</v>
      </c>
      <c r="HV36" s="138">
        <v>47.5</v>
      </c>
      <c r="HW36" s="138">
        <v>10.4</v>
      </c>
      <c r="HX36" s="138">
        <v>11.1</v>
      </c>
      <c r="HY36" s="138">
        <v>21.2483</v>
      </c>
      <c r="HZ36" s="138">
        <v>-47.28</v>
      </c>
      <c r="IA36" s="138">
        <v>-301.89210000000003</v>
      </c>
      <c r="IB36" s="138">
        <v>90.267399999999995</v>
      </c>
      <c r="IC36" s="138">
        <v>90.307100000000005</v>
      </c>
      <c r="ID36" s="138">
        <v>15.1</v>
      </c>
      <c r="IE36" s="138">
        <v>-48.5</v>
      </c>
      <c r="IF36" s="138">
        <v>-25.9</v>
      </c>
      <c r="IG36" s="138">
        <v>-25</v>
      </c>
      <c r="IH36" s="138">
        <v>1.3599000000000001</v>
      </c>
      <c r="II36" s="138">
        <v>1.1773</v>
      </c>
      <c r="IJ36" s="138">
        <v>-269.64010000000002</v>
      </c>
      <c r="IK36" s="138">
        <v>75.916700000000006</v>
      </c>
      <c r="IL36" s="138">
        <v>86.258300000000006</v>
      </c>
      <c r="IM36" s="138">
        <v>65.918599999999998</v>
      </c>
      <c r="IN36" s="138">
        <v>-17.203900000000001</v>
      </c>
      <c r="IO36" s="138">
        <v>-54.767699999999998</v>
      </c>
      <c r="IP36" s="138">
        <v>49.861899999999999</v>
      </c>
      <c r="IQ36" s="138">
        <v>-156.3819</v>
      </c>
      <c r="IR36" s="138">
        <v>-33.552</v>
      </c>
      <c r="IS36" s="138">
        <v>-51.374400000000001</v>
      </c>
      <c r="IT36" s="138">
        <v>147.6627</v>
      </c>
      <c r="IU36" s="138">
        <v>145.9289</v>
      </c>
      <c r="IV36" s="138">
        <v>160.12710000000001</v>
      </c>
      <c r="IW36" s="138">
        <v>-78.072599999999994</v>
      </c>
      <c r="IX36" s="138">
        <v>32.801600000000001</v>
      </c>
      <c r="IY36" s="138">
        <v>-36.521099999999997</v>
      </c>
      <c r="IZ36" s="138">
        <v>38.940600000000003</v>
      </c>
      <c r="JA36" s="138">
        <v>-10.361599999999999</v>
      </c>
      <c r="JB36" s="138">
        <v>4.3650000000000002</v>
      </c>
      <c r="JC36" s="138">
        <v>18.079999999999998</v>
      </c>
      <c r="JD36" s="138">
        <v>1.1439999999999999</v>
      </c>
      <c r="JE36" s="138">
        <v>1.1379999999999999</v>
      </c>
      <c r="JF36" s="138">
        <v>-18.8</v>
      </c>
      <c r="JG36" s="138">
        <v>-3.36</v>
      </c>
      <c r="JH36" s="137"/>
      <c r="JI36" s="138">
        <v>4.3380999999999998</v>
      </c>
      <c r="JJ36" s="138">
        <v>-20.888100000000001</v>
      </c>
      <c r="JK36" s="138">
        <v>-39.638399999999997</v>
      </c>
      <c r="JL36" s="138">
        <v>27.2</v>
      </c>
      <c r="JM36" s="138">
        <v>51.905000000000001</v>
      </c>
      <c r="JN36" s="138">
        <v>51.317</v>
      </c>
      <c r="JO36" s="137"/>
      <c r="JP36" s="137"/>
      <c r="JQ36" s="138">
        <v>39.000999999999998</v>
      </c>
      <c r="JR36" s="138">
        <v>39.099800000000002</v>
      </c>
      <c r="JS36" s="138">
        <v>37.153300000000002</v>
      </c>
      <c r="JT36" s="137"/>
      <c r="JU36" s="138">
        <v>49.8</v>
      </c>
      <c r="JV36" s="138">
        <v>17.5608</v>
      </c>
      <c r="JW36" s="138">
        <v>8.48</v>
      </c>
      <c r="JX36" s="137"/>
      <c r="JY36" s="138">
        <v>-64.918499999999995</v>
      </c>
      <c r="JZ36" s="138">
        <v>85.415999999999997</v>
      </c>
      <c r="KA36" s="138">
        <v>70.634200000000007</v>
      </c>
      <c r="KB36" s="138">
        <v>-64.060400000000001</v>
      </c>
      <c r="KC36" s="138">
        <v>-84.368499999999997</v>
      </c>
      <c r="KD36" s="138">
        <v>61.925199999999997</v>
      </c>
      <c r="KE36" s="138">
        <v>21.9084</v>
      </c>
      <c r="KF36" s="138">
        <v>-52.9</v>
      </c>
      <c r="KG36" s="138">
        <v>52.8</v>
      </c>
      <c r="KH36" s="138">
        <v>-291.81119999999999</v>
      </c>
      <c r="KI36" s="138">
        <v>500.03559999999999</v>
      </c>
    </row>
    <row r="37" spans="1:295" ht="18" customHeight="1" x14ac:dyDescent="0.3">
      <c r="A37" s="133" t="s">
        <v>84</v>
      </c>
      <c r="B37" s="133" t="s">
        <v>838</v>
      </c>
      <c r="C37" s="137"/>
      <c r="D37" s="138">
        <v>19.030799999999999</v>
      </c>
      <c r="E37" s="138">
        <v>-27.438800000000001</v>
      </c>
      <c r="F37" s="138">
        <v>-30.323599999999999</v>
      </c>
      <c r="G37" s="138">
        <v>20.857299999999999</v>
      </c>
      <c r="H37" s="137"/>
      <c r="I37" s="138">
        <v>60.569499999999998</v>
      </c>
      <c r="J37" s="138">
        <v>-126.5656</v>
      </c>
      <c r="K37" s="138">
        <v>75.760300000000001</v>
      </c>
      <c r="L37" s="138">
        <v>38.390799999999999</v>
      </c>
      <c r="M37" s="138">
        <v>37.528500000000001</v>
      </c>
      <c r="N37" s="138">
        <v>-24.42</v>
      </c>
      <c r="O37" s="138">
        <v>-71.466999999999999</v>
      </c>
      <c r="P37" s="138">
        <v>63.8</v>
      </c>
      <c r="Q37" s="138">
        <v>24.84</v>
      </c>
      <c r="R37" s="138">
        <v>-61.6</v>
      </c>
      <c r="S37" s="138">
        <v>12.7553</v>
      </c>
      <c r="T37" s="138">
        <v>77.125799999999998</v>
      </c>
      <c r="U37" s="138">
        <v>15.160299999999999</v>
      </c>
      <c r="V37" s="138">
        <v>15.731</v>
      </c>
      <c r="W37" s="138">
        <v>25.6968</v>
      </c>
      <c r="X37" s="138">
        <v>17.185700000000001</v>
      </c>
      <c r="Y37" s="138">
        <v>5.7976999999999999</v>
      </c>
      <c r="Z37" s="138">
        <v>5.9386999999999999</v>
      </c>
      <c r="AA37" s="137"/>
      <c r="AB37" s="137"/>
      <c r="AC37" s="138">
        <v>-98.37</v>
      </c>
      <c r="AD37" s="138">
        <v>-98.4</v>
      </c>
      <c r="AE37" s="137"/>
      <c r="AF37" s="138">
        <v>26.64</v>
      </c>
      <c r="AG37" s="138">
        <v>70.400000000000006</v>
      </c>
      <c r="AH37" s="138">
        <v>9.2550000000000008</v>
      </c>
      <c r="AI37" s="138">
        <v>0.17799999999999999</v>
      </c>
      <c r="AJ37" s="139">
        <v>-82.94</v>
      </c>
      <c r="AK37" s="138">
        <v>-82.54</v>
      </c>
      <c r="AL37" s="138">
        <v>-43.15</v>
      </c>
      <c r="AM37" s="138">
        <v>83.14</v>
      </c>
      <c r="AN37" s="138">
        <v>83.78</v>
      </c>
      <c r="AO37" s="138">
        <v>20.857700000000001</v>
      </c>
      <c r="AP37" s="138">
        <v>-6.056</v>
      </c>
      <c r="AQ37" s="138">
        <v>79.06</v>
      </c>
      <c r="AR37" s="138">
        <v>82.465599999999995</v>
      </c>
      <c r="AS37" s="138">
        <v>56.57</v>
      </c>
      <c r="AT37" s="138">
        <v>-98.504199999999997</v>
      </c>
      <c r="AU37" s="138">
        <v>0</v>
      </c>
      <c r="AV37" s="138">
        <v>24.404</v>
      </c>
      <c r="AW37" s="138">
        <v>30.665500000000002</v>
      </c>
      <c r="AX37" s="138">
        <v>86.377300000000005</v>
      </c>
      <c r="AY37" s="138">
        <v>87.699200000000005</v>
      </c>
      <c r="AZ37" s="138">
        <v>-21.708600000000001</v>
      </c>
      <c r="BA37" s="138">
        <v>-14.4695</v>
      </c>
      <c r="BB37" s="138">
        <v>-508.42360000000002</v>
      </c>
      <c r="BC37" s="138">
        <v>-25.791799999999999</v>
      </c>
      <c r="BD37" s="138">
        <v>-9</v>
      </c>
      <c r="BE37" s="138">
        <v>-9</v>
      </c>
      <c r="BF37" s="138">
        <v>107.1972</v>
      </c>
      <c r="BG37" s="138">
        <v>0</v>
      </c>
      <c r="BH37" s="138">
        <v>-7.6512000000000002</v>
      </c>
      <c r="BI37" s="137"/>
      <c r="BJ37" s="138">
        <v>-33.069699999999997</v>
      </c>
      <c r="BK37" s="138">
        <v>13.882300000000001</v>
      </c>
      <c r="BL37" s="138">
        <v>8.4708000000000006</v>
      </c>
      <c r="BM37" s="138">
        <v>5.7929000000000004</v>
      </c>
      <c r="BN37" s="138">
        <v>540.08590000000004</v>
      </c>
      <c r="BO37" s="138">
        <v>140.99549999999999</v>
      </c>
      <c r="BP37" s="138">
        <v>140.8124</v>
      </c>
      <c r="BQ37" s="138">
        <v>-377.3331</v>
      </c>
      <c r="BR37" s="138">
        <v>680.69759999999997</v>
      </c>
      <c r="BS37" s="137"/>
      <c r="BT37" s="138">
        <v>-131.22499999999999</v>
      </c>
      <c r="BU37" s="138">
        <v>133.68340000000001</v>
      </c>
      <c r="BV37" s="138">
        <v>119.8145</v>
      </c>
      <c r="BW37" s="138">
        <v>27.74</v>
      </c>
      <c r="BX37" s="138">
        <v>39.36</v>
      </c>
      <c r="BY37" s="138">
        <v>82.77</v>
      </c>
      <c r="BZ37" s="138">
        <v>83.04</v>
      </c>
      <c r="CA37" s="138">
        <v>-116.0027</v>
      </c>
      <c r="CB37" s="138">
        <v>-116.2706</v>
      </c>
      <c r="CC37" s="138">
        <v>183.9794</v>
      </c>
      <c r="CD37" s="138">
        <v>183.79480000000001</v>
      </c>
      <c r="CE37" s="137"/>
      <c r="CF37" s="138">
        <v>-149.8235</v>
      </c>
      <c r="CG37" s="138">
        <v>-150.86349999999999</v>
      </c>
      <c r="CH37" s="138">
        <v>2.9630000000000001</v>
      </c>
      <c r="CI37" s="138">
        <v>-123.0193</v>
      </c>
      <c r="CJ37" s="137"/>
      <c r="CK37" s="137"/>
      <c r="CL37" s="138">
        <v>82.9</v>
      </c>
      <c r="CM37" s="138">
        <v>245.7</v>
      </c>
      <c r="CN37" s="138">
        <v>-20.58</v>
      </c>
      <c r="CO37" s="138">
        <v>32.271000000000001</v>
      </c>
      <c r="CP37" s="138">
        <v>33.088999999999999</v>
      </c>
      <c r="CQ37" s="138">
        <v>33.228099999999998</v>
      </c>
      <c r="CR37" s="138">
        <v>52.897300000000001</v>
      </c>
      <c r="CS37" s="138">
        <v>52.166699999999999</v>
      </c>
      <c r="CT37" s="138">
        <v>-19.1934</v>
      </c>
      <c r="CU37" s="138">
        <v>-97.0839</v>
      </c>
      <c r="CV37" s="138">
        <v>-12.7331</v>
      </c>
      <c r="CW37" s="138">
        <v>15.5451</v>
      </c>
      <c r="CX37" s="138">
        <v>85.44</v>
      </c>
      <c r="CY37" s="138">
        <v>45.85</v>
      </c>
      <c r="CZ37" s="138">
        <v>64.694800000000001</v>
      </c>
      <c r="DA37" s="138">
        <v>61.820999999999998</v>
      </c>
      <c r="DB37" s="138">
        <v>38.227400000000003</v>
      </c>
      <c r="DC37" s="137"/>
      <c r="DD37" s="138">
        <v>122.7111</v>
      </c>
      <c r="DE37" s="138">
        <v>121.8415</v>
      </c>
      <c r="DF37" s="138">
        <v>-83.9773</v>
      </c>
      <c r="DG37" s="137"/>
      <c r="DH37" s="138">
        <v>-20.842500000000001</v>
      </c>
      <c r="DI37" s="138">
        <v>-117.2</v>
      </c>
      <c r="DJ37" s="138">
        <v>-116.9</v>
      </c>
      <c r="DK37" s="138">
        <v>32.862900000000003</v>
      </c>
      <c r="DL37" s="138">
        <v>109.2865</v>
      </c>
      <c r="DM37" s="138">
        <v>0</v>
      </c>
      <c r="DN37" s="138">
        <v>152.94800000000001</v>
      </c>
      <c r="DO37" s="138">
        <v>108.09</v>
      </c>
      <c r="DP37" s="138">
        <v>-9.99</v>
      </c>
      <c r="DQ37" s="138">
        <v>75.221500000000006</v>
      </c>
      <c r="DR37" s="138">
        <v>81.447100000000006</v>
      </c>
      <c r="DS37" s="138">
        <v>-31.34</v>
      </c>
      <c r="DT37" s="138">
        <v>-32</v>
      </c>
      <c r="DU37" s="138">
        <v>133.13999999999999</v>
      </c>
      <c r="DV37" s="138">
        <v>87.17</v>
      </c>
      <c r="DW37" s="138">
        <v>81.363600000000005</v>
      </c>
      <c r="DX37" s="138">
        <v>80.145499999999998</v>
      </c>
      <c r="DY37" s="138">
        <v>-115.21250000000001</v>
      </c>
      <c r="DZ37" s="138">
        <v>0</v>
      </c>
      <c r="EA37" s="138">
        <v>236.80510000000001</v>
      </c>
      <c r="EB37" s="138">
        <v>183.5334</v>
      </c>
      <c r="EC37" s="138">
        <v>177.86199999999999</v>
      </c>
      <c r="ED37" s="138">
        <v>181.18729999999999</v>
      </c>
      <c r="EE37" s="138">
        <v>78.980400000000003</v>
      </c>
      <c r="EF37" s="138">
        <v>51.268000000000001</v>
      </c>
      <c r="EG37" s="138">
        <v>-35.606999999999999</v>
      </c>
      <c r="EH37" s="138">
        <v>385.5865</v>
      </c>
      <c r="EI37" s="138">
        <v>22.411100000000001</v>
      </c>
      <c r="EJ37" s="137"/>
      <c r="EK37" s="138">
        <v>-25.353000000000002</v>
      </c>
      <c r="EL37" s="138">
        <v>-22.135999999999999</v>
      </c>
      <c r="EM37" s="138">
        <v>17.758400000000002</v>
      </c>
      <c r="EN37" s="138">
        <v>14.163</v>
      </c>
      <c r="EO37" s="138">
        <v>12.951499999999999</v>
      </c>
      <c r="EP37" s="138">
        <v>149.05199999999999</v>
      </c>
      <c r="EQ37" s="138">
        <v>-98.814400000000006</v>
      </c>
      <c r="ER37" s="138">
        <v>-100.29689999999999</v>
      </c>
      <c r="ES37" s="138">
        <v>-10.6609</v>
      </c>
      <c r="ET37" s="138">
        <v>0</v>
      </c>
      <c r="EU37" s="138">
        <v>-14.82</v>
      </c>
      <c r="EV37" s="138">
        <v>96</v>
      </c>
      <c r="EW37" s="138">
        <v>18.731300000000001</v>
      </c>
      <c r="EX37" s="138">
        <v>-48.103000000000002</v>
      </c>
      <c r="EY37" s="138">
        <v>-28.857199999999999</v>
      </c>
      <c r="EZ37" s="138">
        <v>-27.9878</v>
      </c>
      <c r="FA37" s="138">
        <v>9.1027000000000005</v>
      </c>
      <c r="FB37" s="138">
        <v>-53.070300000000003</v>
      </c>
      <c r="FC37" s="138">
        <v>24.918800000000001</v>
      </c>
      <c r="FD37" s="138">
        <v>13.1653</v>
      </c>
      <c r="FE37" s="138">
        <v>12.7859</v>
      </c>
      <c r="FF37" s="138">
        <v>0</v>
      </c>
      <c r="FG37" s="138">
        <v>31.5838</v>
      </c>
      <c r="FH37" s="138">
        <v>31.491</v>
      </c>
      <c r="FI37" s="138">
        <v>30.622699999999998</v>
      </c>
      <c r="FJ37" s="138">
        <v>117.8892</v>
      </c>
      <c r="FK37" s="138">
        <v>116.8845</v>
      </c>
      <c r="FL37" s="138">
        <v>-133.79759999999999</v>
      </c>
      <c r="FM37" s="138">
        <v>118.449</v>
      </c>
      <c r="FN37" s="138">
        <v>0</v>
      </c>
      <c r="FO37" s="138">
        <v>-94.923299999999998</v>
      </c>
      <c r="FP37" s="138">
        <v>-87.570899999999995</v>
      </c>
      <c r="FQ37" s="138">
        <v>-41.886000000000003</v>
      </c>
      <c r="FR37" s="138">
        <v>-40.119999999999997</v>
      </c>
      <c r="FS37" s="138">
        <v>18.3188</v>
      </c>
      <c r="FT37" s="138">
        <v>0.93899999999999995</v>
      </c>
      <c r="FU37" s="138">
        <v>-11.61</v>
      </c>
      <c r="FV37" s="138">
        <v>20.07</v>
      </c>
      <c r="FW37" s="138">
        <v>-42.904800000000002</v>
      </c>
      <c r="FX37" s="137"/>
      <c r="FY37" s="138">
        <v>-14.318</v>
      </c>
      <c r="FZ37" s="138">
        <v>0.67300000000000004</v>
      </c>
      <c r="GA37" s="137"/>
      <c r="GB37" s="138">
        <v>24.24</v>
      </c>
      <c r="GC37" s="138">
        <v>89.777000000000001</v>
      </c>
      <c r="GD37" s="138">
        <v>94.371899999999997</v>
      </c>
      <c r="GE37" s="138">
        <v>14.3</v>
      </c>
      <c r="GF37" s="138">
        <v>79.423900000000003</v>
      </c>
      <c r="GG37" s="138">
        <v>23.2</v>
      </c>
      <c r="GH37" s="138">
        <v>-20.545400000000001</v>
      </c>
      <c r="GI37" s="138">
        <v>4.4992999999999999</v>
      </c>
      <c r="GJ37" s="138">
        <v>4.8314000000000004</v>
      </c>
      <c r="GK37" s="138">
        <v>2.0491000000000001</v>
      </c>
      <c r="GL37" s="137"/>
      <c r="GM37" s="137"/>
      <c r="GN37" s="139">
        <v>-7.7990000000000004</v>
      </c>
      <c r="GO37" s="138">
        <v>-38.239400000000003</v>
      </c>
      <c r="GP37" s="138">
        <v>20.474599999999999</v>
      </c>
      <c r="GQ37" s="138">
        <v>40.514499999999998</v>
      </c>
      <c r="GR37" s="138">
        <v>55.919499999999999</v>
      </c>
      <c r="GS37" s="138">
        <v>57.019199999999998</v>
      </c>
      <c r="GT37" s="138">
        <v>-179.5992</v>
      </c>
      <c r="GU37" s="138">
        <v>-34.288699999999999</v>
      </c>
      <c r="GV37" s="138">
        <v>32.7318</v>
      </c>
      <c r="GW37" s="138">
        <v>-38.385599999999997</v>
      </c>
      <c r="GX37" s="138">
        <v>10.0205</v>
      </c>
      <c r="GY37" s="138">
        <v>11.5946</v>
      </c>
      <c r="GZ37" s="138">
        <v>11.1616</v>
      </c>
      <c r="HA37" s="138">
        <v>12</v>
      </c>
      <c r="HB37" s="138">
        <v>88.741299999999995</v>
      </c>
      <c r="HC37" s="138">
        <v>88.720500000000001</v>
      </c>
      <c r="HD37" s="138">
        <v>290.8</v>
      </c>
      <c r="HE37" s="138">
        <v>-289.2706</v>
      </c>
      <c r="HF37" s="138">
        <v>-585.02449999999999</v>
      </c>
      <c r="HG37" s="138">
        <v>583.05420000000004</v>
      </c>
      <c r="HH37" s="138">
        <v>342.70690000000002</v>
      </c>
      <c r="HI37" s="138">
        <v>-86.346800000000002</v>
      </c>
      <c r="HJ37" s="138">
        <v>-85.253299999999996</v>
      </c>
      <c r="HK37" s="138">
        <v>-68.504300000000001</v>
      </c>
      <c r="HL37" s="138">
        <v>-61.688400000000001</v>
      </c>
      <c r="HM37" s="138">
        <v>59.059899999999999</v>
      </c>
      <c r="HN37" s="138">
        <v>56.111199999999997</v>
      </c>
      <c r="HO37" s="138">
        <v>-75.255300000000005</v>
      </c>
      <c r="HP37" s="138">
        <v>-72.349699999999999</v>
      </c>
      <c r="HQ37" s="138">
        <v>33.324800000000003</v>
      </c>
      <c r="HR37" s="138">
        <v>32.7425</v>
      </c>
      <c r="HS37" s="138">
        <v>-2.0546000000000002</v>
      </c>
      <c r="HT37" s="138">
        <v>-1.1394</v>
      </c>
      <c r="HU37" s="138">
        <v>65.02</v>
      </c>
      <c r="HV37" s="138">
        <v>64.849999999999994</v>
      </c>
      <c r="HW37" s="138">
        <v>12.7</v>
      </c>
      <c r="HX37" s="138">
        <v>12.9</v>
      </c>
      <c r="HY37" s="138">
        <v>21.2697</v>
      </c>
      <c r="HZ37" s="138">
        <v>-45.92</v>
      </c>
      <c r="IA37" s="138">
        <v>-296.69260000000003</v>
      </c>
      <c r="IB37" s="138">
        <v>93.765100000000004</v>
      </c>
      <c r="IC37" s="138">
        <v>93.6053</v>
      </c>
      <c r="ID37" s="138">
        <v>15.1</v>
      </c>
      <c r="IE37" s="138">
        <v>-47.9</v>
      </c>
      <c r="IF37" s="138">
        <v>-30.1</v>
      </c>
      <c r="IG37" s="138">
        <v>-29.3</v>
      </c>
      <c r="IH37" s="137"/>
      <c r="II37" s="137"/>
      <c r="IJ37" s="138">
        <v>-335.78559999999999</v>
      </c>
      <c r="IK37" s="138">
        <v>-0.5827</v>
      </c>
      <c r="IL37" s="138">
        <v>188.58080000000001</v>
      </c>
      <c r="IM37" s="138">
        <v>152.35300000000001</v>
      </c>
      <c r="IN37" s="138">
        <v>2.4394999999999998</v>
      </c>
      <c r="IO37" s="138">
        <v>-144.05510000000001</v>
      </c>
      <c r="IP37" s="138">
        <v>140.01509999999999</v>
      </c>
      <c r="IQ37" s="138">
        <v>-137.06299999999999</v>
      </c>
      <c r="IR37" s="138">
        <v>-103.2544</v>
      </c>
      <c r="IS37" s="138">
        <v>-142.33629999999999</v>
      </c>
      <c r="IT37" s="138">
        <v>111.7636</v>
      </c>
      <c r="IU37" s="138">
        <v>110.7368</v>
      </c>
      <c r="IV37" s="138">
        <v>139.08850000000001</v>
      </c>
      <c r="IW37" s="138">
        <v>-171.4461</v>
      </c>
      <c r="IX37" s="138">
        <v>101.07689999999999</v>
      </c>
      <c r="IY37" s="138">
        <v>-71.117199999999997</v>
      </c>
      <c r="IZ37" s="138">
        <v>69.7059</v>
      </c>
      <c r="JA37" s="138">
        <v>-10.757199999999999</v>
      </c>
      <c r="JB37" s="138">
        <v>14.81</v>
      </c>
      <c r="JC37" s="138">
        <v>17.760000000000002</v>
      </c>
      <c r="JD37" s="138">
        <v>1.034</v>
      </c>
      <c r="JE37" s="138">
        <v>1.016</v>
      </c>
      <c r="JF37" s="138">
        <v>-17.36</v>
      </c>
      <c r="JG37" s="138">
        <v>-4.16</v>
      </c>
      <c r="JH37" s="137"/>
      <c r="JI37" s="138">
        <v>4.8051000000000004</v>
      </c>
      <c r="JJ37" s="138">
        <v>-24.083300000000001</v>
      </c>
      <c r="JK37" s="138">
        <v>-38.173499999999997</v>
      </c>
      <c r="JL37" s="138">
        <v>29.4</v>
      </c>
      <c r="JM37" s="138">
        <v>54.93</v>
      </c>
      <c r="JN37" s="138">
        <v>54.569000000000003</v>
      </c>
      <c r="JO37" s="137"/>
      <c r="JP37" s="137"/>
      <c r="JQ37" s="138">
        <v>37.922499999999999</v>
      </c>
      <c r="JR37" s="138">
        <v>37.523800000000001</v>
      </c>
      <c r="JS37" s="138">
        <v>37.685699999999997</v>
      </c>
      <c r="JT37" s="137"/>
      <c r="JU37" s="138">
        <v>49.2</v>
      </c>
      <c r="JV37" s="138">
        <v>16.271699999999999</v>
      </c>
      <c r="JW37" s="138">
        <v>8.7200000000000006</v>
      </c>
      <c r="JX37" s="137"/>
      <c r="JY37" s="138">
        <v>-61.9206</v>
      </c>
      <c r="JZ37" s="138">
        <v>84.764700000000005</v>
      </c>
      <c r="KA37" s="138">
        <v>69.113699999999994</v>
      </c>
      <c r="KB37" s="138">
        <v>-61.319099999999999</v>
      </c>
      <c r="KC37" s="138">
        <v>-84.61</v>
      </c>
      <c r="KD37" s="138">
        <v>60.491999999999997</v>
      </c>
      <c r="KE37" s="138">
        <v>23.369399999999999</v>
      </c>
      <c r="KF37" s="138">
        <v>-52.8</v>
      </c>
      <c r="KG37" s="138">
        <v>52.4</v>
      </c>
      <c r="KH37" s="138">
        <v>-237.77250000000001</v>
      </c>
      <c r="KI37" s="138">
        <v>449.11750000000001</v>
      </c>
    </row>
    <row r="38" spans="1:295" ht="18" customHeight="1" x14ac:dyDescent="0.3">
      <c r="A38" s="133" t="s">
        <v>84</v>
      </c>
      <c r="B38" s="133" t="s">
        <v>839</v>
      </c>
      <c r="C38" s="137"/>
      <c r="D38" s="138">
        <v>19.272300000000001</v>
      </c>
      <c r="E38" s="138">
        <v>-27.7698</v>
      </c>
      <c r="F38" s="138">
        <v>-29.930700000000002</v>
      </c>
      <c r="G38" s="138">
        <v>30.065899999999999</v>
      </c>
      <c r="H38" s="137"/>
      <c r="I38" s="138">
        <v>61.875500000000002</v>
      </c>
      <c r="J38" s="138">
        <v>-132.38820000000001</v>
      </c>
      <c r="K38" s="139">
        <v>75.764099999999999</v>
      </c>
      <c r="L38" s="139">
        <v>38.396799999999999</v>
      </c>
      <c r="M38" s="138">
        <v>37.342300000000002</v>
      </c>
      <c r="N38" s="138">
        <v>-26.64</v>
      </c>
      <c r="O38" s="138">
        <v>-71.569999999999993</v>
      </c>
      <c r="P38" s="138">
        <v>63.8</v>
      </c>
      <c r="Q38" s="138">
        <v>25.667999999999999</v>
      </c>
      <c r="R38" s="138">
        <v>-61.6</v>
      </c>
      <c r="S38" s="138">
        <v>12.550800000000001</v>
      </c>
      <c r="T38" s="138">
        <v>81.386600000000001</v>
      </c>
      <c r="U38" s="138">
        <v>14.9732</v>
      </c>
      <c r="V38" s="138">
        <v>14.911099999999999</v>
      </c>
      <c r="W38" s="138">
        <v>24.573399999999999</v>
      </c>
      <c r="X38" s="138">
        <v>16.4329</v>
      </c>
      <c r="Y38" s="138">
        <v>5.4489000000000001</v>
      </c>
      <c r="Z38" s="138">
        <v>5.8057999999999996</v>
      </c>
      <c r="AA38" s="137"/>
      <c r="AB38" s="137"/>
      <c r="AC38" s="138">
        <v>-98.7</v>
      </c>
      <c r="AD38" s="138">
        <v>-99.18</v>
      </c>
      <c r="AE38" s="137"/>
      <c r="AF38" s="138">
        <v>26.64</v>
      </c>
      <c r="AG38" s="138">
        <v>70.400000000000006</v>
      </c>
      <c r="AH38" s="138">
        <v>9.0760000000000005</v>
      </c>
      <c r="AI38" s="138">
        <v>0.17599999999999999</v>
      </c>
      <c r="AJ38" s="139">
        <v>-83.55</v>
      </c>
      <c r="AK38" s="138">
        <v>-82.58</v>
      </c>
      <c r="AL38" s="138">
        <v>-44.06</v>
      </c>
      <c r="AM38" s="138">
        <v>83.75</v>
      </c>
      <c r="AN38" s="138">
        <v>82.23</v>
      </c>
      <c r="AO38" s="138">
        <v>21.4099</v>
      </c>
      <c r="AP38" s="138">
        <v>-6.3555999999999999</v>
      </c>
      <c r="AQ38" s="138">
        <v>81.186099999999996</v>
      </c>
      <c r="AR38" s="138">
        <v>83.106899999999996</v>
      </c>
      <c r="AS38" s="138">
        <v>55.689300000000003</v>
      </c>
      <c r="AT38" s="138">
        <v>-98.701300000000003</v>
      </c>
      <c r="AU38" s="138">
        <v>0</v>
      </c>
      <c r="AV38" s="138">
        <v>33.955399999999997</v>
      </c>
      <c r="AW38" s="138">
        <v>32.930999999999997</v>
      </c>
      <c r="AX38" s="138">
        <v>86.135199999999998</v>
      </c>
      <c r="AY38" s="138">
        <v>87.781899999999993</v>
      </c>
      <c r="AZ38" s="138">
        <v>-12.599600000000001</v>
      </c>
      <c r="BA38" s="138">
        <v>-9.4166000000000007</v>
      </c>
      <c r="BB38" s="138">
        <v>-522.9828</v>
      </c>
      <c r="BC38" s="138">
        <v>-18.321400000000001</v>
      </c>
      <c r="BD38" s="138">
        <v>-10.1</v>
      </c>
      <c r="BE38" s="138">
        <v>-10</v>
      </c>
      <c r="BF38" s="138">
        <v>106.7067</v>
      </c>
      <c r="BG38" s="138">
        <v>0</v>
      </c>
      <c r="BH38" s="138">
        <v>-6.9410999999999996</v>
      </c>
      <c r="BI38" s="137"/>
      <c r="BJ38" s="138">
        <v>-39.0578</v>
      </c>
      <c r="BK38" s="138">
        <v>13.6244</v>
      </c>
      <c r="BL38" s="138">
        <v>8.2009000000000007</v>
      </c>
      <c r="BM38" s="138">
        <v>5.556</v>
      </c>
      <c r="BN38" s="138">
        <v>558.24440000000004</v>
      </c>
      <c r="BO38" s="138">
        <v>142.55189999999999</v>
      </c>
      <c r="BP38" s="138">
        <v>142.3383</v>
      </c>
      <c r="BQ38" s="138">
        <v>-385.39949999999999</v>
      </c>
      <c r="BR38" s="138">
        <v>691.82749999999999</v>
      </c>
      <c r="BS38" s="137"/>
      <c r="BT38" s="138">
        <v>-123.3486</v>
      </c>
      <c r="BU38" s="138">
        <v>125.03449999999999</v>
      </c>
      <c r="BV38" s="138">
        <v>119.7646</v>
      </c>
      <c r="BW38" s="138">
        <v>27.65</v>
      </c>
      <c r="BX38" s="138">
        <v>39.340000000000003</v>
      </c>
      <c r="BY38" s="138">
        <v>81.93</v>
      </c>
      <c r="BZ38" s="138">
        <v>82.2</v>
      </c>
      <c r="CA38" s="138">
        <v>-111.1802</v>
      </c>
      <c r="CB38" s="138">
        <v>-112.11790000000001</v>
      </c>
      <c r="CC38" s="138">
        <v>173.58770000000001</v>
      </c>
      <c r="CD38" s="138">
        <v>175.41329999999999</v>
      </c>
      <c r="CE38" s="137"/>
      <c r="CF38" s="138">
        <v>-148.1729</v>
      </c>
      <c r="CG38" s="138">
        <v>-148.53829999999999</v>
      </c>
      <c r="CH38" s="138">
        <v>2.7113999999999998</v>
      </c>
      <c r="CI38" s="138">
        <v>-125.8558</v>
      </c>
      <c r="CJ38" s="137"/>
      <c r="CK38" s="137"/>
      <c r="CL38" s="138">
        <v>77.8</v>
      </c>
      <c r="CM38" s="138">
        <v>252.3</v>
      </c>
      <c r="CN38" s="138">
        <v>-20.27</v>
      </c>
      <c r="CO38" s="138">
        <v>31.907599999999999</v>
      </c>
      <c r="CP38" s="138">
        <v>32.736499999999999</v>
      </c>
      <c r="CQ38" s="138">
        <v>32.344000000000001</v>
      </c>
      <c r="CR38" s="138">
        <v>50.4343</v>
      </c>
      <c r="CS38" s="138">
        <v>50.584699999999998</v>
      </c>
      <c r="CT38" s="138">
        <v>-15.1691</v>
      </c>
      <c r="CU38" s="138">
        <v>-99.859300000000005</v>
      </c>
      <c r="CV38" s="138">
        <v>-7.4104000000000001</v>
      </c>
      <c r="CW38" s="138">
        <v>15.661300000000001</v>
      </c>
      <c r="CX38" s="138">
        <v>86.16</v>
      </c>
      <c r="CY38" s="138">
        <v>46.42</v>
      </c>
      <c r="CZ38" s="138">
        <v>65.397900000000007</v>
      </c>
      <c r="DA38" s="138">
        <v>61.820999999999998</v>
      </c>
      <c r="DB38" s="138">
        <v>38.715400000000002</v>
      </c>
      <c r="DC38" s="137"/>
      <c r="DD38" s="138">
        <v>126.6057</v>
      </c>
      <c r="DE38" s="138">
        <v>125.5351</v>
      </c>
      <c r="DF38" s="138">
        <v>-61.201700000000002</v>
      </c>
      <c r="DG38" s="137"/>
      <c r="DH38" s="138">
        <v>-21.040400000000002</v>
      </c>
      <c r="DI38" s="138">
        <v>-116.2</v>
      </c>
      <c r="DJ38" s="138">
        <v>-115.7</v>
      </c>
      <c r="DK38" s="138">
        <v>32.6706</v>
      </c>
      <c r="DL38" s="138">
        <v>108.1146</v>
      </c>
      <c r="DM38" s="138">
        <v>0</v>
      </c>
      <c r="DN38" s="138">
        <v>152.94800000000001</v>
      </c>
      <c r="DO38" s="138">
        <v>108.16</v>
      </c>
      <c r="DP38" s="138">
        <v>-9.6199999999999992</v>
      </c>
      <c r="DQ38" s="138">
        <v>71.082999999999998</v>
      </c>
      <c r="DR38" s="138">
        <v>59.678400000000003</v>
      </c>
      <c r="DS38" s="138">
        <v>-30.88</v>
      </c>
      <c r="DT38" s="138">
        <v>-31.35</v>
      </c>
      <c r="DU38" s="138">
        <v>130.12</v>
      </c>
      <c r="DV38" s="138">
        <v>89.97</v>
      </c>
      <c r="DW38" s="138">
        <v>60.872700000000002</v>
      </c>
      <c r="DX38" s="138">
        <v>60.2545</v>
      </c>
      <c r="DY38" s="138">
        <v>-112.54510000000001</v>
      </c>
      <c r="DZ38" s="138">
        <v>0</v>
      </c>
      <c r="EA38" s="138">
        <v>228.37309999999999</v>
      </c>
      <c r="EB38" s="138">
        <v>172.98509999999999</v>
      </c>
      <c r="EC38" s="138">
        <v>168.1917</v>
      </c>
      <c r="ED38" s="138">
        <v>171.33789999999999</v>
      </c>
      <c r="EE38" s="138">
        <v>55.106999999999999</v>
      </c>
      <c r="EF38" s="138">
        <v>26.649799999999999</v>
      </c>
      <c r="EG38" s="138">
        <v>-35.725999999999999</v>
      </c>
      <c r="EH38" s="138">
        <v>392.54910000000001</v>
      </c>
      <c r="EI38" s="138">
        <v>-10.217499999999999</v>
      </c>
      <c r="EJ38" s="137"/>
      <c r="EK38" s="138">
        <v>-27.338000000000001</v>
      </c>
      <c r="EL38" s="138">
        <v>-24.448799999999999</v>
      </c>
      <c r="EM38" s="138">
        <v>41.908700000000003</v>
      </c>
      <c r="EN38" s="138">
        <v>13.4247</v>
      </c>
      <c r="EO38" s="138">
        <v>12.211399999999999</v>
      </c>
      <c r="EP38" s="138">
        <v>46.128</v>
      </c>
      <c r="EQ38" s="138">
        <v>-86.189099999999996</v>
      </c>
      <c r="ER38" s="138">
        <v>-87.597399999999993</v>
      </c>
      <c r="ES38" s="138">
        <v>13.533300000000001</v>
      </c>
      <c r="ET38" s="138">
        <v>0</v>
      </c>
      <c r="EU38" s="138">
        <v>-15.6</v>
      </c>
      <c r="EV38" s="138">
        <v>1</v>
      </c>
      <c r="EW38" s="138">
        <v>18.855499999999999</v>
      </c>
      <c r="EX38" s="138">
        <v>-50.966299999999997</v>
      </c>
      <c r="EY38" s="138">
        <v>-29.813400000000001</v>
      </c>
      <c r="EZ38" s="138">
        <v>-28.839300000000001</v>
      </c>
      <c r="FA38" s="138">
        <v>10.1494</v>
      </c>
      <c r="FB38" s="138">
        <v>-25.7286</v>
      </c>
      <c r="FC38" s="138">
        <v>0</v>
      </c>
      <c r="FD38" s="138">
        <v>13.2941</v>
      </c>
      <c r="FE38" s="138">
        <v>12.785</v>
      </c>
      <c r="FF38" s="138">
        <v>0</v>
      </c>
      <c r="FG38" s="138">
        <v>36.730499999999999</v>
      </c>
      <c r="FH38" s="138">
        <v>37.6053</v>
      </c>
      <c r="FI38" s="138">
        <v>36.238999999999997</v>
      </c>
      <c r="FJ38" s="138">
        <v>112.8656</v>
      </c>
      <c r="FK38" s="138">
        <v>113.36790000000001</v>
      </c>
      <c r="FL38" s="138">
        <v>-121.5733</v>
      </c>
      <c r="FM38" s="138">
        <v>116.2766</v>
      </c>
      <c r="FN38" s="138">
        <v>0</v>
      </c>
      <c r="FO38" s="138">
        <v>-89.168999999999997</v>
      </c>
      <c r="FP38" s="138">
        <v>-80.505700000000004</v>
      </c>
      <c r="FQ38" s="138">
        <v>-38.004100000000001</v>
      </c>
      <c r="FR38" s="138">
        <v>-40.119999999999997</v>
      </c>
      <c r="FS38" s="138">
        <v>18.0502</v>
      </c>
      <c r="FT38" s="138">
        <v>0.88039999999999996</v>
      </c>
      <c r="FU38" s="138">
        <v>-11.56</v>
      </c>
      <c r="FV38" s="138">
        <v>21.55</v>
      </c>
      <c r="FW38" s="138">
        <v>-38.572600000000001</v>
      </c>
      <c r="FX38" s="137"/>
      <c r="FY38" s="138">
        <v>-14.478</v>
      </c>
      <c r="FZ38" s="138">
        <v>0.499</v>
      </c>
      <c r="GA38" s="138">
        <v>9.9899000000000004</v>
      </c>
      <c r="GB38" s="138">
        <v>24.06</v>
      </c>
      <c r="GC38" s="138">
        <v>81.433099999999996</v>
      </c>
      <c r="GD38" s="138">
        <v>89.552700000000002</v>
      </c>
      <c r="GE38" s="138">
        <v>13.93</v>
      </c>
      <c r="GF38" s="138">
        <v>79.112499999999997</v>
      </c>
      <c r="GG38" s="138">
        <v>24.4</v>
      </c>
      <c r="GH38" s="138">
        <v>-21.209</v>
      </c>
      <c r="GI38" s="138">
        <v>4.2119</v>
      </c>
      <c r="GJ38" s="138">
        <v>4.5216000000000003</v>
      </c>
      <c r="GK38" s="138">
        <v>2.0177</v>
      </c>
      <c r="GL38" s="137"/>
      <c r="GM38" s="137"/>
      <c r="GN38" s="138">
        <v>-8.0823</v>
      </c>
      <c r="GO38" s="138">
        <v>-38.694499999999998</v>
      </c>
      <c r="GP38" s="138">
        <v>20.853400000000001</v>
      </c>
      <c r="GQ38" s="138">
        <v>40.126899999999999</v>
      </c>
      <c r="GR38" s="138">
        <v>59.019300000000001</v>
      </c>
      <c r="GS38" s="138">
        <v>60.481499999999997</v>
      </c>
      <c r="GT38" s="138">
        <v>-176.6088</v>
      </c>
      <c r="GU38" s="138">
        <v>-33.974899999999998</v>
      </c>
      <c r="GV38" s="138">
        <v>32.5139</v>
      </c>
      <c r="GW38" s="138">
        <v>-38.362900000000003</v>
      </c>
      <c r="GX38" s="138">
        <v>10.1927</v>
      </c>
      <c r="GY38" s="138">
        <v>11.780099999999999</v>
      </c>
      <c r="GZ38" s="138">
        <v>11.3514</v>
      </c>
      <c r="HA38" s="138">
        <v>11.579700000000001</v>
      </c>
      <c r="HB38" s="138">
        <v>83.120099999999994</v>
      </c>
      <c r="HC38" s="138">
        <v>82.442700000000002</v>
      </c>
      <c r="HD38" s="138">
        <v>277.8</v>
      </c>
      <c r="HE38" s="138">
        <v>-275.84879999999998</v>
      </c>
      <c r="HF38" s="138">
        <v>-559.35850000000005</v>
      </c>
      <c r="HG38" s="138">
        <v>565.46429999999998</v>
      </c>
      <c r="HH38" s="138">
        <v>299.4753</v>
      </c>
      <c r="HI38" s="138">
        <v>-81.287000000000006</v>
      </c>
      <c r="HJ38" s="138">
        <v>-81.460999999999999</v>
      </c>
      <c r="HK38" s="138">
        <v>-66.719200000000001</v>
      </c>
      <c r="HL38" s="138">
        <v>-59.680700000000002</v>
      </c>
      <c r="HM38" s="138">
        <v>55.724499999999999</v>
      </c>
      <c r="HN38" s="138">
        <v>55.4373</v>
      </c>
      <c r="HO38" s="137"/>
      <c r="HP38" s="137"/>
      <c r="HQ38" s="138">
        <v>37.917099999999998</v>
      </c>
      <c r="HR38" s="138">
        <v>36.994300000000003</v>
      </c>
      <c r="HS38" s="138">
        <v>-1.8855999999999999</v>
      </c>
      <c r="HT38" s="138">
        <v>-1.9383999999999999</v>
      </c>
      <c r="HU38" s="138">
        <v>47.27</v>
      </c>
      <c r="HV38" s="138">
        <v>46.71</v>
      </c>
      <c r="HW38" s="138">
        <v>17.2</v>
      </c>
      <c r="HX38" s="138">
        <v>15.8</v>
      </c>
      <c r="HY38" s="138">
        <v>21.534600000000001</v>
      </c>
      <c r="HZ38" s="138">
        <v>-50.32</v>
      </c>
      <c r="IA38" s="138">
        <v>-289.97210000000001</v>
      </c>
      <c r="IB38" s="138">
        <v>92.448099999999997</v>
      </c>
      <c r="IC38" s="138">
        <v>92.293400000000005</v>
      </c>
      <c r="ID38" s="138">
        <v>16.2</v>
      </c>
      <c r="IE38" s="138">
        <v>-47.8</v>
      </c>
      <c r="IF38" s="138">
        <v>-36.9</v>
      </c>
      <c r="IG38" s="138">
        <v>-36.200000000000003</v>
      </c>
      <c r="IH38" s="137"/>
      <c r="II38" s="138">
        <v>1.2231000000000001</v>
      </c>
      <c r="IJ38" s="138">
        <v>-291.2593</v>
      </c>
      <c r="IK38" s="138">
        <v>28.549099999999999</v>
      </c>
      <c r="IL38" s="138">
        <v>168.7414</v>
      </c>
      <c r="IM38" s="138">
        <v>143.05690000000001</v>
      </c>
      <c r="IN38" s="138">
        <v>17.912800000000001</v>
      </c>
      <c r="IO38" s="138">
        <v>-129.66210000000001</v>
      </c>
      <c r="IP38" s="138">
        <v>123.9901</v>
      </c>
      <c r="IQ38" s="138">
        <v>-182.65520000000001</v>
      </c>
      <c r="IR38" s="138">
        <v>-94.175299999999993</v>
      </c>
      <c r="IS38" s="138">
        <v>-119.63800000000001</v>
      </c>
      <c r="IT38" s="138">
        <v>129.14599999999999</v>
      </c>
      <c r="IU38" s="138">
        <v>129.5187</v>
      </c>
      <c r="IV38" s="138">
        <v>181.90110000000001</v>
      </c>
      <c r="IW38" s="138">
        <v>-154.3143</v>
      </c>
      <c r="IX38" s="138">
        <v>95.058000000000007</v>
      </c>
      <c r="IY38" s="138">
        <v>-58.845599999999997</v>
      </c>
      <c r="IZ38" s="138">
        <v>60.260800000000003</v>
      </c>
      <c r="JA38" s="138">
        <v>-10.625299999999999</v>
      </c>
      <c r="JB38" s="138">
        <v>12.952999999999999</v>
      </c>
      <c r="JC38" s="138">
        <v>18.96</v>
      </c>
      <c r="JD38" s="138">
        <v>0.95199999999999996</v>
      </c>
      <c r="JE38" s="138">
        <v>0.95</v>
      </c>
      <c r="JF38" s="138">
        <v>-18.239999999999998</v>
      </c>
      <c r="JG38" s="138">
        <v>-3.52</v>
      </c>
      <c r="JH38" s="137"/>
      <c r="JI38" s="138">
        <v>4.0452000000000004</v>
      </c>
      <c r="JJ38" s="138">
        <v>-23.582799999999999</v>
      </c>
      <c r="JK38" s="138">
        <v>-37.120600000000003</v>
      </c>
      <c r="JL38" s="138">
        <v>28.1</v>
      </c>
      <c r="JM38" s="138">
        <v>55.436999999999998</v>
      </c>
      <c r="JN38" s="138">
        <v>52.848999999999997</v>
      </c>
      <c r="JO38" s="137"/>
      <c r="JP38" s="137"/>
      <c r="JQ38" s="138">
        <v>38.537700000000001</v>
      </c>
      <c r="JR38" s="138">
        <v>36.096299999999999</v>
      </c>
      <c r="JS38" s="138">
        <v>37.290500000000002</v>
      </c>
      <c r="JT38" s="137"/>
      <c r="JU38" s="138">
        <v>48.2</v>
      </c>
      <c r="JV38" s="138">
        <v>14.363899999999999</v>
      </c>
      <c r="JW38" s="138">
        <v>8.73</v>
      </c>
      <c r="JX38" s="137"/>
      <c r="JY38" s="138">
        <v>-59.9026</v>
      </c>
      <c r="JZ38" s="138">
        <v>84.187299999999993</v>
      </c>
      <c r="KA38" s="138">
        <v>67.837299999999999</v>
      </c>
      <c r="KB38" s="138">
        <v>-59.459400000000002</v>
      </c>
      <c r="KC38" s="138">
        <v>-83.417000000000002</v>
      </c>
      <c r="KD38" s="138">
        <v>57.6008</v>
      </c>
      <c r="KE38" s="138">
        <v>24.264600000000002</v>
      </c>
      <c r="KF38" s="138">
        <v>-49.8</v>
      </c>
      <c r="KG38" s="138">
        <v>50.9</v>
      </c>
      <c r="KH38" s="138">
        <v>-256.39620000000002</v>
      </c>
      <c r="KI38" s="138">
        <v>461.65449999999998</v>
      </c>
    </row>
    <row r="39" spans="1:295" ht="18" customHeight="1" x14ac:dyDescent="0.3">
      <c r="A39" s="133" t="s">
        <v>84</v>
      </c>
      <c r="B39" s="133" t="s">
        <v>840</v>
      </c>
      <c r="C39" s="137"/>
      <c r="D39" s="138">
        <v>19.524999999999999</v>
      </c>
      <c r="E39" s="138">
        <v>-28.061299999999999</v>
      </c>
      <c r="F39" s="138">
        <v>-30.775300000000001</v>
      </c>
      <c r="G39" s="138">
        <v>36.624600000000001</v>
      </c>
      <c r="H39" s="137"/>
      <c r="I39" s="138">
        <v>60.908299999999997</v>
      </c>
      <c r="J39" s="138">
        <v>-131.3073</v>
      </c>
      <c r="K39" s="138">
        <v>75.767899999999997</v>
      </c>
      <c r="L39" s="138">
        <v>38.402799999999999</v>
      </c>
      <c r="M39" s="138">
        <v>37.499600000000001</v>
      </c>
      <c r="N39" s="138">
        <v>-26.64</v>
      </c>
      <c r="O39" s="138">
        <v>-73.662000000000006</v>
      </c>
      <c r="P39" s="138">
        <v>63.8</v>
      </c>
      <c r="Q39" s="138">
        <v>25.667999999999999</v>
      </c>
      <c r="R39" s="138">
        <v>-63.8</v>
      </c>
      <c r="S39" s="138">
        <v>12.670999999999999</v>
      </c>
      <c r="T39" s="138">
        <v>79.784999999999997</v>
      </c>
      <c r="U39" s="138">
        <v>15.0352</v>
      </c>
      <c r="V39" s="138">
        <v>14.8916</v>
      </c>
      <c r="W39" s="138">
        <v>24.9559</v>
      </c>
      <c r="X39" s="138">
        <v>16.732800000000001</v>
      </c>
      <c r="Y39" s="138">
        <v>4.8948</v>
      </c>
      <c r="Z39" s="138">
        <v>6.0098000000000003</v>
      </c>
      <c r="AA39" s="137"/>
      <c r="AB39" s="137"/>
      <c r="AC39" s="138">
        <v>-98.48</v>
      </c>
      <c r="AD39" s="138">
        <v>-99.3</v>
      </c>
      <c r="AE39" s="137"/>
      <c r="AF39" s="138">
        <v>26.64</v>
      </c>
      <c r="AG39" s="138">
        <v>72.599999999999994</v>
      </c>
      <c r="AH39" s="138">
        <v>8.8940000000000001</v>
      </c>
      <c r="AI39" s="138">
        <v>0.17699999999999999</v>
      </c>
      <c r="AJ39" s="139">
        <v>-80.48</v>
      </c>
      <c r="AK39" s="138">
        <v>-79.77</v>
      </c>
      <c r="AL39" s="138">
        <v>-48.25</v>
      </c>
      <c r="AM39" s="138">
        <v>80.680000000000007</v>
      </c>
      <c r="AN39" s="138">
        <v>83.75</v>
      </c>
      <c r="AO39" s="138">
        <v>23.2895</v>
      </c>
      <c r="AP39" s="138">
        <v>-8.8064</v>
      </c>
      <c r="AQ39" s="138">
        <v>82.104299999999995</v>
      </c>
      <c r="AR39" s="138">
        <v>85.281599999999997</v>
      </c>
      <c r="AS39" s="138">
        <v>57.284300000000002</v>
      </c>
      <c r="AT39" s="138">
        <v>-98.026200000000003</v>
      </c>
      <c r="AU39" s="138">
        <v>0</v>
      </c>
      <c r="AV39" s="138">
        <v>17.5656</v>
      </c>
      <c r="AW39" s="138">
        <v>28.545999999999999</v>
      </c>
      <c r="AX39" s="138">
        <v>87.307199999999995</v>
      </c>
      <c r="AY39" s="138">
        <v>90.921700000000001</v>
      </c>
      <c r="AZ39" s="138">
        <v>-7.0865999999999998</v>
      </c>
      <c r="BA39" s="138">
        <v>-24.314599999999999</v>
      </c>
      <c r="BB39" s="138">
        <v>-526.81690000000003</v>
      </c>
      <c r="BC39" s="138">
        <v>-21.4985</v>
      </c>
      <c r="BD39" s="138">
        <v>-10</v>
      </c>
      <c r="BE39" s="138">
        <v>-10</v>
      </c>
      <c r="BF39" s="138">
        <v>101.1512</v>
      </c>
      <c r="BG39" s="138">
        <v>0</v>
      </c>
      <c r="BH39" s="138">
        <v>-6.8836000000000004</v>
      </c>
      <c r="BI39" s="137"/>
      <c r="BJ39" s="138">
        <v>-38.162700000000001</v>
      </c>
      <c r="BK39" s="138">
        <v>13.906700000000001</v>
      </c>
      <c r="BL39" s="138">
        <v>8.6190999999999995</v>
      </c>
      <c r="BM39" s="138">
        <v>5.6951999999999998</v>
      </c>
      <c r="BN39" s="138">
        <v>564.25649999999996</v>
      </c>
      <c r="BO39" s="138">
        <v>162.44999999999999</v>
      </c>
      <c r="BP39" s="138">
        <v>162.2363</v>
      </c>
      <c r="BQ39" s="138">
        <v>-447.21319999999997</v>
      </c>
      <c r="BR39" s="138">
        <v>699.9434</v>
      </c>
      <c r="BS39" s="137"/>
      <c r="BT39" s="138">
        <v>-91.261700000000005</v>
      </c>
      <c r="BU39" s="138">
        <v>93.049199999999999</v>
      </c>
      <c r="BV39" s="138">
        <v>120.0341</v>
      </c>
      <c r="BW39" s="138">
        <v>27.19</v>
      </c>
      <c r="BX39" s="138">
        <v>39.36</v>
      </c>
      <c r="BY39" s="138">
        <v>82.69</v>
      </c>
      <c r="BZ39" s="139">
        <v>81.775000000000006</v>
      </c>
      <c r="CA39" s="138">
        <v>-112.7877</v>
      </c>
      <c r="CB39" s="138">
        <v>-113.0556</v>
      </c>
      <c r="CC39" s="138">
        <v>169.7353</v>
      </c>
      <c r="CD39" s="138">
        <v>170.7603</v>
      </c>
      <c r="CE39" s="137"/>
      <c r="CF39" s="138">
        <v>-140.11519999999999</v>
      </c>
      <c r="CG39" s="138">
        <v>-139.59450000000001</v>
      </c>
      <c r="CH39" s="138">
        <v>2.9923000000000002</v>
      </c>
      <c r="CI39" s="138">
        <v>-121.5988</v>
      </c>
      <c r="CJ39" s="137"/>
      <c r="CK39" s="137"/>
      <c r="CL39" s="138">
        <v>79.2</v>
      </c>
      <c r="CM39" s="138">
        <v>238.5</v>
      </c>
      <c r="CN39" s="138">
        <v>-20.34</v>
      </c>
      <c r="CO39" s="138">
        <v>36.314700000000002</v>
      </c>
      <c r="CP39" s="138">
        <v>37.287500000000001</v>
      </c>
      <c r="CQ39" s="138">
        <v>36.455199999999998</v>
      </c>
      <c r="CR39" s="138">
        <v>58.5762</v>
      </c>
      <c r="CS39" s="138">
        <v>57.376899999999999</v>
      </c>
      <c r="CT39" s="138">
        <v>-13.8195</v>
      </c>
      <c r="CU39" s="138">
        <v>-110.2077</v>
      </c>
      <c r="CV39" s="138">
        <v>-5.9702999999999999</v>
      </c>
      <c r="CW39" s="138">
        <v>15.2431</v>
      </c>
      <c r="CX39" s="138">
        <v>86</v>
      </c>
      <c r="CY39" s="138">
        <v>46.4</v>
      </c>
      <c r="CZ39" s="138">
        <v>64.694800000000001</v>
      </c>
      <c r="DA39" s="139">
        <v>61.820999999999998</v>
      </c>
      <c r="DB39" s="138">
        <v>38.6646</v>
      </c>
      <c r="DC39" s="137"/>
      <c r="DD39" s="138">
        <v>121.81480000000001</v>
      </c>
      <c r="DE39" s="138">
        <v>121.43380000000001</v>
      </c>
      <c r="DF39" s="138">
        <v>-67.024799999999999</v>
      </c>
      <c r="DG39" s="137"/>
      <c r="DH39" s="138">
        <v>-21.005099999999999</v>
      </c>
      <c r="DI39" s="138">
        <v>-121.7</v>
      </c>
      <c r="DJ39" s="138">
        <v>-123.5</v>
      </c>
      <c r="DK39" s="138">
        <v>31.967500000000001</v>
      </c>
      <c r="DL39" s="139">
        <v>108.1146</v>
      </c>
      <c r="DM39" s="138">
        <v>0</v>
      </c>
      <c r="DN39" s="139">
        <v>152.06909999999999</v>
      </c>
      <c r="DO39" s="138">
        <v>107.07</v>
      </c>
      <c r="DP39" s="138">
        <v>-10.51</v>
      </c>
      <c r="DQ39" s="138">
        <v>70.587000000000003</v>
      </c>
      <c r="DR39" s="138">
        <v>64.767399999999995</v>
      </c>
      <c r="DS39" s="138">
        <v>-31.14</v>
      </c>
      <c r="DT39" s="138">
        <v>-31.28</v>
      </c>
      <c r="DU39" s="138">
        <v>129.1</v>
      </c>
      <c r="DV39" s="138">
        <v>90.07</v>
      </c>
      <c r="DW39" s="138">
        <v>66.763599999999997</v>
      </c>
      <c r="DX39" s="138">
        <v>62.163600000000002</v>
      </c>
      <c r="DY39" s="138">
        <v>-110.6872</v>
      </c>
      <c r="DZ39" s="138">
        <v>0</v>
      </c>
      <c r="EA39" s="138">
        <v>232.75630000000001</v>
      </c>
      <c r="EB39" s="138">
        <v>175.16679999999999</v>
      </c>
      <c r="EC39" s="138">
        <v>169.9776</v>
      </c>
      <c r="ED39" s="138">
        <v>172.65270000000001</v>
      </c>
      <c r="EE39" s="138">
        <v>52.304099999999998</v>
      </c>
      <c r="EF39" s="138">
        <v>24.579799999999999</v>
      </c>
      <c r="EG39" s="138">
        <v>-35.661999999999999</v>
      </c>
      <c r="EH39" s="138">
        <v>449.89150000000001</v>
      </c>
      <c r="EI39" s="138">
        <v>-20.1568</v>
      </c>
      <c r="EJ39" s="137"/>
      <c r="EK39" s="138">
        <v>-27.0593</v>
      </c>
      <c r="EL39" s="138">
        <v>-23.582100000000001</v>
      </c>
      <c r="EM39" s="138">
        <v>43.641500000000001</v>
      </c>
      <c r="EN39" s="138">
        <v>12.002000000000001</v>
      </c>
      <c r="EO39" s="138">
        <v>11.2507</v>
      </c>
      <c r="EP39" s="138">
        <v>35.375999999999998</v>
      </c>
      <c r="EQ39" s="138">
        <v>-84.111500000000007</v>
      </c>
      <c r="ER39" s="138">
        <v>-85.404499999999999</v>
      </c>
      <c r="ES39" s="138">
        <v>16.533200000000001</v>
      </c>
      <c r="ET39" s="138">
        <v>0</v>
      </c>
      <c r="EU39" s="138">
        <v>-6.48</v>
      </c>
      <c r="EV39" s="138">
        <v>1</v>
      </c>
      <c r="EW39" s="138">
        <v>18.234200000000001</v>
      </c>
      <c r="EX39" s="138">
        <v>-50.314399999999999</v>
      </c>
      <c r="EY39" s="138">
        <v>-27.193300000000001</v>
      </c>
      <c r="EZ39" s="138">
        <v>-26.7409</v>
      </c>
      <c r="FA39" s="138">
        <v>6.5907</v>
      </c>
      <c r="FB39" s="138">
        <v>-23.5639</v>
      </c>
      <c r="FC39" s="138">
        <v>-4.9657</v>
      </c>
      <c r="FD39" s="138">
        <v>12.6838</v>
      </c>
      <c r="FE39" s="138">
        <v>12.583500000000001</v>
      </c>
      <c r="FF39" s="138">
        <v>0</v>
      </c>
      <c r="FG39" s="138">
        <v>37.522599999999997</v>
      </c>
      <c r="FH39" s="138">
        <v>37.706499999999998</v>
      </c>
      <c r="FI39" s="138">
        <v>36.3889</v>
      </c>
      <c r="FJ39" s="138">
        <v>114.5401</v>
      </c>
      <c r="FK39" s="138">
        <v>112.8656</v>
      </c>
      <c r="FL39" s="138">
        <v>-124.9224</v>
      </c>
      <c r="FM39" s="138">
        <v>113.1921</v>
      </c>
      <c r="FN39" s="138">
        <v>0</v>
      </c>
      <c r="FO39" s="138">
        <v>-85.445599999999999</v>
      </c>
      <c r="FP39" s="138">
        <v>-78.266599999999997</v>
      </c>
      <c r="FQ39" s="138">
        <v>-36.165700000000001</v>
      </c>
      <c r="FR39" s="138">
        <v>-39.92</v>
      </c>
      <c r="FS39" s="138">
        <v>17.288499999999999</v>
      </c>
      <c r="FT39" s="138">
        <v>0.95250000000000001</v>
      </c>
      <c r="FU39" s="138">
        <v>-11.02</v>
      </c>
      <c r="FV39" s="138">
        <v>21.47</v>
      </c>
      <c r="FW39" s="138">
        <v>-36.999400000000001</v>
      </c>
      <c r="FX39" s="137"/>
      <c r="FY39" s="138">
        <v>-14.458</v>
      </c>
      <c r="FZ39" s="138">
        <v>0.48699999999999999</v>
      </c>
      <c r="GA39" s="137"/>
      <c r="GB39" s="138">
        <v>24.21</v>
      </c>
      <c r="GC39" s="138">
        <v>82.093400000000003</v>
      </c>
      <c r="GD39" s="138">
        <v>89.169700000000006</v>
      </c>
      <c r="GE39" s="138">
        <v>14.37</v>
      </c>
      <c r="GF39" s="138">
        <v>77.941599999999994</v>
      </c>
      <c r="GG39" s="138">
        <v>26</v>
      </c>
      <c r="GH39" s="138">
        <v>-19.700500000000002</v>
      </c>
      <c r="GI39" s="138">
        <v>4.0134999999999996</v>
      </c>
      <c r="GJ39" s="138">
        <v>4.3258999999999999</v>
      </c>
      <c r="GK39" s="138">
        <v>1.9748000000000001</v>
      </c>
      <c r="GL39" s="137"/>
      <c r="GM39" s="137"/>
      <c r="GN39" s="138">
        <v>-7.6871</v>
      </c>
      <c r="GO39" s="138">
        <v>-37.284399999999998</v>
      </c>
      <c r="GP39" s="138">
        <v>20.8367</v>
      </c>
      <c r="GQ39" s="138">
        <v>39.106000000000002</v>
      </c>
      <c r="GR39" s="138">
        <v>55.814599999999999</v>
      </c>
      <c r="GS39" s="138">
        <v>57.794600000000003</v>
      </c>
      <c r="GT39" s="138">
        <v>-175.08959999999999</v>
      </c>
      <c r="GU39" s="138">
        <v>-33.321399999999997</v>
      </c>
      <c r="GV39" s="138">
        <v>31.3156</v>
      </c>
      <c r="GW39" s="138">
        <v>-36.607999999999997</v>
      </c>
      <c r="GX39" s="138">
        <v>10.5025</v>
      </c>
      <c r="GY39" s="138">
        <v>12.004799999999999</v>
      </c>
      <c r="GZ39" s="138">
        <v>11.583500000000001</v>
      </c>
      <c r="HA39" s="138">
        <v>12.0091</v>
      </c>
      <c r="HB39" s="138">
        <v>80.200699999999998</v>
      </c>
      <c r="HC39" s="138">
        <v>79.778099999999995</v>
      </c>
      <c r="HD39" s="138">
        <v>268.60000000000002</v>
      </c>
      <c r="HE39" s="138">
        <v>-269.80090000000001</v>
      </c>
      <c r="HF39" s="138">
        <v>-537.75980000000004</v>
      </c>
      <c r="HG39" s="138">
        <v>539.3152</v>
      </c>
      <c r="HH39" s="138">
        <v>260.89670000000001</v>
      </c>
      <c r="HI39" s="138">
        <v>-79.080200000000005</v>
      </c>
      <c r="HJ39" s="138">
        <v>-76.793899999999994</v>
      </c>
      <c r="HK39" s="138">
        <v>-57.356699999999996</v>
      </c>
      <c r="HL39" s="138">
        <v>-49.723100000000002</v>
      </c>
      <c r="HM39" s="138">
        <v>57.410299999999999</v>
      </c>
      <c r="HN39" s="138">
        <v>58.022100000000002</v>
      </c>
      <c r="HO39" s="138">
        <v>-66.193600000000004</v>
      </c>
      <c r="HP39" s="137"/>
      <c r="HQ39" s="138">
        <v>43.8279</v>
      </c>
      <c r="HR39" s="138">
        <v>42.959899999999998</v>
      </c>
      <c r="HS39" s="138">
        <v>-4.3023999999999996</v>
      </c>
      <c r="HT39" s="138">
        <v>-4.1105999999999998</v>
      </c>
      <c r="HU39" s="138">
        <v>21.17</v>
      </c>
      <c r="HV39" s="138">
        <v>20.8</v>
      </c>
      <c r="HW39" s="138">
        <v>17.899999999999999</v>
      </c>
      <c r="HX39" s="138">
        <v>18.100000000000001</v>
      </c>
      <c r="HY39" s="138">
        <v>21.391500000000001</v>
      </c>
      <c r="HZ39" s="138">
        <v>-45.68</v>
      </c>
      <c r="IA39" s="138">
        <v>-302.86380000000003</v>
      </c>
      <c r="IB39" s="138">
        <v>101.455</v>
      </c>
      <c r="IC39" s="138">
        <v>101.4234</v>
      </c>
      <c r="ID39" s="138">
        <v>15.6</v>
      </c>
      <c r="IE39" s="138">
        <v>-45.5</v>
      </c>
      <c r="IF39" s="138">
        <v>-42.1</v>
      </c>
      <c r="IG39" s="138">
        <v>-42.3</v>
      </c>
      <c r="IH39" s="137"/>
      <c r="II39" s="138">
        <v>1.3462000000000001</v>
      </c>
      <c r="IJ39" s="138">
        <v>-257.70519999999999</v>
      </c>
      <c r="IK39" s="138">
        <v>39.627099999999999</v>
      </c>
      <c r="IL39" s="138">
        <v>174.09450000000001</v>
      </c>
      <c r="IM39" s="138">
        <v>134.03540000000001</v>
      </c>
      <c r="IN39" s="138">
        <v>30.3476</v>
      </c>
      <c r="IO39" s="138">
        <v>-123.9472</v>
      </c>
      <c r="IP39" s="138">
        <v>112.7239</v>
      </c>
      <c r="IQ39" s="138">
        <v>-223.95930000000001</v>
      </c>
      <c r="IR39" s="138">
        <v>-100.1909</v>
      </c>
      <c r="IS39" s="138">
        <v>-118.5941</v>
      </c>
      <c r="IT39" s="138">
        <v>141.40639999999999</v>
      </c>
      <c r="IU39" s="138">
        <v>140.84610000000001</v>
      </c>
      <c r="IV39" s="138">
        <v>226.8553</v>
      </c>
      <c r="IW39" s="138">
        <v>-154.34289999999999</v>
      </c>
      <c r="IX39" s="138">
        <v>97.415800000000004</v>
      </c>
      <c r="IY39" s="138">
        <v>-59.937600000000003</v>
      </c>
      <c r="IZ39" s="138">
        <v>59.134399999999999</v>
      </c>
      <c r="JA39" s="138">
        <v>-10.1501</v>
      </c>
      <c r="JB39" s="138">
        <v>9.6660000000000004</v>
      </c>
      <c r="JC39" s="138">
        <v>20.48</v>
      </c>
      <c r="JD39" s="138">
        <v>0.86299999999999999</v>
      </c>
      <c r="JE39" s="138">
        <v>0.85699999999999998</v>
      </c>
      <c r="JF39" s="138">
        <v>-20.079999999999998</v>
      </c>
      <c r="JG39" s="138">
        <v>-2.56</v>
      </c>
      <c r="JH39" s="137"/>
      <c r="JI39" s="138">
        <v>2.6962999999999999</v>
      </c>
      <c r="JJ39" s="138">
        <v>-19.539200000000001</v>
      </c>
      <c r="JK39" s="138">
        <v>-35.918199999999999</v>
      </c>
      <c r="JL39" s="138">
        <v>24</v>
      </c>
      <c r="JM39" s="138">
        <v>51.87</v>
      </c>
      <c r="JN39" s="138">
        <v>52.828000000000003</v>
      </c>
      <c r="JO39" s="137"/>
      <c r="JP39" s="137"/>
      <c r="JQ39" s="138">
        <v>37.761600000000001</v>
      </c>
      <c r="JR39" s="138">
        <v>38.037799999999997</v>
      </c>
      <c r="JS39" s="138">
        <v>37.943600000000004</v>
      </c>
      <c r="JT39" s="137"/>
      <c r="JU39" s="138">
        <v>45.9</v>
      </c>
      <c r="JV39" s="138">
        <v>12.812099999999999</v>
      </c>
      <c r="JW39" s="138">
        <v>8.7200000000000006</v>
      </c>
      <c r="JX39" s="137"/>
      <c r="JY39" s="138">
        <v>-50.584099999999999</v>
      </c>
      <c r="JZ39" s="138">
        <v>76.503200000000007</v>
      </c>
      <c r="KA39" s="138">
        <v>58.305399999999999</v>
      </c>
      <c r="KB39" s="138">
        <v>-49.631399999999999</v>
      </c>
      <c r="KC39" s="138">
        <v>-75.171800000000005</v>
      </c>
      <c r="KD39" s="138">
        <v>49.380699999999997</v>
      </c>
      <c r="KE39" s="138">
        <v>25.6678</v>
      </c>
      <c r="KF39" s="138">
        <v>-50.5</v>
      </c>
      <c r="KG39" s="138">
        <v>49.2</v>
      </c>
      <c r="KH39" s="138">
        <v>-269.42020000000002</v>
      </c>
      <c r="KI39" s="138">
        <v>454.62430000000001</v>
      </c>
    </row>
    <row r="40" spans="1:295" ht="18" customHeight="1" x14ac:dyDescent="0.3">
      <c r="A40" s="133" t="s">
        <v>84</v>
      </c>
      <c r="B40" s="133" t="s">
        <v>841</v>
      </c>
      <c r="C40" s="140"/>
      <c r="D40" s="141">
        <v>19.761299999999999</v>
      </c>
      <c r="E40" s="141">
        <v>-28.345300000000002</v>
      </c>
      <c r="F40" s="141">
        <v>-31.099900000000002</v>
      </c>
      <c r="G40" s="141">
        <v>36.970300000000002</v>
      </c>
      <c r="H40" s="140"/>
      <c r="I40" s="141">
        <v>60.8005</v>
      </c>
      <c r="J40" s="141">
        <v>-133.22239999999999</v>
      </c>
      <c r="K40" s="141">
        <v>74.914199999999994</v>
      </c>
      <c r="L40" s="141">
        <v>37.994799999999998</v>
      </c>
      <c r="M40" s="141">
        <v>37.039299999999997</v>
      </c>
      <c r="N40" s="141">
        <v>-28.86</v>
      </c>
      <c r="O40" s="141">
        <v>-71.936999999999998</v>
      </c>
      <c r="P40" s="141">
        <v>63.8</v>
      </c>
      <c r="Q40" s="141">
        <v>24.84</v>
      </c>
      <c r="R40" s="141">
        <v>-63.8</v>
      </c>
      <c r="S40" s="141">
        <v>12.666499999999999</v>
      </c>
      <c r="T40" s="141">
        <v>83.668199999999999</v>
      </c>
      <c r="U40" s="141">
        <v>14.4716</v>
      </c>
      <c r="V40" s="141">
        <v>14.731999999999999</v>
      </c>
      <c r="W40" s="141">
        <v>24.395900000000001</v>
      </c>
      <c r="X40" s="141">
        <v>17.1036</v>
      </c>
      <c r="Y40" s="141">
        <v>5.7878999999999996</v>
      </c>
      <c r="Z40" s="141">
        <v>3.1920000000000002</v>
      </c>
      <c r="AA40" s="140"/>
      <c r="AB40" s="140"/>
      <c r="AC40" s="141">
        <v>-98.8</v>
      </c>
      <c r="AD40" s="141">
        <v>-100.07</v>
      </c>
      <c r="AE40" s="140"/>
      <c r="AF40" s="141">
        <v>28.86</v>
      </c>
      <c r="AG40" s="141">
        <v>70.400000000000006</v>
      </c>
      <c r="AH40" s="141">
        <v>9.7669999999999995</v>
      </c>
      <c r="AI40" s="141">
        <v>0.17699999999999999</v>
      </c>
      <c r="AJ40" s="142">
        <v>-78.5</v>
      </c>
      <c r="AK40" s="141">
        <v>-77.5</v>
      </c>
      <c r="AL40" s="141">
        <v>-50.33</v>
      </c>
      <c r="AM40" s="141">
        <v>78.7</v>
      </c>
      <c r="AN40" s="141">
        <v>78.5</v>
      </c>
      <c r="AO40" s="141">
        <v>21.2318</v>
      </c>
      <c r="AP40" s="141">
        <v>-5.3784999999999998</v>
      </c>
      <c r="AQ40" s="141">
        <v>79.819000000000003</v>
      </c>
      <c r="AR40" s="141">
        <v>83.493700000000004</v>
      </c>
      <c r="AS40" s="141">
        <v>56.0242</v>
      </c>
      <c r="AT40" s="141">
        <v>-95.507800000000003</v>
      </c>
      <c r="AU40" s="141">
        <v>0</v>
      </c>
      <c r="AV40" s="141">
        <v>8.8745999999999992</v>
      </c>
      <c r="AW40" s="141">
        <v>8.2634000000000007</v>
      </c>
      <c r="AX40" s="141">
        <v>89.871700000000004</v>
      </c>
      <c r="AY40" s="141">
        <v>91.941599999999994</v>
      </c>
      <c r="AZ40" s="141">
        <v>-26.846699999999998</v>
      </c>
      <c r="BA40" s="141">
        <v>-30.275400000000001</v>
      </c>
      <c r="BB40" s="141">
        <v>-487.79700000000003</v>
      </c>
      <c r="BC40" s="141">
        <v>-24.088999999999999</v>
      </c>
      <c r="BD40" s="141">
        <v>-9.4</v>
      </c>
      <c r="BE40" s="141">
        <v>-9.4</v>
      </c>
      <c r="BF40" s="141">
        <v>102.46720000000001</v>
      </c>
      <c r="BG40" s="141">
        <v>0</v>
      </c>
      <c r="BH40" s="141">
        <v>-7.1542000000000003</v>
      </c>
      <c r="BI40" s="140"/>
      <c r="BJ40" s="141">
        <v>-32.041699999999999</v>
      </c>
      <c r="BK40" s="141">
        <v>13.3087</v>
      </c>
      <c r="BL40" s="141">
        <v>8.0649999999999995</v>
      </c>
      <c r="BM40" s="141">
        <v>5.4980000000000002</v>
      </c>
      <c r="BN40" s="141">
        <v>519.73</v>
      </c>
      <c r="BO40" s="141">
        <v>143.28440000000001</v>
      </c>
      <c r="BP40" s="141">
        <v>143.07069999999999</v>
      </c>
      <c r="BQ40" s="141">
        <v>-408.23899999999998</v>
      </c>
      <c r="BR40" s="141">
        <v>655.59249999999997</v>
      </c>
      <c r="BS40" s="140"/>
      <c r="BT40" s="141">
        <v>-124.5797</v>
      </c>
      <c r="BU40" s="141">
        <v>127.8562</v>
      </c>
      <c r="BV40" s="141">
        <v>117.8685</v>
      </c>
      <c r="BW40" s="141">
        <v>26.72</v>
      </c>
      <c r="BX40" s="141">
        <v>38.06</v>
      </c>
      <c r="BY40" s="141">
        <v>81.790000000000006</v>
      </c>
      <c r="BZ40" s="141">
        <v>81.349999999999994</v>
      </c>
      <c r="CA40" s="141">
        <v>-106.75960000000001</v>
      </c>
      <c r="CB40" s="141">
        <v>-106.0898</v>
      </c>
      <c r="CC40" s="141">
        <v>169.48259999999999</v>
      </c>
      <c r="CD40" s="141">
        <v>170.80510000000001</v>
      </c>
      <c r="CE40" s="140"/>
      <c r="CF40" s="141">
        <v>-142.7389</v>
      </c>
      <c r="CG40" s="141">
        <v>-143.6242</v>
      </c>
      <c r="CH40" s="141">
        <v>4.3586999999999998</v>
      </c>
      <c r="CI40" s="141">
        <v>-119.76819999999999</v>
      </c>
      <c r="CJ40" s="140"/>
      <c r="CK40" s="140"/>
      <c r="CL40" s="141">
        <v>79.900000000000006</v>
      </c>
      <c r="CM40" s="141">
        <v>240.9</v>
      </c>
      <c r="CN40" s="141">
        <v>-20.85</v>
      </c>
      <c r="CO40" s="141">
        <v>34.128500000000003</v>
      </c>
      <c r="CP40" s="141">
        <v>34.4054</v>
      </c>
      <c r="CQ40" s="141">
        <v>34.734699999999997</v>
      </c>
      <c r="CR40" s="141">
        <v>53.634799999999998</v>
      </c>
      <c r="CS40" s="141">
        <v>53.0518</v>
      </c>
      <c r="CT40" s="141">
        <v>-20.721499999999999</v>
      </c>
      <c r="CU40" s="141">
        <v>-94.971500000000006</v>
      </c>
      <c r="CV40" s="141">
        <v>-14.549099999999999</v>
      </c>
      <c r="CW40" s="141">
        <v>15.1319</v>
      </c>
      <c r="CX40" s="141">
        <v>83.59</v>
      </c>
      <c r="CY40" s="141">
        <v>45.29</v>
      </c>
      <c r="CZ40" s="142">
        <v>64.343299999999999</v>
      </c>
      <c r="DA40" s="142">
        <v>61.454799999999999</v>
      </c>
      <c r="DB40" s="141">
        <v>38.317100000000003</v>
      </c>
      <c r="DC40" s="140"/>
      <c r="DD40" s="141">
        <v>120.7753</v>
      </c>
      <c r="DE40" s="141">
        <v>119.18859999999999</v>
      </c>
      <c r="DF40" s="141">
        <v>-85.989599999999996</v>
      </c>
      <c r="DG40" s="140"/>
      <c r="DH40" s="141">
        <v>-20.6858</v>
      </c>
      <c r="DI40" s="141">
        <v>-117.5</v>
      </c>
      <c r="DJ40" s="141">
        <v>-117.2</v>
      </c>
      <c r="DK40" s="141">
        <v>32.555199999999999</v>
      </c>
      <c r="DL40" s="142">
        <v>106.94280000000001</v>
      </c>
      <c r="DM40" s="141">
        <v>0</v>
      </c>
      <c r="DN40" s="141">
        <v>151.1902</v>
      </c>
      <c r="DO40" s="142">
        <v>105.96</v>
      </c>
      <c r="DP40" s="141">
        <v>-10.56</v>
      </c>
      <c r="DQ40" s="141">
        <v>72.028499999999994</v>
      </c>
      <c r="DR40" s="141">
        <v>83.9148</v>
      </c>
      <c r="DS40" s="141">
        <v>-31.68</v>
      </c>
      <c r="DT40" s="141">
        <v>-32.39</v>
      </c>
      <c r="DU40" s="141">
        <v>130.85</v>
      </c>
      <c r="DV40" s="141">
        <v>87.99</v>
      </c>
      <c r="DW40" s="141">
        <v>85.709100000000007</v>
      </c>
      <c r="DX40" s="141">
        <v>84.363600000000005</v>
      </c>
      <c r="DY40" s="141">
        <v>-102.6331</v>
      </c>
      <c r="DZ40" s="141">
        <v>0</v>
      </c>
      <c r="EA40" s="141">
        <v>243.5498</v>
      </c>
      <c r="EB40" s="141">
        <v>186.8366</v>
      </c>
      <c r="EC40" s="141">
        <v>181.1156</v>
      </c>
      <c r="ED40" s="141">
        <v>185.47380000000001</v>
      </c>
      <c r="EE40" s="141">
        <v>65.247600000000006</v>
      </c>
      <c r="EF40" s="141">
        <v>37.500100000000003</v>
      </c>
      <c r="EG40" s="141">
        <v>-34.828000000000003</v>
      </c>
      <c r="EH40" s="141">
        <v>417.33190000000002</v>
      </c>
      <c r="EI40" s="141">
        <v>76.082599999999999</v>
      </c>
      <c r="EJ40" s="140"/>
      <c r="EK40" s="141">
        <v>-37.590499999999999</v>
      </c>
      <c r="EL40" s="141">
        <v>-34.294800000000002</v>
      </c>
      <c r="EM40" s="141">
        <v>29.665700000000001</v>
      </c>
      <c r="EN40" s="141">
        <v>18.645800000000001</v>
      </c>
      <c r="EO40" s="141">
        <v>16.9724</v>
      </c>
      <c r="EP40" s="141">
        <v>39.984000000000002</v>
      </c>
      <c r="EQ40" s="141">
        <v>-82.004099999999994</v>
      </c>
      <c r="ER40" s="141">
        <v>-82.838999999999999</v>
      </c>
      <c r="ES40" s="141">
        <v>2.7254999999999998</v>
      </c>
      <c r="ET40" s="141">
        <v>0</v>
      </c>
      <c r="EU40" s="141">
        <v>-15.37</v>
      </c>
      <c r="EV40" s="141">
        <v>1</v>
      </c>
      <c r="EW40" s="141">
        <v>17.907299999999999</v>
      </c>
      <c r="EX40" s="141">
        <v>-36.317300000000003</v>
      </c>
      <c r="EY40" s="141">
        <v>-24.622699999999998</v>
      </c>
      <c r="EZ40" s="141">
        <v>-23.872699999999998</v>
      </c>
      <c r="FA40" s="141">
        <v>5.4179000000000004</v>
      </c>
      <c r="FB40" s="141">
        <v>-36.151000000000003</v>
      </c>
      <c r="FC40" s="141">
        <v>9.1892999999999994</v>
      </c>
      <c r="FD40" s="141">
        <v>10.9422</v>
      </c>
      <c r="FE40" s="141">
        <v>10.874499999999999</v>
      </c>
      <c r="FF40" s="141">
        <v>0</v>
      </c>
      <c r="FG40" s="141">
        <v>39.093600000000002</v>
      </c>
      <c r="FH40" s="141">
        <v>39.411200000000001</v>
      </c>
      <c r="FI40" s="141">
        <v>37.779499999999999</v>
      </c>
      <c r="FJ40" s="141">
        <v>107.50700000000001</v>
      </c>
      <c r="FK40" s="141">
        <v>107.3395</v>
      </c>
      <c r="FL40" s="141">
        <v>-131.45320000000001</v>
      </c>
      <c r="FM40" s="141">
        <v>105.0317</v>
      </c>
      <c r="FN40" s="141">
        <v>0</v>
      </c>
      <c r="FO40" s="141">
        <v>-95.996799999999993</v>
      </c>
      <c r="FP40" s="141">
        <v>-87.225700000000003</v>
      </c>
      <c r="FQ40" s="141">
        <v>-38.450899999999997</v>
      </c>
      <c r="FR40" s="141">
        <v>-40.18</v>
      </c>
      <c r="FS40" s="141">
        <v>17.9648</v>
      </c>
      <c r="FT40" s="141">
        <v>0.97440000000000004</v>
      </c>
      <c r="FU40" s="141">
        <v>-11.5</v>
      </c>
      <c r="FV40" s="141">
        <v>21.54</v>
      </c>
      <c r="FW40" s="141">
        <v>-39.190600000000003</v>
      </c>
      <c r="FX40" s="140"/>
      <c r="FY40" s="141">
        <v>-14.433</v>
      </c>
      <c r="FZ40" s="141">
        <v>0.54300000000000004</v>
      </c>
      <c r="GA40" s="140"/>
      <c r="GB40" s="141">
        <v>24.28</v>
      </c>
      <c r="GC40" s="141">
        <v>89.822699999999998</v>
      </c>
      <c r="GD40" s="141">
        <v>95.581500000000005</v>
      </c>
      <c r="GE40" s="141">
        <v>14.13</v>
      </c>
      <c r="GF40" s="141">
        <v>77.991500000000002</v>
      </c>
      <c r="GG40" s="141">
        <v>26</v>
      </c>
      <c r="GH40" s="141">
        <v>-19.464700000000001</v>
      </c>
      <c r="GI40" s="141">
        <v>3.8056000000000001</v>
      </c>
      <c r="GJ40" s="141">
        <v>3.8658999999999999</v>
      </c>
      <c r="GK40" s="141">
        <v>1.956</v>
      </c>
      <c r="GL40" s="140"/>
      <c r="GM40" s="140"/>
      <c r="GN40" s="141">
        <v>-8.1951000000000001</v>
      </c>
      <c r="GO40" s="141">
        <v>-36.860500000000002</v>
      </c>
      <c r="GP40" s="141">
        <v>20.287299999999998</v>
      </c>
      <c r="GQ40" s="141">
        <v>38.341700000000003</v>
      </c>
      <c r="GR40" s="141">
        <v>56.758699999999997</v>
      </c>
      <c r="GS40" s="141">
        <v>56.730600000000003</v>
      </c>
      <c r="GT40" s="141">
        <v>-172.2559</v>
      </c>
      <c r="GU40" s="141">
        <v>-32.872</v>
      </c>
      <c r="GV40" s="141">
        <v>32.109000000000002</v>
      </c>
      <c r="GW40" s="141">
        <v>-36.951999999999998</v>
      </c>
      <c r="GX40" s="141">
        <v>10.354900000000001</v>
      </c>
      <c r="GY40" s="141">
        <v>11.838699999999999</v>
      </c>
      <c r="GZ40" s="141">
        <v>11.4147</v>
      </c>
      <c r="HA40" s="142">
        <v>12.0046</v>
      </c>
      <c r="HB40" s="141">
        <v>106.1146</v>
      </c>
      <c r="HC40" s="141">
        <v>106.062</v>
      </c>
      <c r="HD40" s="141">
        <v>285.39999999999998</v>
      </c>
      <c r="HE40" s="141">
        <v>-284.9348</v>
      </c>
      <c r="HF40" s="141">
        <v>-568.7876</v>
      </c>
      <c r="HG40" s="141">
        <v>571.71780000000001</v>
      </c>
      <c r="HH40" s="141">
        <v>369.43259999999998</v>
      </c>
      <c r="HI40" s="141">
        <v>-103.7109</v>
      </c>
      <c r="HJ40" s="141">
        <v>-102.1131</v>
      </c>
      <c r="HK40" s="141">
        <v>-59.898899999999998</v>
      </c>
      <c r="HL40" s="141">
        <v>-52.994999999999997</v>
      </c>
      <c r="HM40" s="141">
        <v>56.104500000000002</v>
      </c>
      <c r="HN40" s="141">
        <v>55.796700000000001</v>
      </c>
      <c r="HO40" s="140"/>
      <c r="HP40" s="141">
        <v>-83.793800000000005</v>
      </c>
      <c r="HQ40" s="141">
        <v>43.959699999999998</v>
      </c>
      <c r="HR40" s="141">
        <v>43.5642</v>
      </c>
      <c r="HS40" s="141">
        <v>-13.82</v>
      </c>
      <c r="HT40" s="141">
        <v>-13.744899999999999</v>
      </c>
      <c r="HU40" s="141">
        <v>70.53</v>
      </c>
      <c r="HV40" s="141">
        <v>69.56</v>
      </c>
      <c r="HW40" s="141">
        <v>16.7</v>
      </c>
      <c r="HX40" s="141">
        <v>16.7</v>
      </c>
      <c r="HY40" s="141">
        <v>21.288900000000002</v>
      </c>
      <c r="HZ40" s="141">
        <v>-26.88</v>
      </c>
      <c r="IA40" s="141">
        <v>-312.87560000000002</v>
      </c>
      <c r="IB40" s="141">
        <v>105.0539</v>
      </c>
      <c r="IC40" s="141">
        <v>104.3672</v>
      </c>
      <c r="ID40" s="141">
        <v>16.2</v>
      </c>
      <c r="IE40" s="141">
        <v>-49</v>
      </c>
      <c r="IF40" s="141">
        <v>-42.9</v>
      </c>
      <c r="IG40" s="141">
        <v>-43</v>
      </c>
      <c r="IH40" s="140"/>
      <c r="II40" s="141">
        <v>1.2423999999999999</v>
      </c>
      <c r="IJ40" s="141">
        <v>-362.13909999999998</v>
      </c>
      <c r="IK40" s="141">
        <v>-55.452300000000001</v>
      </c>
      <c r="IL40" s="141">
        <v>309.56220000000002</v>
      </c>
      <c r="IM40" s="141">
        <v>253.67679999999999</v>
      </c>
      <c r="IN40" s="141">
        <v>55.868099999999998</v>
      </c>
      <c r="IO40" s="141">
        <v>-243.32919999999999</v>
      </c>
      <c r="IP40" s="141">
        <v>244.053</v>
      </c>
      <c r="IQ40" s="141">
        <v>-156.79990000000001</v>
      </c>
      <c r="IR40" s="141">
        <v>-179.65129999999999</v>
      </c>
      <c r="IS40" s="141">
        <v>-242.23330000000001</v>
      </c>
      <c r="IT40" s="141">
        <v>90.950199999999995</v>
      </c>
      <c r="IU40" s="141">
        <v>89.055099999999996</v>
      </c>
      <c r="IV40" s="141">
        <v>163.29990000000001</v>
      </c>
      <c r="IW40" s="141">
        <v>-294.0453</v>
      </c>
      <c r="IX40" s="141">
        <v>179.52330000000001</v>
      </c>
      <c r="IY40" s="141">
        <v>-112.7225</v>
      </c>
      <c r="IZ40" s="141">
        <v>113.7818</v>
      </c>
      <c r="JA40" s="141">
        <v>-11.152699999999999</v>
      </c>
      <c r="JB40" s="141">
        <v>14.494999999999999</v>
      </c>
      <c r="JC40" s="141">
        <v>18.32</v>
      </c>
      <c r="JD40" s="141">
        <v>0.71499999999999997</v>
      </c>
      <c r="JE40" s="141">
        <v>0.70299999999999996</v>
      </c>
      <c r="JF40" s="141">
        <v>-18</v>
      </c>
      <c r="JG40" s="141">
        <v>-6</v>
      </c>
      <c r="JH40" s="140"/>
      <c r="JI40" s="141">
        <v>6.2119</v>
      </c>
      <c r="JJ40" s="141">
        <v>-23.964300000000001</v>
      </c>
      <c r="JK40" s="141">
        <v>-36.943600000000004</v>
      </c>
      <c r="JL40" s="141">
        <v>27.4</v>
      </c>
      <c r="JM40" s="141">
        <v>56.031999999999996</v>
      </c>
      <c r="JN40" s="141">
        <v>56.286999999999999</v>
      </c>
      <c r="JO40" s="140"/>
      <c r="JP40" s="140"/>
      <c r="JQ40" s="141">
        <v>36.739400000000003</v>
      </c>
      <c r="JR40" s="141">
        <v>35.979399999999998</v>
      </c>
      <c r="JS40" s="141">
        <v>36.295200000000001</v>
      </c>
      <c r="JT40" s="140"/>
      <c r="JU40" s="141">
        <v>51.2</v>
      </c>
      <c r="JV40" s="141">
        <v>13.715999999999999</v>
      </c>
      <c r="JW40" s="141">
        <v>8.7100000000000009</v>
      </c>
      <c r="JX40" s="140"/>
      <c r="JY40" s="141">
        <v>-53.826799999999999</v>
      </c>
      <c r="JZ40" s="141">
        <v>79.643199999999993</v>
      </c>
      <c r="KA40" s="141">
        <v>61.749699999999997</v>
      </c>
      <c r="KB40" s="141">
        <v>-53.577100000000002</v>
      </c>
      <c r="KC40" s="141">
        <v>-78.8583</v>
      </c>
      <c r="KD40" s="141">
        <v>51.272599999999997</v>
      </c>
      <c r="KE40" s="141">
        <v>26.659099999999999</v>
      </c>
      <c r="KF40" s="141">
        <v>-53.5</v>
      </c>
      <c r="KG40" s="141">
        <v>53.8</v>
      </c>
      <c r="KH40" s="141">
        <v>-196.58779999999999</v>
      </c>
      <c r="KI40" s="141">
        <v>400.4341</v>
      </c>
    </row>
    <row r="41" spans="1:295" ht="18" customHeight="1" x14ac:dyDescent="0.3">
      <c r="A41" s="133" t="s">
        <v>84</v>
      </c>
      <c r="B41" s="133" t="s">
        <v>842</v>
      </c>
      <c r="C41" s="134"/>
      <c r="D41" s="135">
        <v>20.047899999999998</v>
      </c>
      <c r="E41" s="135">
        <v>-28.6646</v>
      </c>
      <c r="F41" s="135">
        <v>-30.454699999999999</v>
      </c>
      <c r="G41" s="135">
        <v>37.983699999999999</v>
      </c>
      <c r="H41" s="134"/>
      <c r="I41" s="135">
        <v>57.795400000000001</v>
      </c>
      <c r="J41" s="135">
        <v>-131.8493</v>
      </c>
      <c r="K41" s="135">
        <v>80.918300000000002</v>
      </c>
      <c r="L41" s="135">
        <v>41.072699999999998</v>
      </c>
      <c r="M41" s="135">
        <v>39.982599999999998</v>
      </c>
      <c r="N41" s="135">
        <v>-35.520000000000003</v>
      </c>
      <c r="O41" s="135">
        <v>-71.31</v>
      </c>
      <c r="P41" s="135">
        <v>63.8</v>
      </c>
      <c r="Q41" s="135">
        <v>24.84</v>
      </c>
      <c r="R41" s="135">
        <v>-61.6</v>
      </c>
      <c r="S41" s="135">
        <v>10.080500000000001</v>
      </c>
      <c r="T41" s="135">
        <v>79.673599999999993</v>
      </c>
      <c r="U41" s="135">
        <v>14.218500000000001</v>
      </c>
      <c r="V41" s="135">
        <v>14.1404</v>
      </c>
      <c r="W41" s="135">
        <v>23.627099999999999</v>
      </c>
      <c r="X41" s="135">
        <v>17.115500000000001</v>
      </c>
      <c r="Y41" s="135">
        <v>6.0119999999999996</v>
      </c>
      <c r="Z41" s="135">
        <v>3.0728</v>
      </c>
      <c r="AA41" s="134"/>
      <c r="AB41" s="134"/>
      <c r="AC41" s="135">
        <v>-100.04</v>
      </c>
      <c r="AD41" s="135">
        <v>-99.64</v>
      </c>
      <c r="AE41" s="134"/>
      <c r="AF41" s="135">
        <v>35.520000000000003</v>
      </c>
      <c r="AG41" s="135">
        <v>70.400000000000006</v>
      </c>
      <c r="AH41" s="135">
        <v>9.1620000000000008</v>
      </c>
      <c r="AI41" s="135">
        <v>0.17699999999999999</v>
      </c>
      <c r="AJ41" s="136">
        <v>-87.9</v>
      </c>
      <c r="AK41" s="135">
        <v>-87.29</v>
      </c>
      <c r="AL41" s="135">
        <v>-31.98</v>
      </c>
      <c r="AM41" s="135">
        <v>88.1</v>
      </c>
      <c r="AN41" s="135">
        <v>88.84</v>
      </c>
      <c r="AO41" s="135">
        <v>21.0943</v>
      </c>
      <c r="AP41" s="135">
        <v>-5.4591000000000003</v>
      </c>
      <c r="AQ41" s="135">
        <v>78.828299999999999</v>
      </c>
      <c r="AR41" s="135">
        <v>81.418899999999994</v>
      </c>
      <c r="AS41" s="135">
        <v>59.539700000000003</v>
      </c>
      <c r="AT41" s="135">
        <v>-104.4541</v>
      </c>
      <c r="AU41" s="135">
        <v>0</v>
      </c>
      <c r="AV41" s="135">
        <v>27.458500000000001</v>
      </c>
      <c r="AW41" s="135">
        <v>27.288599999999999</v>
      </c>
      <c r="AX41" s="135">
        <v>85.9</v>
      </c>
      <c r="AY41" s="135">
        <v>89.428399999999996</v>
      </c>
      <c r="AZ41" s="135">
        <v>-11.1768</v>
      </c>
      <c r="BA41" s="135">
        <v>-9.3529999999999998</v>
      </c>
      <c r="BB41" s="135">
        <v>-527.30020000000002</v>
      </c>
      <c r="BC41" s="135">
        <v>-24.1065</v>
      </c>
      <c r="BD41" s="135">
        <v>-9.6</v>
      </c>
      <c r="BE41" s="135">
        <v>-9.6999999999999993</v>
      </c>
      <c r="BF41" s="135">
        <v>112.7093</v>
      </c>
      <c r="BG41" s="135">
        <v>0</v>
      </c>
      <c r="BH41" s="135">
        <v>-6.6786000000000003</v>
      </c>
      <c r="BI41" s="134"/>
      <c r="BJ41" s="135">
        <v>-40.7072</v>
      </c>
      <c r="BK41" s="135">
        <v>12.5923</v>
      </c>
      <c r="BL41" s="135">
        <v>8.1405999999999992</v>
      </c>
      <c r="BM41" s="135">
        <v>5.5372000000000003</v>
      </c>
      <c r="BN41" s="135">
        <v>559.00739999999996</v>
      </c>
      <c r="BO41" s="135">
        <v>122.6844</v>
      </c>
      <c r="BP41" s="135">
        <v>122.47069999999999</v>
      </c>
      <c r="BQ41" s="135">
        <v>-399.04849999999999</v>
      </c>
      <c r="BR41" s="135">
        <v>645.04409999999996</v>
      </c>
      <c r="BS41" s="134"/>
      <c r="BT41" s="135">
        <v>-131.28550000000001</v>
      </c>
      <c r="BU41" s="135">
        <v>134.0891</v>
      </c>
      <c r="BV41" s="135">
        <v>115.8426</v>
      </c>
      <c r="BW41" s="135">
        <v>26.31</v>
      </c>
      <c r="BX41" s="135">
        <v>37.78</v>
      </c>
      <c r="BY41" s="135">
        <v>80.87</v>
      </c>
      <c r="BZ41" s="135">
        <v>81.400000000000006</v>
      </c>
      <c r="CA41" s="135">
        <v>-99.525899999999993</v>
      </c>
      <c r="CB41" s="135">
        <v>-98.856200000000001</v>
      </c>
      <c r="CC41" s="135">
        <v>165.98660000000001</v>
      </c>
      <c r="CD41" s="135">
        <v>166.709</v>
      </c>
      <c r="CE41" s="134"/>
      <c r="CF41" s="135">
        <v>-145.83940000000001</v>
      </c>
      <c r="CG41" s="135">
        <v>-146.49199999999999</v>
      </c>
      <c r="CH41" s="135">
        <v>4.4576000000000002</v>
      </c>
      <c r="CI41" s="135">
        <v>-132.7079</v>
      </c>
      <c r="CJ41" s="134"/>
      <c r="CK41" s="134"/>
      <c r="CL41" s="135">
        <v>64.7</v>
      </c>
      <c r="CM41" s="135">
        <v>266.2</v>
      </c>
      <c r="CN41" s="135">
        <v>-20.04</v>
      </c>
      <c r="CO41" s="135">
        <v>27.984400000000001</v>
      </c>
      <c r="CP41" s="135">
        <v>28.9145</v>
      </c>
      <c r="CQ41" s="135">
        <v>28.997199999999999</v>
      </c>
      <c r="CR41" s="135">
        <v>43.191400000000002</v>
      </c>
      <c r="CS41" s="135">
        <v>42.743099999999998</v>
      </c>
      <c r="CT41" s="135">
        <v>-13.9232</v>
      </c>
      <c r="CU41" s="135">
        <v>-89.800200000000004</v>
      </c>
      <c r="CV41" s="135">
        <v>-8.5526999999999997</v>
      </c>
      <c r="CW41" s="135">
        <v>15.8987</v>
      </c>
      <c r="CX41" s="135">
        <v>83.25</v>
      </c>
      <c r="CY41" s="135">
        <v>45.12</v>
      </c>
      <c r="CZ41" s="135">
        <v>63.991700000000002</v>
      </c>
      <c r="DA41" s="135">
        <v>61.0886</v>
      </c>
      <c r="DB41" s="135">
        <v>38.393599999999999</v>
      </c>
      <c r="DC41" s="134"/>
      <c r="DD41" s="135">
        <v>133.6183</v>
      </c>
      <c r="DE41" s="135">
        <v>132.73490000000001</v>
      </c>
      <c r="DF41" s="135">
        <v>-81.555800000000005</v>
      </c>
      <c r="DG41" s="134"/>
      <c r="DH41" s="135">
        <v>-20.863600000000002</v>
      </c>
      <c r="DI41" s="135">
        <v>-110.4</v>
      </c>
      <c r="DJ41" s="135">
        <v>-108.6</v>
      </c>
      <c r="DK41" s="135">
        <v>32.582700000000003</v>
      </c>
      <c r="DL41" s="135">
        <v>105.7709</v>
      </c>
      <c r="DM41" s="135">
        <v>-0.46960000000000002</v>
      </c>
      <c r="DN41" s="135">
        <v>149.4324</v>
      </c>
      <c r="DO41" s="135">
        <v>104.85</v>
      </c>
      <c r="DP41" s="135">
        <v>-10.25</v>
      </c>
      <c r="DQ41" s="135">
        <v>72.105999999999995</v>
      </c>
      <c r="DR41" s="135">
        <v>80.182100000000005</v>
      </c>
      <c r="DS41" s="135">
        <v>-31.77</v>
      </c>
      <c r="DT41" s="135">
        <v>-32.04</v>
      </c>
      <c r="DU41" s="135">
        <v>134.88999999999999</v>
      </c>
      <c r="DV41" s="135">
        <v>86.27</v>
      </c>
      <c r="DW41" s="135">
        <v>83.327299999999994</v>
      </c>
      <c r="DX41" s="135">
        <v>80.127300000000005</v>
      </c>
      <c r="DY41" s="135">
        <v>-94.380700000000004</v>
      </c>
      <c r="DZ41" s="135">
        <v>0</v>
      </c>
      <c r="EA41" s="135">
        <v>240.41579999999999</v>
      </c>
      <c r="EB41" s="135">
        <v>185.7741</v>
      </c>
      <c r="EC41" s="135">
        <v>179.9264</v>
      </c>
      <c r="ED41" s="135">
        <v>182.92769999999999</v>
      </c>
      <c r="EE41" s="135">
        <v>74.172399999999996</v>
      </c>
      <c r="EF41" s="135">
        <v>45.878399999999999</v>
      </c>
      <c r="EG41" s="135">
        <v>-35.226999999999997</v>
      </c>
      <c r="EH41" s="135">
        <v>406.2756</v>
      </c>
      <c r="EI41" s="135">
        <v>128.8099</v>
      </c>
      <c r="EJ41" s="134"/>
      <c r="EK41" s="135">
        <v>-36.6038</v>
      </c>
      <c r="EL41" s="135">
        <v>-33.543300000000002</v>
      </c>
      <c r="EM41" s="135">
        <v>21.4831</v>
      </c>
      <c r="EN41" s="135">
        <v>25.932099999999998</v>
      </c>
      <c r="EO41" s="135">
        <v>24.269600000000001</v>
      </c>
      <c r="EP41" s="135">
        <v>53.808</v>
      </c>
      <c r="EQ41" s="135">
        <v>-80.983800000000002</v>
      </c>
      <c r="ER41" s="135">
        <v>-82.197500000000005</v>
      </c>
      <c r="ES41" s="135">
        <v>-5.7232000000000003</v>
      </c>
      <c r="ET41" s="135">
        <v>16.38</v>
      </c>
      <c r="EU41" s="135">
        <v>-14.75</v>
      </c>
      <c r="EV41" s="135">
        <v>1</v>
      </c>
      <c r="EW41" s="135">
        <v>17.468</v>
      </c>
      <c r="EX41" s="135">
        <v>-20.9236</v>
      </c>
      <c r="EY41" s="135">
        <v>-24.890599999999999</v>
      </c>
      <c r="EZ41" s="135">
        <v>-24.453299999999999</v>
      </c>
      <c r="FA41" s="135">
        <v>6.4831000000000003</v>
      </c>
      <c r="FB41" s="135">
        <v>-44.638599999999997</v>
      </c>
      <c r="FC41" s="135">
        <v>15.7014</v>
      </c>
      <c r="FD41" s="135">
        <v>10.6435</v>
      </c>
      <c r="FE41" s="135">
        <v>10.6226</v>
      </c>
      <c r="FF41" s="135">
        <v>0</v>
      </c>
      <c r="FG41" s="135">
        <v>38.091999999999999</v>
      </c>
      <c r="FH41" s="135">
        <v>39.892400000000002</v>
      </c>
      <c r="FI41" s="135">
        <v>37.385300000000001</v>
      </c>
      <c r="FJ41" s="135">
        <v>99.134100000000004</v>
      </c>
      <c r="FK41" s="135">
        <v>100.13890000000001</v>
      </c>
      <c r="FL41" s="135">
        <v>-130.61590000000001</v>
      </c>
      <c r="FM41" s="135">
        <v>97.660799999999995</v>
      </c>
      <c r="FN41" s="135">
        <v>0</v>
      </c>
      <c r="FO41" s="135">
        <v>-93.965000000000003</v>
      </c>
      <c r="FP41" s="135">
        <v>-85.749399999999994</v>
      </c>
      <c r="FQ41" s="135">
        <v>-40.977800000000002</v>
      </c>
      <c r="FR41" s="135">
        <v>-40.75</v>
      </c>
      <c r="FS41" s="135">
        <v>18.274799999999999</v>
      </c>
      <c r="FT41" s="135">
        <v>0.99760000000000004</v>
      </c>
      <c r="FU41" s="135">
        <v>-11.84</v>
      </c>
      <c r="FV41" s="135">
        <v>20.75</v>
      </c>
      <c r="FW41" s="135">
        <v>-42.325800000000001</v>
      </c>
      <c r="FX41" s="134"/>
      <c r="FY41" s="135">
        <v>-14.250999999999999</v>
      </c>
      <c r="FZ41" s="135">
        <v>0.56399999999999995</v>
      </c>
      <c r="GA41" s="135">
        <v>11.973599999999999</v>
      </c>
      <c r="GB41" s="135">
        <v>22.47</v>
      </c>
      <c r="GC41" s="135">
        <v>86.553600000000003</v>
      </c>
      <c r="GD41" s="135">
        <v>96.570999999999998</v>
      </c>
      <c r="GE41" s="135">
        <v>13.85</v>
      </c>
      <c r="GF41" s="135">
        <v>76.358800000000002</v>
      </c>
      <c r="GG41" s="135">
        <v>22.3</v>
      </c>
      <c r="GH41" s="135">
        <v>-20.1099</v>
      </c>
      <c r="GI41" s="135">
        <v>4.5209999999999999</v>
      </c>
      <c r="GJ41" s="135">
        <v>4.9047000000000001</v>
      </c>
      <c r="GK41" s="135">
        <v>2.028</v>
      </c>
      <c r="GL41" s="134"/>
      <c r="GM41" s="134"/>
      <c r="GN41" s="135">
        <v>-7.8559999999999999</v>
      </c>
      <c r="GO41" s="135">
        <v>-37.396000000000001</v>
      </c>
      <c r="GP41" s="135">
        <v>20.1614</v>
      </c>
      <c r="GQ41" s="135">
        <v>38.661200000000001</v>
      </c>
      <c r="GR41" s="135">
        <v>58.556800000000003</v>
      </c>
      <c r="GS41" s="135">
        <v>60.094000000000001</v>
      </c>
      <c r="GT41" s="135">
        <v>-179.3038</v>
      </c>
      <c r="GU41" s="135">
        <v>-31.912800000000001</v>
      </c>
      <c r="GV41" s="135">
        <v>30.959399999999999</v>
      </c>
      <c r="GW41" s="135">
        <v>-32.340800000000002</v>
      </c>
      <c r="GX41" s="135">
        <v>10.335699999999999</v>
      </c>
      <c r="GY41" s="135">
        <v>11.829000000000001</v>
      </c>
      <c r="GZ41" s="135">
        <v>11.2881</v>
      </c>
      <c r="HA41" s="135">
        <v>12</v>
      </c>
      <c r="HB41" s="135">
        <v>115.52370000000001</v>
      </c>
      <c r="HC41" s="135">
        <v>116.66630000000001</v>
      </c>
      <c r="HD41" s="135">
        <v>285</v>
      </c>
      <c r="HE41" s="135">
        <v>-281.41899999999998</v>
      </c>
      <c r="HF41" s="135">
        <v>-584.53880000000004</v>
      </c>
      <c r="HG41" s="135">
        <v>581.33299999999997</v>
      </c>
      <c r="HH41" s="135">
        <v>425.23610000000002</v>
      </c>
      <c r="HI41" s="135">
        <v>-112.0796</v>
      </c>
      <c r="HJ41" s="135">
        <v>-111.295</v>
      </c>
      <c r="HK41" s="135">
        <v>-66.384399999999999</v>
      </c>
      <c r="HL41" s="135">
        <v>-59.070500000000003</v>
      </c>
      <c r="HM41" s="135">
        <v>58.044600000000003</v>
      </c>
      <c r="HN41" s="135">
        <v>57.079700000000003</v>
      </c>
      <c r="HO41" s="135">
        <v>-89.907300000000006</v>
      </c>
      <c r="HP41" s="135">
        <v>-99.489500000000007</v>
      </c>
      <c r="HQ41" s="135">
        <v>42.015099999999997</v>
      </c>
      <c r="HR41" s="135">
        <v>41.256999999999998</v>
      </c>
      <c r="HS41" s="135">
        <v>-35.147100000000002</v>
      </c>
      <c r="HT41" s="135">
        <v>-34.492100000000001</v>
      </c>
      <c r="HU41" s="135">
        <v>77.34</v>
      </c>
      <c r="HV41" s="135">
        <v>76.7</v>
      </c>
      <c r="HW41" s="135">
        <v>12.6</v>
      </c>
      <c r="HX41" s="135">
        <v>13.4</v>
      </c>
      <c r="HY41" s="135">
        <v>21.5154</v>
      </c>
      <c r="HZ41" s="135">
        <v>13.6</v>
      </c>
      <c r="IA41" s="135">
        <v>-315.78629999999998</v>
      </c>
      <c r="IB41" s="135">
        <v>104.366</v>
      </c>
      <c r="IC41" s="135">
        <v>104.2008</v>
      </c>
      <c r="ID41" s="135">
        <v>16.2</v>
      </c>
      <c r="IE41" s="135">
        <v>-51.9</v>
      </c>
      <c r="IF41" s="135">
        <v>-40.4</v>
      </c>
      <c r="IG41" s="135">
        <v>-40.4</v>
      </c>
      <c r="IH41" s="134"/>
      <c r="II41" s="134"/>
      <c r="IJ41" s="135">
        <v>-411.63319999999999</v>
      </c>
      <c r="IK41" s="135">
        <v>-107.0964</v>
      </c>
      <c r="IL41" s="135">
        <v>352.72390000000001</v>
      </c>
      <c r="IM41" s="135">
        <v>295.7715</v>
      </c>
      <c r="IN41" s="135">
        <v>46.384300000000003</v>
      </c>
      <c r="IO41" s="135">
        <v>-278.38619999999997</v>
      </c>
      <c r="IP41" s="135">
        <v>278.75209999999998</v>
      </c>
      <c r="IQ41" s="135">
        <v>-142.86000000000001</v>
      </c>
      <c r="IR41" s="135">
        <v>-196.62549999999999</v>
      </c>
      <c r="IS41" s="135">
        <v>-277.20100000000002</v>
      </c>
      <c r="IT41" s="135">
        <v>76.898899999999998</v>
      </c>
      <c r="IU41" s="135">
        <v>76.531800000000004</v>
      </c>
      <c r="IV41" s="135">
        <v>147.20070000000001</v>
      </c>
      <c r="IW41" s="135">
        <v>-332.57190000000003</v>
      </c>
      <c r="IX41" s="135">
        <v>201.4511</v>
      </c>
      <c r="IY41" s="135">
        <v>-134.89590000000001</v>
      </c>
      <c r="IZ41" s="135">
        <v>136.8065</v>
      </c>
      <c r="JA41" s="135">
        <v>-10.9412</v>
      </c>
      <c r="JB41" s="135">
        <v>18.62</v>
      </c>
      <c r="JC41" s="135">
        <v>12.88</v>
      </c>
      <c r="JD41" s="135">
        <v>0.71599999999999997</v>
      </c>
      <c r="JE41" s="135">
        <v>0.70799999999999996</v>
      </c>
      <c r="JF41" s="135">
        <v>-12.8</v>
      </c>
      <c r="JG41" s="135">
        <v>-8.32</v>
      </c>
      <c r="JH41" s="134"/>
      <c r="JI41" s="135">
        <v>8.8211999999999993</v>
      </c>
      <c r="JJ41" s="135">
        <v>-27.5685</v>
      </c>
      <c r="JK41" s="135">
        <v>-37.529600000000002</v>
      </c>
      <c r="JL41" s="135">
        <v>28.1</v>
      </c>
      <c r="JM41" s="135">
        <v>55.941000000000003</v>
      </c>
      <c r="JN41" s="135">
        <v>53.58</v>
      </c>
      <c r="JO41" s="134"/>
      <c r="JP41" s="134"/>
      <c r="JQ41" s="135">
        <v>38.278100000000002</v>
      </c>
      <c r="JR41" s="135">
        <v>37.124200000000002</v>
      </c>
      <c r="JS41" s="135">
        <v>38.051000000000002</v>
      </c>
      <c r="JT41" s="134"/>
      <c r="JU41" s="135">
        <v>51.8</v>
      </c>
      <c r="JV41" s="135">
        <v>14.077500000000001</v>
      </c>
      <c r="JW41" s="135">
        <v>8.64</v>
      </c>
      <c r="JX41" s="134"/>
      <c r="JY41" s="135">
        <v>-57.911799999999999</v>
      </c>
      <c r="JZ41" s="135">
        <v>84.917599999999993</v>
      </c>
      <c r="KA41" s="135">
        <v>67.637799999999999</v>
      </c>
      <c r="KB41" s="135">
        <v>-56.702300000000001</v>
      </c>
      <c r="KC41" s="135">
        <v>-83.099299999999999</v>
      </c>
      <c r="KD41" s="135">
        <v>58.212400000000002</v>
      </c>
      <c r="KE41" s="135">
        <v>25.276299999999999</v>
      </c>
      <c r="KF41" s="135">
        <v>-56.5</v>
      </c>
      <c r="KG41" s="135">
        <v>55.5</v>
      </c>
      <c r="KH41" s="135">
        <v>-156.4255</v>
      </c>
      <c r="KI41" s="135">
        <v>369.56330000000003</v>
      </c>
    </row>
    <row r="42" spans="1:295" ht="18" customHeight="1" x14ac:dyDescent="0.3">
      <c r="A42" s="133" t="s">
        <v>84</v>
      </c>
      <c r="B42" s="133" t="s">
        <v>843</v>
      </c>
      <c r="C42" s="137"/>
      <c r="D42" s="138">
        <v>19.8123</v>
      </c>
      <c r="E42" s="139">
        <v>-28.304300000000001</v>
      </c>
      <c r="F42" s="138">
        <v>-31.109300000000001</v>
      </c>
      <c r="G42" s="138">
        <v>34.744900000000001</v>
      </c>
      <c r="H42" s="137"/>
      <c r="I42" s="138">
        <v>55.692599999999999</v>
      </c>
      <c r="J42" s="138">
        <v>-126.9092</v>
      </c>
      <c r="K42" s="138">
        <v>79.555599999999998</v>
      </c>
      <c r="L42" s="138">
        <v>40.138800000000003</v>
      </c>
      <c r="M42" s="138">
        <v>38.882800000000003</v>
      </c>
      <c r="N42" s="138">
        <v>-31.08</v>
      </c>
      <c r="O42" s="138">
        <v>-69.200999999999993</v>
      </c>
      <c r="P42" s="138">
        <v>59.4</v>
      </c>
      <c r="Q42" s="138">
        <v>22.356000000000002</v>
      </c>
      <c r="R42" s="138">
        <v>-59.4</v>
      </c>
      <c r="S42" s="138">
        <v>7.1642999999999999</v>
      </c>
      <c r="T42" s="138">
        <v>77.959199999999996</v>
      </c>
      <c r="U42" s="138">
        <v>15.4664</v>
      </c>
      <c r="V42" s="138">
        <v>15.3087</v>
      </c>
      <c r="W42" s="138">
        <v>25.613700000000001</v>
      </c>
      <c r="X42" s="138">
        <v>16.997299999999999</v>
      </c>
      <c r="Y42" s="138">
        <v>6.0735999999999999</v>
      </c>
      <c r="Z42" s="138">
        <v>6.7755000000000001</v>
      </c>
      <c r="AA42" s="137"/>
      <c r="AB42" s="137"/>
      <c r="AC42" s="138">
        <v>-97.54</v>
      </c>
      <c r="AD42" s="138">
        <v>-96.88</v>
      </c>
      <c r="AE42" s="137"/>
      <c r="AF42" s="138">
        <v>31.08</v>
      </c>
      <c r="AG42" s="138">
        <v>68.2</v>
      </c>
      <c r="AH42" s="138">
        <v>10.82</v>
      </c>
      <c r="AI42" s="138">
        <v>0.186</v>
      </c>
      <c r="AJ42" s="139">
        <v>-85.3</v>
      </c>
      <c r="AK42" s="138">
        <v>-84.39</v>
      </c>
      <c r="AL42" s="138">
        <v>-34.54</v>
      </c>
      <c r="AM42" s="138">
        <v>85.5</v>
      </c>
      <c r="AN42" s="138">
        <v>86.01</v>
      </c>
      <c r="AO42" s="138">
        <v>21.037099999999999</v>
      </c>
      <c r="AP42" s="138">
        <v>-5.5781999999999998</v>
      </c>
      <c r="AQ42" s="138">
        <v>81.208100000000002</v>
      </c>
      <c r="AR42" s="138">
        <v>84.165099999999995</v>
      </c>
      <c r="AS42" s="138">
        <v>59.437800000000003</v>
      </c>
      <c r="AT42" s="138">
        <v>-100.5098</v>
      </c>
      <c r="AU42" s="138">
        <v>0</v>
      </c>
      <c r="AV42" s="138">
        <v>9.8454999999999995</v>
      </c>
      <c r="AW42" s="138">
        <v>11.464499999999999</v>
      </c>
      <c r="AX42" s="138">
        <v>90.91</v>
      </c>
      <c r="AY42" s="138">
        <v>92.338999999999999</v>
      </c>
      <c r="AZ42" s="138">
        <v>-14.5284</v>
      </c>
      <c r="BA42" s="138">
        <v>-15.938000000000001</v>
      </c>
      <c r="BB42" s="138">
        <v>-520.17259999999999</v>
      </c>
      <c r="BC42" s="138">
        <v>-23.684100000000001</v>
      </c>
      <c r="BD42" s="138">
        <v>-9.5</v>
      </c>
      <c r="BE42" s="138">
        <v>-9.5</v>
      </c>
      <c r="BF42" s="138">
        <v>107.38160000000001</v>
      </c>
      <c r="BG42" s="138">
        <v>0</v>
      </c>
      <c r="BH42" s="138">
        <v>-6.8048000000000002</v>
      </c>
      <c r="BI42" s="137"/>
      <c r="BJ42" s="138">
        <v>-39.053899999999999</v>
      </c>
      <c r="BK42" s="138">
        <v>11.908200000000001</v>
      </c>
      <c r="BL42" s="138">
        <v>7.9638999999999998</v>
      </c>
      <c r="BM42" s="138">
        <v>5.3442999999999996</v>
      </c>
      <c r="BN42" s="138">
        <v>548.57010000000002</v>
      </c>
      <c r="BO42" s="138">
        <v>127.59780000000001</v>
      </c>
      <c r="BP42" s="138">
        <v>127.4147</v>
      </c>
      <c r="BQ42" s="138">
        <v>-419.17039999999997</v>
      </c>
      <c r="BR42" s="138">
        <v>631.42349999999999</v>
      </c>
      <c r="BS42" s="137"/>
      <c r="BT42" s="138">
        <v>-120.79219999999999</v>
      </c>
      <c r="BU42" s="138">
        <v>124.232</v>
      </c>
      <c r="BV42" s="138">
        <v>112.5294</v>
      </c>
      <c r="BW42" s="138">
        <v>25.55</v>
      </c>
      <c r="BX42" s="138">
        <v>37.06</v>
      </c>
      <c r="BY42" s="138">
        <v>79.209999999999994</v>
      </c>
      <c r="BZ42" s="138">
        <v>79.760000000000005</v>
      </c>
      <c r="CA42" s="138">
        <v>-97.382599999999996</v>
      </c>
      <c r="CB42" s="138">
        <v>-98.454300000000003</v>
      </c>
      <c r="CC42" s="138">
        <v>161.24160000000001</v>
      </c>
      <c r="CD42" s="138">
        <v>160.64410000000001</v>
      </c>
      <c r="CE42" s="137"/>
      <c r="CF42" s="138">
        <v>-140.18430000000001</v>
      </c>
      <c r="CG42" s="138">
        <v>-140.65270000000001</v>
      </c>
      <c r="CH42" s="138">
        <v>2.6328999999999998</v>
      </c>
      <c r="CI42" s="138">
        <v>-127.66589999999999</v>
      </c>
      <c r="CJ42" s="137"/>
      <c r="CK42" s="137"/>
      <c r="CL42" s="138">
        <v>65.599999999999994</v>
      </c>
      <c r="CM42" s="138">
        <v>262.2</v>
      </c>
      <c r="CN42" s="138">
        <v>-19.420000000000002</v>
      </c>
      <c r="CO42" s="138">
        <v>30.2563</v>
      </c>
      <c r="CP42" s="138">
        <v>31.117599999999999</v>
      </c>
      <c r="CQ42" s="138">
        <v>30.5349</v>
      </c>
      <c r="CR42" s="138">
        <v>45.747599999999998</v>
      </c>
      <c r="CS42" s="138">
        <v>45.048200000000001</v>
      </c>
      <c r="CT42" s="138">
        <v>-14.8689</v>
      </c>
      <c r="CU42" s="138">
        <v>-91.395899999999997</v>
      </c>
      <c r="CV42" s="138">
        <v>-10.0237</v>
      </c>
      <c r="CW42" s="138">
        <v>15.260899999999999</v>
      </c>
      <c r="CX42" s="138">
        <v>87.15</v>
      </c>
      <c r="CY42" s="138">
        <v>46.93</v>
      </c>
      <c r="CZ42" s="138">
        <v>63.288600000000002</v>
      </c>
      <c r="DA42" s="138">
        <v>59.623699999999999</v>
      </c>
      <c r="DB42" s="138">
        <v>37.994900000000001</v>
      </c>
      <c r="DC42" s="137"/>
      <c r="DD42" s="138">
        <v>128.10900000000001</v>
      </c>
      <c r="DE42" s="138">
        <v>127.4658</v>
      </c>
      <c r="DF42" s="138">
        <v>-77.4251</v>
      </c>
      <c r="DG42" s="137"/>
      <c r="DH42" s="138">
        <v>-20.764299999999999</v>
      </c>
      <c r="DI42" s="138">
        <v>-109.4</v>
      </c>
      <c r="DJ42" s="138">
        <v>-109.2</v>
      </c>
      <c r="DK42" s="138">
        <v>31.429099999999998</v>
      </c>
      <c r="DL42" s="138">
        <v>104.599</v>
      </c>
      <c r="DM42" s="138">
        <v>0</v>
      </c>
      <c r="DN42" s="138">
        <v>145.91669999999999</v>
      </c>
      <c r="DO42" s="138">
        <v>103.75</v>
      </c>
      <c r="DP42" s="138">
        <v>-9.02</v>
      </c>
      <c r="DQ42" s="138">
        <v>69.765500000000003</v>
      </c>
      <c r="DR42" s="138">
        <v>77.579400000000007</v>
      </c>
      <c r="DS42" s="138">
        <v>-32.869999999999997</v>
      </c>
      <c r="DT42" s="138">
        <v>-33.14</v>
      </c>
      <c r="DU42" s="138">
        <v>133.76</v>
      </c>
      <c r="DV42" s="138">
        <v>84.34</v>
      </c>
      <c r="DW42" s="138">
        <v>77.072699999999998</v>
      </c>
      <c r="DX42" s="138">
        <v>76.581800000000001</v>
      </c>
      <c r="DY42" s="138">
        <v>-92.051199999999994</v>
      </c>
      <c r="DZ42" s="138">
        <v>0</v>
      </c>
      <c r="EA42" s="138">
        <v>235.488</v>
      </c>
      <c r="EB42" s="138">
        <v>180.8954</v>
      </c>
      <c r="EC42" s="138">
        <v>175.6472</v>
      </c>
      <c r="ED42" s="138">
        <v>178.50800000000001</v>
      </c>
      <c r="EE42" s="138">
        <v>70.974299999999999</v>
      </c>
      <c r="EF42" s="138">
        <v>43.350099999999998</v>
      </c>
      <c r="EG42" s="138">
        <v>-34.893000000000001</v>
      </c>
      <c r="EH42" s="138">
        <v>431.65989999999999</v>
      </c>
      <c r="EI42" s="138">
        <v>157.01089999999999</v>
      </c>
      <c r="EJ42" s="137"/>
      <c r="EK42" s="138">
        <v>-34.238999999999997</v>
      </c>
      <c r="EL42" s="138">
        <v>-31.356999999999999</v>
      </c>
      <c r="EM42" s="138">
        <v>20.093499999999999</v>
      </c>
      <c r="EN42" s="138">
        <v>33.942399999999999</v>
      </c>
      <c r="EO42" s="138">
        <v>31.581700000000001</v>
      </c>
      <c r="EP42" s="138">
        <v>32.304000000000002</v>
      </c>
      <c r="EQ42" s="138">
        <v>-79.277100000000004</v>
      </c>
      <c r="ER42" s="138">
        <v>-80.427999999999997</v>
      </c>
      <c r="ES42" s="138">
        <v>-4.5989000000000004</v>
      </c>
      <c r="ET42" s="138">
        <v>0</v>
      </c>
      <c r="EU42" s="138">
        <v>-13.81</v>
      </c>
      <c r="EV42" s="138">
        <v>1</v>
      </c>
      <c r="EW42" s="138">
        <v>16.629200000000001</v>
      </c>
      <c r="EX42" s="138">
        <v>-2.093</v>
      </c>
      <c r="EY42" s="138">
        <v>-26.666799999999999</v>
      </c>
      <c r="EZ42" s="138">
        <v>-26.049800000000001</v>
      </c>
      <c r="FA42" s="138">
        <v>11.578799999999999</v>
      </c>
      <c r="FB42" s="138">
        <v>-42.6584</v>
      </c>
      <c r="FC42" s="138">
        <v>14.55</v>
      </c>
      <c r="FD42" s="138">
        <v>11.0487</v>
      </c>
      <c r="FE42" s="138">
        <v>11.009600000000001</v>
      </c>
      <c r="FF42" s="138">
        <v>0</v>
      </c>
      <c r="FG42" s="138">
        <v>38.840299999999999</v>
      </c>
      <c r="FH42" s="138">
        <v>39.070900000000002</v>
      </c>
      <c r="FI42" s="138">
        <v>37.717100000000002</v>
      </c>
      <c r="FJ42" s="138">
        <v>97.9619</v>
      </c>
      <c r="FK42" s="138">
        <v>97.124700000000004</v>
      </c>
      <c r="FL42" s="138">
        <v>-129.9461</v>
      </c>
      <c r="FM42" s="138">
        <v>96.403599999999997</v>
      </c>
      <c r="FN42" s="138">
        <v>0</v>
      </c>
      <c r="FO42" s="138">
        <v>-94.883700000000005</v>
      </c>
      <c r="FP42" s="138">
        <v>-87.202699999999993</v>
      </c>
      <c r="FQ42" s="138">
        <v>-39.447000000000003</v>
      </c>
      <c r="FR42" s="138">
        <v>-40.36</v>
      </c>
      <c r="FS42" s="138">
        <v>17.686399999999999</v>
      </c>
      <c r="FT42" s="138">
        <v>0.97440000000000004</v>
      </c>
      <c r="FU42" s="138">
        <v>-11.44</v>
      </c>
      <c r="FV42" s="138">
        <v>20.76</v>
      </c>
      <c r="FW42" s="138">
        <v>-39.6312</v>
      </c>
      <c r="FX42" s="137"/>
      <c r="FY42" s="138">
        <v>-14.4</v>
      </c>
      <c r="FZ42" s="138">
        <v>0.76</v>
      </c>
      <c r="GA42" s="137"/>
      <c r="GB42" s="138">
        <v>23.51</v>
      </c>
      <c r="GC42" s="138">
        <v>87.426400000000001</v>
      </c>
      <c r="GD42" s="138">
        <v>93.852500000000006</v>
      </c>
      <c r="GE42" s="138">
        <v>13.54</v>
      </c>
      <c r="GF42" s="138">
        <v>76.179599999999994</v>
      </c>
      <c r="GG42" s="138">
        <v>24.1</v>
      </c>
      <c r="GH42" s="138">
        <v>-19.173500000000001</v>
      </c>
      <c r="GI42" s="138">
        <v>4.3954000000000004</v>
      </c>
      <c r="GJ42" s="138">
        <v>4.8715999999999999</v>
      </c>
      <c r="GK42" s="138">
        <v>2.0082</v>
      </c>
      <c r="GL42" s="137"/>
      <c r="GM42" s="137"/>
      <c r="GN42" s="138">
        <v>-7.7290000000000001</v>
      </c>
      <c r="GO42" s="138">
        <v>-36.269199999999998</v>
      </c>
      <c r="GP42" s="138">
        <v>20.221599999999999</v>
      </c>
      <c r="GQ42" s="138">
        <v>37.828400000000002</v>
      </c>
      <c r="GR42" s="138">
        <v>58.267600000000002</v>
      </c>
      <c r="GS42" s="138">
        <v>57.819000000000003</v>
      </c>
      <c r="GT42" s="138">
        <v>-173.40690000000001</v>
      </c>
      <c r="GU42" s="138">
        <v>-31.2987</v>
      </c>
      <c r="GV42" s="138">
        <v>29.855499999999999</v>
      </c>
      <c r="GW42" s="138">
        <v>-32.6008</v>
      </c>
      <c r="GX42" s="138">
        <v>10.4498</v>
      </c>
      <c r="GY42" s="138">
        <v>11.8485</v>
      </c>
      <c r="GZ42" s="138">
        <v>11.3514</v>
      </c>
      <c r="HA42" s="138">
        <v>11.682399999999999</v>
      </c>
      <c r="HB42" s="138">
        <v>118.2551</v>
      </c>
      <c r="HC42" s="138">
        <v>119.6833</v>
      </c>
      <c r="HD42" s="138">
        <v>281.2</v>
      </c>
      <c r="HE42" s="138">
        <v>-280.39299999999997</v>
      </c>
      <c r="HF42" s="138">
        <v>-579.05579999999998</v>
      </c>
      <c r="HG42" s="138">
        <v>579.9153</v>
      </c>
      <c r="HH42" s="138">
        <v>439.67399999999998</v>
      </c>
      <c r="HI42" s="138">
        <v>-115.056</v>
      </c>
      <c r="HJ42" s="138">
        <v>-113.1369</v>
      </c>
      <c r="HK42" s="138">
        <v>-61.615200000000002</v>
      </c>
      <c r="HL42" s="138">
        <v>-54.002800000000001</v>
      </c>
      <c r="HM42" s="138">
        <v>56.857900000000001</v>
      </c>
      <c r="HN42" s="138">
        <v>55.023099999999999</v>
      </c>
      <c r="HO42" s="138">
        <v>-100.71129999999999</v>
      </c>
      <c r="HP42" s="137"/>
      <c r="HQ42" s="138">
        <v>42.113999999999997</v>
      </c>
      <c r="HR42" s="138">
        <v>41.235100000000003</v>
      </c>
      <c r="HS42" s="138">
        <v>-37.8673</v>
      </c>
      <c r="HT42" s="138">
        <v>-38.219299999999997</v>
      </c>
      <c r="HU42" s="138">
        <v>73.97</v>
      </c>
      <c r="HV42" s="138">
        <v>74.05</v>
      </c>
      <c r="HW42" s="138">
        <v>16.899999999999999</v>
      </c>
      <c r="HX42" s="138">
        <v>17.7</v>
      </c>
      <c r="HY42" s="138">
        <v>21.5154</v>
      </c>
      <c r="HZ42" s="138">
        <v>16</v>
      </c>
      <c r="IA42" s="138">
        <v>-315.98809999999997</v>
      </c>
      <c r="IB42" s="138">
        <v>102.515</v>
      </c>
      <c r="IC42" s="138">
        <v>101.4789</v>
      </c>
      <c r="ID42" s="138">
        <v>16.8</v>
      </c>
      <c r="IE42" s="138">
        <v>-46.8</v>
      </c>
      <c r="IF42" s="138">
        <v>-40.299999999999997</v>
      </c>
      <c r="IG42" s="138">
        <v>-40.4</v>
      </c>
      <c r="IH42" s="137"/>
      <c r="II42" s="138">
        <v>1.1189</v>
      </c>
      <c r="IJ42" s="138">
        <v>-429.13619999999997</v>
      </c>
      <c r="IK42" s="138">
        <v>-139.0308</v>
      </c>
      <c r="IL42" s="138">
        <v>355.959</v>
      </c>
      <c r="IM42" s="138">
        <v>296.10129999999998</v>
      </c>
      <c r="IN42" s="138">
        <v>35.355800000000002</v>
      </c>
      <c r="IO42" s="138">
        <v>-283.5847</v>
      </c>
      <c r="IP42" s="138">
        <v>282.60820000000001</v>
      </c>
      <c r="IQ42" s="138">
        <v>-147.96950000000001</v>
      </c>
      <c r="IR42" s="138">
        <v>-198.6824</v>
      </c>
      <c r="IS42" s="138">
        <v>-277.55410000000001</v>
      </c>
      <c r="IT42" s="138">
        <v>82.517499999999998</v>
      </c>
      <c r="IU42" s="138">
        <v>81.866100000000003</v>
      </c>
      <c r="IV42" s="138">
        <v>151.37469999999999</v>
      </c>
      <c r="IW42" s="138">
        <v>-336.70069999999998</v>
      </c>
      <c r="IX42" s="138">
        <v>203.04750000000001</v>
      </c>
      <c r="IY42" s="138">
        <v>-141.07140000000001</v>
      </c>
      <c r="IZ42" s="138">
        <v>142.76</v>
      </c>
      <c r="JA42" s="138">
        <v>-9.9387000000000008</v>
      </c>
      <c r="JB42" s="138">
        <v>23.077999999999999</v>
      </c>
      <c r="JC42" s="138">
        <v>15.76</v>
      </c>
      <c r="JD42" s="138">
        <v>0.65200000000000002</v>
      </c>
      <c r="JE42" s="138">
        <v>0.64900000000000002</v>
      </c>
      <c r="JF42" s="138">
        <v>-15.44</v>
      </c>
      <c r="JG42" s="138">
        <v>-8.56</v>
      </c>
      <c r="JH42" s="137"/>
      <c r="JI42" s="138">
        <v>9.0837000000000003</v>
      </c>
      <c r="JJ42" s="138">
        <v>-27.333500000000001</v>
      </c>
      <c r="JK42" s="138">
        <v>-38.204000000000001</v>
      </c>
      <c r="JL42" s="138">
        <v>28</v>
      </c>
      <c r="JM42" s="138">
        <v>58.274000000000001</v>
      </c>
      <c r="JN42" s="138">
        <v>55.725000000000001</v>
      </c>
      <c r="JO42" s="137"/>
      <c r="JP42" s="137"/>
      <c r="JQ42" s="138">
        <v>36.054499999999997</v>
      </c>
      <c r="JR42" s="138">
        <v>36.248399999999997</v>
      </c>
      <c r="JS42" s="138">
        <v>36.148099999999999</v>
      </c>
      <c r="JT42" s="137"/>
      <c r="JU42" s="138">
        <v>49.4</v>
      </c>
      <c r="JV42" s="138">
        <v>13.8177</v>
      </c>
      <c r="JW42" s="138">
        <v>8.64</v>
      </c>
      <c r="JX42" s="137"/>
      <c r="JY42" s="138">
        <v>-54.952199999999998</v>
      </c>
      <c r="JZ42" s="138">
        <v>80.535799999999995</v>
      </c>
      <c r="KA42" s="138">
        <v>62.414499999999997</v>
      </c>
      <c r="KB42" s="138">
        <v>-54.2913</v>
      </c>
      <c r="KC42" s="138">
        <v>-80.331699999999998</v>
      </c>
      <c r="KD42" s="138">
        <v>53.498399999999997</v>
      </c>
      <c r="KE42" s="138">
        <v>26.909400000000002</v>
      </c>
      <c r="KF42" s="138">
        <v>-51.6</v>
      </c>
      <c r="KG42" s="138">
        <v>52.4</v>
      </c>
      <c r="KH42" s="138">
        <v>-136.5102</v>
      </c>
      <c r="KI42" s="138">
        <v>341.90949999999998</v>
      </c>
    </row>
    <row r="43" spans="1:295" ht="18" customHeight="1" x14ac:dyDescent="0.3">
      <c r="A43" s="133" t="s">
        <v>84</v>
      </c>
      <c r="B43" s="133" t="s">
        <v>844</v>
      </c>
      <c r="C43" s="137"/>
      <c r="D43" s="138">
        <v>19.597000000000001</v>
      </c>
      <c r="E43" s="138">
        <v>-27.943899999999999</v>
      </c>
      <c r="F43" s="138">
        <v>-30.992100000000001</v>
      </c>
      <c r="G43" s="138">
        <v>38.208500000000001</v>
      </c>
      <c r="H43" s="137"/>
      <c r="I43" s="138">
        <v>54.547899999999998</v>
      </c>
      <c r="J43" s="138">
        <v>-116.3685</v>
      </c>
      <c r="K43" s="138">
        <v>76.906099999999995</v>
      </c>
      <c r="L43" s="138">
        <v>38.738799999999998</v>
      </c>
      <c r="M43" s="138">
        <v>37.243899999999996</v>
      </c>
      <c r="N43" s="138">
        <v>-28.86</v>
      </c>
      <c r="O43" s="138">
        <v>-59.246000000000002</v>
      </c>
      <c r="P43" s="138">
        <v>50.6</v>
      </c>
      <c r="Q43" s="138">
        <v>14.076000000000001</v>
      </c>
      <c r="R43" s="138">
        <v>-50.6</v>
      </c>
      <c r="S43" s="138">
        <v>9.7614000000000001</v>
      </c>
      <c r="T43" s="138">
        <v>70.888199999999998</v>
      </c>
      <c r="U43" s="138">
        <v>14.7789</v>
      </c>
      <c r="V43" s="138">
        <v>14.8642</v>
      </c>
      <c r="W43" s="138">
        <v>24.4375</v>
      </c>
      <c r="X43" s="138">
        <v>16.311499999999999</v>
      </c>
      <c r="Y43" s="138">
        <v>5.9359000000000002</v>
      </c>
      <c r="Z43" s="138">
        <v>6.1881000000000004</v>
      </c>
      <c r="AA43" s="137"/>
      <c r="AB43" s="137"/>
      <c r="AC43" s="138">
        <v>-93.22</v>
      </c>
      <c r="AD43" s="138">
        <v>-93.78</v>
      </c>
      <c r="AE43" s="137"/>
      <c r="AF43" s="138">
        <v>28.86</v>
      </c>
      <c r="AG43" s="138">
        <v>57.2</v>
      </c>
      <c r="AH43" s="138">
        <v>11.478</v>
      </c>
      <c r="AI43" s="138">
        <v>0.19500000000000001</v>
      </c>
      <c r="AJ43" s="139">
        <v>-82.95</v>
      </c>
      <c r="AK43" s="138">
        <v>-84.16</v>
      </c>
      <c r="AL43" s="138">
        <v>-31.12</v>
      </c>
      <c r="AM43" s="138">
        <v>83.15</v>
      </c>
      <c r="AN43" s="138">
        <v>84.99</v>
      </c>
      <c r="AO43" s="138">
        <v>21.128</v>
      </c>
      <c r="AP43" s="138">
        <v>-5.9164000000000003</v>
      </c>
      <c r="AQ43" s="138">
        <v>77.980500000000006</v>
      </c>
      <c r="AR43" s="138">
        <v>81.141900000000007</v>
      </c>
      <c r="AS43" s="138">
        <v>54.498199999999997</v>
      </c>
      <c r="AT43" s="138">
        <v>-100.7774</v>
      </c>
      <c r="AU43" s="138">
        <v>0</v>
      </c>
      <c r="AV43" s="138">
        <v>26.7517</v>
      </c>
      <c r="AW43" s="138">
        <v>30.440899999999999</v>
      </c>
      <c r="AX43" s="138">
        <v>82.283799999999999</v>
      </c>
      <c r="AY43" s="138">
        <v>87.5976</v>
      </c>
      <c r="AZ43" s="138">
        <v>-3.2364999999999999</v>
      </c>
      <c r="BA43" s="138">
        <v>-0.33750000000000002</v>
      </c>
      <c r="BB43" s="138">
        <v>-491.39830000000001</v>
      </c>
      <c r="BC43" s="138">
        <v>-23.035299999999999</v>
      </c>
      <c r="BD43" s="138">
        <v>-9.9</v>
      </c>
      <c r="BE43" s="138">
        <v>-10.1</v>
      </c>
      <c r="BF43" s="138">
        <v>108.7786</v>
      </c>
      <c r="BG43" s="138">
        <v>0</v>
      </c>
      <c r="BH43" s="138">
        <v>-6.6707000000000001</v>
      </c>
      <c r="BI43" s="137"/>
      <c r="BJ43" s="138">
        <v>-35.150100000000002</v>
      </c>
      <c r="BK43" s="138">
        <v>10.923500000000001</v>
      </c>
      <c r="BL43" s="138">
        <v>6.9781000000000004</v>
      </c>
      <c r="BM43" s="138">
        <v>4.8414000000000001</v>
      </c>
      <c r="BN43" s="138">
        <v>530.89980000000003</v>
      </c>
      <c r="BO43" s="138">
        <v>132.57239999999999</v>
      </c>
      <c r="BP43" s="138">
        <v>133.0301</v>
      </c>
      <c r="BQ43" s="138">
        <v>-413.0025</v>
      </c>
      <c r="BR43" s="138">
        <v>619.14440000000002</v>
      </c>
      <c r="BS43" s="137"/>
      <c r="BT43" s="138">
        <v>-120.5903</v>
      </c>
      <c r="BU43" s="138">
        <v>122.2928</v>
      </c>
      <c r="BV43" s="139">
        <v>109.8849</v>
      </c>
      <c r="BW43" s="138">
        <v>31.45</v>
      </c>
      <c r="BX43" s="138">
        <v>30.46</v>
      </c>
      <c r="BY43" s="138">
        <v>66.73</v>
      </c>
      <c r="BZ43" s="138">
        <v>88.62</v>
      </c>
      <c r="CA43" s="138">
        <v>-101.9372</v>
      </c>
      <c r="CB43" s="138">
        <v>-102.473</v>
      </c>
      <c r="CC43" s="138">
        <v>167.82839999999999</v>
      </c>
      <c r="CD43" s="138">
        <v>168.67910000000001</v>
      </c>
      <c r="CE43" s="137"/>
      <c r="CF43" s="138">
        <v>-140.85749999999999</v>
      </c>
      <c r="CG43" s="138">
        <v>-141.29239999999999</v>
      </c>
      <c r="CH43" s="138">
        <v>-0.51459999999999995</v>
      </c>
      <c r="CI43" s="138">
        <v>-119.9619</v>
      </c>
      <c r="CJ43" s="137"/>
      <c r="CK43" s="137"/>
      <c r="CL43" s="138">
        <v>73.099999999999994</v>
      </c>
      <c r="CM43" s="138">
        <v>240.4</v>
      </c>
      <c r="CN43" s="138">
        <v>-19.12</v>
      </c>
      <c r="CO43" s="138">
        <v>30.5442</v>
      </c>
      <c r="CP43" s="138">
        <v>30.844000000000001</v>
      </c>
      <c r="CQ43" s="138">
        <v>31.378399999999999</v>
      </c>
      <c r="CR43" s="138">
        <v>43.588200000000001</v>
      </c>
      <c r="CS43" s="138">
        <v>42.706600000000002</v>
      </c>
      <c r="CT43" s="138">
        <v>-18.784500000000001</v>
      </c>
      <c r="CU43" s="138">
        <v>-82.662000000000006</v>
      </c>
      <c r="CV43" s="138">
        <v>-15.170999999999999</v>
      </c>
      <c r="CW43" s="138">
        <v>14.9964</v>
      </c>
      <c r="CX43" s="138">
        <v>79.94</v>
      </c>
      <c r="CY43" s="138">
        <v>43.09</v>
      </c>
      <c r="CZ43" s="138">
        <v>61.179200000000002</v>
      </c>
      <c r="DA43" s="138">
        <v>58.0124</v>
      </c>
      <c r="DB43" s="138">
        <v>37.2819</v>
      </c>
      <c r="DC43" s="137"/>
      <c r="DD43" s="138">
        <v>121.22450000000001</v>
      </c>
      <c r="DE43" s="138">
        <v>119.3419</v>
      </c>
      <c r="DF43" s="138">
        <v>-86.5976</v>
      </c>
      <c r="DG43" s="137"/>
      <c r="DH43" s="138">
        <v>-20.305099999999999</v>
      </c>
      <c r="DI43" s="138">
        <v>-108.2</v>
      </c>
      <c r="DJ43" s="138">
        <v>-108.5</v>
      </c>
      <c r="DK43" s="138">
        <v>31.346699999999998</v>
      </c>
      <c r="DL43" s="138">
        <v>101.0834</v>
      </c>
      <c r="DM43" s="138">
        <v>0</v>
      </c>
      <c r="DN43" s="138">
        <v>142.40110000000001</v>
      </c>
      <c r="DO43" s="138">
        <v>100.61</v>
      </c>
      <c r="DP43" s="138">
        <v>-7.74</v>
      </c>
      <c r="DQ43" s="138">
        <v>68.912999999999997</v>
      </c>
      <c r="DR43" s="138">
        <v>85.989900000000006</v>
      </c>
      <c r="DS43" s="138">
        <v>-25.58</v>
      </c>
      <c r="DT43" s="138">
        <v>-25.82</v>
      </c>
      <c r="DU43" s="138">
        <v>119.95</v>
      </c>
      <c r="DV43" s="138">
        <v>83.18</v>
      </c>
      <c r="DW43" s="138">
        <v>86.290899999999993</v>
      </c>
      <c r="DX43" s="138">
        <v>84.290899999999993</v>
      </c>
      <c r="DY43" s="138">
        <v>-97.912800000000004</v>
      </c>
      <c r="DZ43" s="138">
        <v>0</v>
      </c>
      <c r="EA43" s="138">
        <v>228.33969999999999</v>
      </c>
      <c r="EB43" s="138">
        <v>177.67449999999999</v>
      </c>
      <c r="EC43" s="138">
        <v>171.184</v>
      </c>
      <c r="ED43" s="138">
        <v>174.02379999999999</v>
      </c>
      <c r="EE43" s="138">
        <v>67.065700000000007</v>
      </c>
      <c r="EF43" s="138">
        <v>38.6081</v>
      </c>
      <c r="EG43" s="138">
        <v>-34.698999999999998</v>
      </c>
      <c r="EH43" s="138">
        <v>421.98099999999999</v>
      </c>
      <c r="EI43" s="138">
        <v>170.98140000000001</v>
      </c>
      <c r="EJ43" s="137"/>
      <c r="EK43" s="138">
        <v>-34.948700000000002</v>
      </c>
      <c r="EL43" s="138">
        <v>-32.146099999999997</v>
      </c>
      <c r="EM43" s="138">
        <v>19.593800000000002</v>
      </c>
      <c r="EN43" s="138">
        <v>32.619799999999998</v>
      </c>
      <c r="EO43" s="138">
        <v>30.013400000000001</v>
      </c>
      <c r="EP43" s="138">
        <v>29.231999999999999</v>
      </c>
      <c r="EQ43" s="138">
        <v>-78.493200000000002</v>
      </c>
      <c r="ER43" s="138">
        <v>-80.664900000000003</v>
      </c>
      <c r="ES43" s="138">
        <v>-0.82120000000000004</v>
      </c>
      <c r="ET43" s="137"/>
      <c r="EU43" s="138">
        <v>-6.63</v>
      </c>
      <c r="EV43" s="137"/>
      <c r="EW43" s="138">
        <v>15.647500000000001</v>
      </c>
      <c r="EX43" s="138">
        <v>-0.1464</v>
      </c>
      <c r="EY43" s="138">
        <v>-27.534099999999999</v>
      </c>
      <c r="EZ43" s="138">
        <v>-26.596699999999998</v>
      </c>
      <c r="FA43" s="138">
        <v>10.536</v>
      </c>
      <c r="FB43" s="138">
        <v>-36.848500000000001</v>
      </c>
      <c r="FC43" s="138">
        <v>10.757099999999999</v>
      </c>
      <c r="FD43" s="138">
        <v>11.306100000000001</v>
      </c>
      <c r="FE43" s="138">
        <v>11.227499999999999</v>
      </c>
      <c r="FF43" s="138">
        <v>0</v>
      </c>
      <c r="FG43" s="138">
        <v>38.582999999999998</v>
      </c>
      <c r="FH43" s="138">
        <v>38.520800000000001</v>
      </c>
      <c r="FI43" s="138">
        <v>37.589799999999997</v>
      </c>
      <c r="FJ43" s="138">
        <v>102.6507</v>
      </c>
      <c r="FK43" s="138">
        <v>103.3205</v>
      </c>
      <c r="FL43" s="138">
        <v>-140.1609</v>
      </c>
      <c r="FM43" s="138">
        <v>101.068</v>
      </c>
      <c r="FN43" s="138">
        <v>0</v>
      </c>
      <c r="FO43" s="138">
        <v>-100.5916</v>
      </c>
      <c r="FP43" s="138">
        <v>-93.168300000000002</v>
      </c>
      <c r="FQ43" s="138">
        <v>-45.247900000000001</v>
      </c>
      <c r="FR43" s="138">
        <v>-39.92</v>
      </c>
      <c r="FS43" s="138">
        <v>18.0868</v>
      </c>
      <c r="FT43" s="138">
        <v>1.0318000000000001</v>
      </c>
      <c r="FU43" s="138">
        <v>-11.65</v>
      </c>
      <c r="FV43" s="138">
        <v>18.079999999999998</v>
      </c>
      <c r="FW43" s="138">
        <v>-45.860300000000002</v>
      </c>
      <c r="FX43" s="137"/>
      <c r="FY43" s="139">
        <v>-14.303000000000001</v>
      </c>
      <c r="FZ43" s="138">
        <v>0.72499999999999998</v>
      </c>
      <c r="GA43" s="138">
        <v>10.047000000000001</v>
      </c>
      <c r="GB43" s="138">
        <v>21.42</v>
      </c>
      <c r="GC43" s="138">
        <v>94.383899999999997</v>
      </c>
      <c r="GD43" s="138">
        <v>102.1901</v>
      </c>
      <c r="GE43" s="138">
        <v>13.83</v>
      </c>
      <c r="GF43" s="138">
        <v>74.171499999999995</v>
      </c>
      <c r="GG43" s="138">
        <v>23.9</v>
      </c>
      <c r="GH43" s="138">
        <v>-16.884399999999999</v>
      </c>
      <c r="GI43" s="138">
        <v>4.9204999999999997</v>
      </c>
      <c r="GJ43" s="138">
        <v>5.7050999999999998</v>
      </c>
      <c r="GK43" s="138">
        <v>2.2406999999999999</v>
      </c>
      <c r="GL43" s="137"/>
      <c r="GM43" s="137"/>
      <c r="GN43" s="138">
        <v>-7.9501999999999997</v>
      </c>
      <c r="GO43" s="138">
        <v>-34.884</v>
      </c>
      <c r="GP43" s="138">
        <v>20.323699999999999</v>
      </c>
      <c r="GQ43" s="138">
        <v>36.061199999999999</v>
      </c>
      <c r="GR43" s="138">
        <v>58.067100000000003</v>
      </c>
      <c r="GS43" s="138">
        <v>59.244100000000003</v>
      </c>
      <c r="GT43" s="138">
        <v>-170.9958</v>
      </c>
      <c r="GU43" s="138">
        <v>-30.0044</v>
      </c>
      <c r="GV43" s="138">
        <v>26.3704</v>
      </c>
      <c r="GW43" s="138">
        <v>-27.1784</v>
      </c>
      <c r="GX43" s="138">
        <v>10.622400000000001</v>
      </c>
      <c r="GY43" s="138">
        <v>11.7997</v>
      </c>
      <c r="GZ43" s="138">
        <v>11.383100000000001</v>
      </c>
      <c r="HA43" s="138">
        <v>12</v>
      </c>
      <c r="HB43" s="138">
        <v>125.89230000000001</v>
      </c>
      <c r="HC43" s="138">
        <v>126.8899</v>
      </c>
      <c r="HD43" s="137"/>
      <c r="HE43" s="137"/>
      <c r="HF43" s="138">
        <v>-587.80679999999995</v>
      </c>
      <c r="HG43" s="138">
        <v>593.49779999999998</v>
      </c>
      <c r="HH43" s="138">
        <v>458.60550000000001</v>
      </c>
      <c r="HI43" s="138">
        <v>-121.8411</v>
      </c>
      <c r="HJ43" s="138">
        <v>-119.06270000000001</v>
      </c>
      <c r="HK43" s="138">
        <v>-61.739100000000001</v>
      </c>
      <c r="HL43" s="138">
        <v>-54.343200000000003</v>
      </c>
      <c r="HM43" s="138">
        <v>59.400799999999997</v>
      </c>
      <c r="HN43" s="138">
        <v>58.6586</v>
      </c>
      <c r="HO43" s="137"/>
      <c r="HP43" s="137"/>
      <c r="HQ43" s="138">
        <v>41.256999999999998</v>
      </c>
      <c r="HR43" s="138">
        <v>40.400100000000002</v>
      </c>
      <c r="HS43" s="138">
        <v>-51.7012</v>
      </c>
      <c r="HT43" s="138">
        <v>-51.583199999999998</v>
      </c>
      <c r="HU43" s="138">
        <v>75.73</v>
      </c>
      <c r="HV43" s="138">
        <v>74.989999999999995</v>
      </c>
      <c r="HW43" s="138">
        <v>15.6</v>
      </c>
      <c r="HX43" s="138">
        <v>14.6</v>
      </c>
      <c r="HY43" s="138">
        <v>21.372199999999999</v>
      </c>
      <c r="HZ43" s="138">
        <v>38.96</v>
      </c>
      <c r="IA43" s="138">
        <v>-324.84780000000001</v>
      </c>
      <c r="IB43" s="138">
        <v>102.4722</v>
      </c>
      <c r="IC43" s="138">
        <v>101.7752</v>
      </c>
      <c r="ID43" s="138">
        <v>17.899999999999999</v>
      </c>
      <c r="IE43" s="138">
        <v>-48.4</v>
      </c>
      <c r="IF43" s="138">
        <v>-38.6</v>
      </c>
      <c r="IG43" s="138">
        <v>-37.9</v>
      </c>
      <c r="IH43" s="137"/>
      <c r="II43" s="137"/>
      <c r="IJ43" s="138">
        <v>-450.9701</v>
      </c>
      <c r="IK43" s="138">
        <v>-155.3407</v>
      </c>
      <c r="IL43" s="138">
        <v>377.75779999999997</v>
      </c>
      <c r="IM43" s="138">
        <v>316.15960000000001</v>
      </c>
      <c r="IN43" s="138">
        <v>37.143500000000003</v>
      </c>
      <c r="IO43" s="138">
        <v>-304.41039999999998</v>
      </c>
      <c r="IP43" s="138">
        <v>300.86320000000001</v>
      </c>
      <c r="IQ43" s="138">
        <v>-142.75579999999999</v>
      </c>
      <c r="IR43" s="138">
        <v>-202.31100000000001</v>
      </c>
      <c r="IS43" s="138">
        <v>-296.42689999999999</v>
      </c>
      <c r="IT43" s="138">
        <v>81.384699999999995</v>
      </c>
      <c r="IU43" s="138">
        <v>81.058000000000007</v>
      </c>
      <c r="IV43" s="138">
        <v>145.4177</v>
      </c>
      <c r="IW43" s="138">
        <v>-362.58670000000001</v>
      </c>
      <c r="IX43" s="138">
        <v>210.75219999999999</v>
      </c>
      <c r="IY43" s="138">
        <v>-155.1448</v>
      </c>
      <c r="IZ43" s="138">
        <v>160.33789999999999</v>
      </c>
      <c r="JA43" s="138">
        <v>-9.9661000000000008</v>
      </c>
      <c r="JB43" s="138">
        <v>26.959</v>
      </c>
      <c r="JC43" s="138">
        <v>12.16</v>
      </c>
      <c r="JD43" s="138">
        <v>0.496</v>
      </c>
      <c r="JE43" s="138">
        <v>0.48899999999999999</v>
      </c>
      <c r="JF43" s="138">
        <v>-11.84</v>
      </c>
      <c r="JG43" s="138">
        <v>-10.16</v>
      </c>
      <c r="JH43" s="137"/>
      <c r="JI43" s="138">
        <v>10.8141</v>
      </c>
      <c r="JJ43" s="138">
        <v>-27.5685</v>
      </c>
      <c r="JK43" s="138">
        <v>-38.408499999999997</v>
      </c>
      <c r="JL43" s="138">
        <v>26.4</v>
      </c>
      <c r="JM43" s="138">
        <v>55.603000000000002</v>
      </c>
      <c r="JN43" s="138">
        <v>55.703000000000003</v>
      </c>
      <c r="JO43" s="137"/>
      <c r="JP43" s="137"/>
      <c r="JQ43" s="138">
        <v>39.487699999999997</v>
      </c>
      <c r="JR43" s="138">
        <v>39.286799999999999</v>
      </c>
      <c r="JS43" s="138">
        <v>38.274500000000003</v>
      </c>
      <c r="JT43" s="137"/>
      <c r="JU43" s="138">
        <v>49.6</v>
      </c>
      <c r="JV43" s="138">
        <v>14.306100000000001</v>
      </c>
      <c r="JW43" s="138">
        <v>8.75</v>
      </c>
      <c r="JX43" s="137"/>
      <c r="JY43" s="138">
        <v>-52.899900000000002</v>
      </c>
      <c r="JZ43" s="138">
        <v>81.9983</v>
      </c>
      <c r="KA43" s="138">
        <v>62.560899999999997</v>
      </c>
      <c r="KB43" s="138">
        <v>-51.234900000000003</v>
      </c>
      <c r="KC43" s="138">
        <v>-80.608500000000006</v>
      </c>
      <c r="KD43" s="138">
        <v>53.827399999999997</v>
      </c>
      <c r="KE43" s="138">
        <v>26.909800000000001</v>
      </c>
      <c r="KF43" s="138">
        <v>-54.1</v>
      </c>
      <c r="KG43" s="138">
        <v>52.1</v>
      </c>
      <c r="KH43" s="138">
        <v>-123.28789999999999</v>
      </c>
      <c r="KI43" s="138">
        <v>340.74279999999999</v>
      </c>
    </row>
    <row r="44" spans="1:295" ht="18" customHeight="1" x14ac:dyDescent="0.3">
      <c r="A44" s="133" t="s">
        <v>84</v>
      </c>
      <c r="B44" s="133" t="s">
        <v>845</v>
      </c>
      <c r="C44" s="137"/>
      <c r="D44" s="139">
        <v>19.945399999999999</v>
      </c>
      <c r="E44" s="139">
        <v>-28.565200000000001</v>
      </c>
      <c r="F44" s="138">
        <v>-32.381799999999998</v>
      </c>
      <c r="G44" s="138">
        <v>37.4833</v>
      </c>
      <c r="H44" s="137"/>
      <c r="I44" s="138">
        <v>54.551299999999998</v>
      </c>
      <c r="J44" s="138">
        <v>-111.72669999999999</v>
      </c>
      <c r="K44" s="138">
        <v>71.266999999999996</v>
      </c>
      <c r="L44" s="138">
        <v>36.114899999999999</v>
      </c>
      <c r="M44" s="138">
        <v>35.098599999999998</v>
      </c>
      <c r="N44" s="138">
        <v>46.62</v>
      </c>
      <c r="O44" s="138">
        <v>-57.552</v>
      </c>
      <c r="P44" s="138">
        <v>48.4</v>
      </c>
      <c r="Q44" s="138">
        <v>12.42</v>
      </c>
      <c r="R44" s="138">
        <v>-48.4</v>
      </c>
      <c r="S44" s="138">
        <v>12.764200000000001</v>
      </c>
      <c r="T44" s="138">
        <v>56.538200000000003</v>
      </c>
      <c r="U44" s="138">
        <v>11.2241</v>
      </c>
      <c r="V44" s="138">
        <v>11.245200000000001</v>
      </c>
      <c r="W44" s="138">
        <v>18.6557</v>
      </c>
      <c r="X44" s="138">
        <v>12.7331</v>
      </c>
      <c r="Y44" s="138">
        <v>1.8506</v>
      </c>
      <c r="Z44" s="138">
        <v>2.8586</v>
      </c>
      <c r="AA44" s="137"/>
      <c r="AB44" s="137"/>
      <c r="AC44" s="138">
        <v>3.41</v>
      </c>
      <c r="AD44" s="138">
        <v>3.25</v>
      </c>
      <c r="AE44" s="137"/>
      <c r="AF44" s="138">
        <v>-46.62</v>
      </c>
      <c r="AG44" s="138">
        <v>57.2</v>
      </c>
      <c r="AH44" s="138">
        <v>10.135</v>
      </c>
      <c r="AI44" s="138">
        <v>0.19500000000000001</v>
      </c>
      <c r="AJ44" s="139">
        <v>-35.5</v>
      </c>
      <c r="AK44" s="138">
        <v>0.15</v>
      </c>
      <c r="AL44" s="138">
        <v>40.299999999999997</v>
      </c>
      <c r="AM44" s="138">
        <v>35.700000000000003</v>
      </c>
      <c r="AN44" s="138">
        <v>0</v>
      </c>
      <c r="AO44" s="138">
        <v>19.9832</v>
      </c>
      <c r="AP44" s="138">
        <v>-4.4324000000000003</v>
      </c>
      <c r="AQ44" s="138">
        <v>77.480800000000002</v>
      </c>
      <c r="AR44" s="138">
        <v>80.373999999999995</v>
      </c>
      <c r="AS44" s="138">
        <v>59.364800000000002</v>
      </c>
      <c r="AT44" s="138">
        <v>-115.98009999999999</v>
      </c>
      <c r="AU44" s="138">
        <v>0</v>
      </c>
      <c r="AV44" s="138">
        <v>9.0550999999999995</v>
      </c>
      <c r="AW44" s="138">
        <v>8.8940000000000001</v>
      </c>
      <c r="AX44" s="138">
        <v>112.1392</v>
      </c>
      <c r="AY44" s="138">
        <v>114.4709</v>
      </c>
      <c r="AZ44" s="138">
        <v>-53.131500000000003</v>
      </c>
      <c r="BA44" s="138">
        <v>-56.356200000000001</v>
      </c>
      <c r="BB44" s="138">
        <v>-511.88780000000003</v>
      </c>
      <c r="BC44" s="138">
        <v>-22.5398</v>
      </c>
      <c r="BD44" s="138">
        <v>-9.6999999999999993</v>
      </c>
      <c r="BE44" s="138">
        <v>-9.6</v>
      </c>
      <c r="BF44" s="138">
        <v>124.1763</v>
      </c>
      <c r="BG44" s="138">
        <v>0</v>
      </c>
      <c r="BH44" s="138">
        <v>-6.6628999999999996</v>
      </c>
      <c r="BI44" s="137"/>
      <c r="BJ44" s="138">
        <v>-16.177499999999998</v>
      </c>
      <c r="BK44" s="138">
        <v>11.641</v>
      </c>
      <c r="BL44" s="138">
        <v>6.0442</v>
      </c>
      <c r="BM44" s="138">
        <v>4.0552000000000001</v>
      </c>
      <c r="BN44" s="138">
        <v>552.4153</v>
      </c>
      <c r="BO44" s="138">
        <v>114.6885</v>
      </c>
      <c r="BP44" s="138">
        <v>114.47490000000001</v>
      </c>
      <c r="BQ44" s="138">
        <v>-401.44209999999998</v>
      </c>
      <c r="BR44" s="138">
        <v>608.01750000000004</v>
      </c>
      <c r="BS44" s="137"/>
      <c r="BT44" s="138">
        <v>-101.7016</v>
      </c>
      <c r="BU44" s="138">
        <v>103.8306</v>
      </c>
      <c r="BV44" s="138">
        <v>107.2403</v>
      </c>
      <c r="BW44" s="138">
        <v>28.28</v>
      </c>
      <c r="BX44" s="138">
        <v>30.57</v>
      </c>
      <c r="BY44" s="138">
        <v>71.8</v>
      </c>
      <c r="BZ44" s="138">
        <v>85.77</v>
      </c>
      <c r="CA44" s="138">
        <v>-97.918499999999995</v>
      </c>
      <c r="CB44" s="138">
        <v>-98.454300000000003</v>
      </c>
      <c r="CC44" s="138">
        <v>163.29409999999999</v>
      </c>
      <c r="CD44" s="138">
        <v>165.2363</v>
      </c>
      <c r="CE44" s="137"/>
      <c r="CF44" s="138">
        <v>-129.7784</v>
      </c>
      <c r="CG44" s="138">
        <v>-129.9556</v>
      </c>
      <c r="CH44" s="138">
        <v>-5.7142999999999997</v>
      </c>
      <c r="CI44" s="138">
        <v>-118.4319</v>
      </c>
      <c r="CJ44" s="137"/>
      <c r="CK44" s="137"/>
      <c r="CL44" s="138">
        <v>75.8</v>
      </c>
      <c r="CM44" s="138">
        <v>239.2</v>
      </c>
      <c r="CN44" s="138">
        <v>-18.809999999999999</v>
      </c>
      <c r="CO44" s="138">
        <v>32.247300000000003</v>
      </c>
      <c r="CP44" s="138">
        <v>32.746499999999997</v>
      </c>
      <c r="CQ44" s="138">
        <v>32.198999999999998</v>
      </c>
      <c r="CR44" s="138">
        <v>47.489100000000001</v>
      </c>
      <c r="CS44" s="138">
        <v>46.575400000000002</v>
      </c>
      <c r="CT44" s="138">
        <v>-37.917499999999997</v>
      </c>
      <c r="CU44" s="138">
        <v>-65.218900000000005</v>
      </c>
      <c r="CV44" s="138">
        <v>-34.885800000000003</v>
      </c>
      <c r="CW44" s="138">
        <v>16.2364</v>
      </c>
      <c r="CX44" s="138">
        <v>80.92</v>
      </c>
      <c r="CY44" s="138">
        <v>43.53</v>
      </c>
      <c r="CZ44" s="138">
        <v>60.476100000000002</v>
      </c>
      <c r="DA44" s="138">
        <v>58.0124</v>
      </c>
      <c r="DB44" s="138">
        <v>38.083399999999997</v>
      </c>
      <c r="DC44" s="137"/>
      <c r="DD44" s="138">
        <v>119.24420000000001</v>
      </c>
      <c r="DE44" s="138">
        <v>118.8647</v>
      </c>
      <c r="DF44" s="138">
        <v>-98.748000000000005</v>
      </c>
      <c r="DG44" s="137"/>
      <c r="DH44" s="138">
        <v>-20.806899999999999</v>
      </c>
      <c r="DI44" s="138">
        <v>-109</v>
      </c>
      <c r="DJ44" s="138">
        <v>-108.7</v>
      </c>
      <c r="DK44" s="138">
        <v>29.748200000000001</v>
      </c>
      <c r="DL44" s="138">
        <v>98.739599999999996</v>
      </c>
      <c r="DM44" s="138">
        <v>0</v>
      </c>
      <c r="DN44" s="138">
        <v>138.88550000000001</v>
      </c>
      <c r="DO44" s="138">
        <v>97.53</v>
      </c>
      <c r="DP44" s="138">
        <v>-8.98</v>
      </c>
      <c r="DQ44" s="138">
        <v>65.084500000000006</v>
      </c>
      <c r="DR44" s="138">
        <v>97.520499999999998</v>
      </c>
      <c r="DS44" s="138">
        <v>-1.99</v>
      </c>
      <c r="DT44" s="138">
        <v>-2.0699999999999998</v>
      </c>
      <c r="DU44" s="138">
        <v>76.95</v>
      </c>
      <c r="DV44" s="138">
        <v>81.36</v>
      </c>
      <c r="DW44" s="138">
        <v>97.654499999999999</v>
      </c>
      <c r="DX44" s="138">
        <v>96.363600000000005</v>
      </c>
      <c r="DY44" s="138">
        <v>-81.808099999999996</v>
      </c>
      <c r="DZ44" s="138">
        <v>-80.5364</v>
      </c>
      <c r="EA44" s="138">
        <v>199.94300000000001</v>
      </c>
      <c r="EB44" s="138">
        <v>152.1763</v>
      </c>
      <c r="EC44" s="138">
        <v>146.03139999999999</v>
      </c>
      <c r="ED44" s="138">
        <v>148.13140000000001</v>
      </c>
      <c r="EE44" s="138">
        <v>65.457700000000003</v>
      </c>
      <c r="EF44" s="138">
        <v>37.607700000000001</v>
      </c>
      <c r="EG44" s="138">
        <v>-33.99</v>
      </c>
      <c r="EH44" s="138">
        <v>410.25979999999998</v>
      </c>
      <c r="EI44" s="138">
        <v>183.6986</v>
      </c>
      <c r="EJ44" s="137"/>
      <c r="EK44" s="138">
        <v>-25.456299999999999</v>
      </c>
      <c r="EL44" s="138">
        <v>-22.4941</v>
      </c>
      <c r="EM44" s="138">
        <v>20.526399999999999</v>
      </c>
      <c r="EN44" s="138">
        <v>38.289499999999997</v>
      </c>
      <c r="EO44" s="138">
        <v>35.099499999999999</v>
      </c>
      <c r="EP44" s="138">
        <v>33.840000000000003</v>
      </c>
      <c r="EQ44" s="138">
        <v>-78.035799999999995</v>
      </c>
      <c r="ER44" s="138">
        <v>-79.319599999999994</v>
      </c>
      <c r="ES44" s="138">
        <v>-3.2800000000000003E-2</v>
      </c>
      <c r="ET44" s="137"/>
      <c r="EU44" s="138">
        <v>-14.47</v>
      </c>
      <c r="EV44" s="137"/>
      <c r="EW44" s="138">
        <v>16.796900000000001</v>
      </c>
      <c r="EX44" s="138">
        <v>5.0522999999999998</v>
      </c>
      <c r="EY44" s="138">
        <v>-26.745000000000001</v>
      </c>
      <c r="EZ44" s="138">
        <v>-25.994900000000001</v>
      </c>
      <c r="FA44" s="138">
        <v>10.422499999999999</v>
      </c>
      <c r="FB44" s="138">
        <v>-35.682499999999997</v>
      </c>
      <c r="FC44" s="138">
        <v>10.0572</v>
      </c>
      <c r="FD44" s="138">
        <v>11.8109</v>
      </c>
      <c r="FE44" s="138">
        <v>11.8268</v>
      </c>
      <c r="FF44" s="138">
        <v>0</v>
      </c>
      <c r="FG44" s="138">
        <v>39.052599999999998</v>
      </c>
      <c r="FH44" s="138">
        <v>39.188899999999997</v>
      </c>
      <c r="FI44" s="138">
        <v>37.957000000000001</v>
      </c>
      <c r="FJ44" s="138">
        <v>98.631799999999998</v>
      </c>
      <c r="FK44" s="138">
        <v>97.9619</v>
      </c>
      <c r="FL44" s="138">
        <v>-173.1498</v>
      </c>
      <c r="FM44" s="138">
        <v>84.1173</v>
      </c>
      <c r="FN44" s="138">
        <v>84.293400000000005</v>
      </c>
      <c r="FO44" s="138">
        <v>-131.22819999999999</v>
      </c>
      <c r="FP44" s="138">
        <v>-120.3571</v>
      </c>
      <c r="FQ44" s="138">
        <v>-49.151800000000001</v>
      </c>
      <c r="FR44" s="138">
        <v>-44.09</v>
      </c>
      <c r="FS44" s="138">
        <v>17.901299999999999</v>
      </c>
      <c r="FT44" s="138">
        <v>1.0562</v>
      </c>
      <c r="FU44" s="138">
        <v>-11.62</v>
      </c>
      <c r="FV44" s="138">
        <v>17.920000000000002</v>
      </c>
      <c r="FW44" s="138">
        <v>-50.521599999999999</v>
      </c>
      <c r="FX44" s="137"/>
      <c r="FY44" s="138">
        <v>-14.206</v>
      </c>
      <c r="FZ44" s="138">
        <v>0.67400000000000004</v>
      </c>
      <c r="GA44" s="137"/>
      <c r="GB44" s="138">
        <v>22.73</v>
      </c>
      <c r="GC44" s="138">
        <v>124.2599</v>
      </c>
      <c r="GD44" s="138">
        <v>132.04640000000001</v>
      </c>
      <c r="GE44" s="138">
        <v>12.1</v>
      </c>
      <c r="GF44" s="138">
        <v>78.849999999999994</v>
      </c>
      <c r="GG44" s="138">
        <v>23.4</v>
      </c>
      <c r="GH44" s="138">
        <v>-19.290400000000002</v>
      </c>
      <c r="GI44" s="138">
        <v>-4.2545999999999999</v>
      </c>
      <c r="GJ44" s="138">
        <v>-4.4573</v>
      </c>
      <c r="GK44" s="138">
        <v>1.4925999999999999</v>
      </c>
      <c r="GL44" s="137"/>
      <c r="GM44" s="137"/>
      <c r="GN44" s="138">
        <v>-8.2477</v>
      </c>
      <c r="GO44" s="138">
        <v>-37.399099999999997</v>
      </c>
      <c r="GP44" s="138">
        <v>20.163</v>
      </c>
      <c r="GQ44" s="138">
        <v>38.377600000000001</v>
      </c>
      <c r="GR44" s="138">
        <v>55.664499999999997</v>
      </c>
      <c r="GS44" s="138">
        <v>58.410299999999999</v>
      </c>
      <c r="GT44" s="138">
        <v>-141.78</v>
      </c>
      <c r="GU44" s="138">
        <v>-28.024799999999999</v>
      </c>
      <c r="GV44" s="138">
        <v>23.1386</v>
      </c>
      <c r="GW44" s="138">
        <v>-42.3581</v>
      </c>
      <c r="GX44" s="138">
        <v>10.8171</v>
      </c>
      <c r="GY44" s="138">
        <v>11.780099999999999</v>
      </c>
      <c r="GZ44" s="138">
        <v>11.383100000000001</v>
      </c>
      <c r="HA44" s="138">
        <v>12.361499999999999</v>
      </c>
      <c r="HB44" s="138">
        <v>125.72790000000001</v>
      </c>
      <c r="HC44" s="138">
        <v>126.2514</v>
      </c>
      <c r="HD44" s="137"/>
      <c r="HE44" s="137"/>
      <c r="HF44" s="138">
        <v>-587.94299999999998</v>
      </c>
      <c r="HG44" s="138">
        <v>586.90620000000001</v>
      </c>
      <c r="HH44" s="138">
        <v>472.90480000000002</v>
      </c>
      <c r="HI44" s="138">
        <v>-122.7903</v>
      </c>
      <c r="HJ44" s="138">
        <v>-120.605</v>
      </c>
      <c r="HK44" s="138">
        <v>-64.488900000000001</v>
      </c>
      <c r="HL44" s="138">
        <v>-57.931800000000003</v>
      </c>
      <c r="HM44" s="138">
        <v>58.906300000000002</v>
      </c>
      <c r="HN44" s="138">
        <v>56.635199999999998</v>
      </c>
      <c r="HO44" s="137"/>
      <c r="HP44" s="137"/>
      <c r="HQ44" s="138">
        <v>41.268000000000001</v>
      </c>
      <c r="HR44" s="138">
        <v>41.235100000000003</v>
      </c>
      <c r="HS44" s="138">
        <v>-59.248699999999999</v>
      </c>
      <c r="HT44" s="138">
        <v>-59.054299999999998</v>
      </c>
      <c r="HU44" s="138">
        <v>70.819999999999993</v>
      </c>
      <c r="HV44" s="138">
        <v>70.12</v>
      </c>
      <c r="HW44" s="138">
        <v>16.5</v>
      </c>
      <c r="HX44" s="138">
        <v>16.7</v>
      </c>
      <c r="HY44" s="138">
        <v>21.372199999999999</v>
      </c>
      <c r="HZ44" s="138">
        <v>47.2</v>
      </c>
      <c r="IA44" s="138">
        <v>-331.36470000000003</v>
      </c>
      <c r="IB44" s="138">
        <v>104.0094</v>
      </c>
      <c r="IC44" s="138">
        <v>103.82640000000001</v>
      </c>
      <c r="ID44" s="138">
        <v>17.899999999999999</v>
      </c>
      <c r="IE44" s="138">
        <v>-47.3</v>
      </c>
      <c r="IF44" s="138">
        <v>-39.5</v>
      </c>
      <c r="IG44" s="138">
        <v>-39.6</v>
      </c>
      <c r="IH44" s="137"/>
      <c r="II44" s="137"/>
      <c r="IJ44" s="138">
        <v>-463.56569999999999</v>
      </c>
      <c r="IK44" s="138">
        <v>-164.43979999999999</v>
      </c>
      <c r="IL44" s="138">
        <v>394.66230000000002</v>
      </c>
      <c r="IM44" s="138">
        <v>326.30259999999998</v>
      </c>
      <c r="IN44" s="138">
        <v>37.5396</v>
      </c>
      <c r="IO44" s="138">
        <v>-314.35550000000001</v>
      </c>
      <c r="IP44" s="138">
        <v>315.71780000000001</v>
      </c>
      <c r="IQ44" s="138">
        <v>-150.3212</v>
      </c>
      <c r="IR44" s="138">
        <v>-211.2013</v>
      </c>
      <c r="IS44" s="138">
        <v>-305.67</v>
      </c>
      <c r="IT44" s="138">
        <v>75.278700000000001</v>
      </c>
      <c r="IU44" s="138">
        <v>74.168700000000001</v>
      </c>
      <c r="IV44" s="138">
        <v>156.2397</v>
      </c>
      <c r="IW44" s="138">
        <v>-372.43950000000001</v>
      </c>
      <c r="IX44" s="138">
        <v>213.56890000000001</v>
      </c>
      <c r="IY44" s="138">
        <v>-157.26849999999999</v>
      </c>
      <c r="IZ44" s="138">
        <v>162.03059999999999</v>
      </c>
      <c r="JA44" s="138">
        <v>-9.7299000000000007</v>
      </c>
      <c r="JB44" s="138">
        <v>22.265999999999998</v>
      </c>
      <c r="JC44" s="138">
        <v>11.44</v>
      </c>
      <c r="JD44" s="138">
        <v>-2.9000000000000001E-2</v>
      </c>
      <c r="JE44" s="138">
        <v>-3.6999999999999998E-2</v>
      </c>
      <c r="JF44" s="138">
        <v>-10.96</v>
      </c>
      <c r="JG44" s="138">
        <v>-10.64</v>
      </c>
      <c r="JH44" s="137"/>
      <c r="JI44" s="138">
        <v>11.223000000000001</v>
      </c>
      <c r="JJ44" s="138">
        <v>-29.707799999999999</v>
      </c>
      <c r="JK44" s="138">
        <v>-36.504199999999997</v>
      </c>
      <c r="JL44" s="138">
        <v>25.9</v>
      </c>
      <c r="JM44" s="138">
        <v>54.579000000000001</v>
      </c>
      <c r="JN44" s="138">
        <v>53.616</v>
      </c>
      <c r="JO44" s="137"/>
      <c r="JP44" s="137"/>
      <c r="JQ44" s="138">
        <v>37.516100000000002</v>
      </c>
      <c r="JR44" s="138">
        <v>37.063099999999999</v>
      </c>
      <c r="JS44" s="138">
        <v>37.619399999999999</v>
      </c>
      <c r="JT44" s="137"/>
      <c r="JU44" s="138">
        <v>47.6</v>
      </c>
      <c r="JV44" s="138">
        <v>13.550700000000001</v>
      </c>
      <c r="JW44" s="138">
        <v>9.65</v>
      </c>
      <c r="JX44" s="137"/>
      <c r="JY44" s="138">
        <v>-55.420099999999998</v>
      </c>
      <c r="JZ44" s="138">
        <v>82.602099999999993</v>
      </c>
      <c r="KA44" s="138">
        <v>65.623999999999995</v>
      </c>
      <c r="KB44" s="138">
        <v>-54.932899999999997</v>
      </c>
      <c r="KC44" s="138">
        <v>-80.804000000000002</v>
      </c>
      <c r="KD44" s="138">
        <v>56.162100000000002</v>
      </c>
      <c r="KE44" s="138">
        <v>25.018000000000001</v>
      </c>
      <c r="KF44" s="138">
        <v>-51.2</v>
      </c>
      <c r="KG44" s="138">
        <v>51.2</v>
      </c>
      <c r="KH44" s="138">
        <v>-117.61579999999999</v>
      </c>
      <c r="KI44" s="138">
        <v>326.4796</v>
      </c>
    </row>
    <row r="45" spans="1:295" ht="18" customHeight="1" x14ac:dyDescent="0.3">
      <c r="A45" s="133" t="s">
        <v>84</v>
      </c>
      <c r="B45" s="133" t="s">
        <v>846</v>
      </c>
      <c r="C45" s="137"/>
      <c r="D45" s="138">
        <v>20.293700000000001</v>
      </c>
      <c r="E45" s="138">
        <v>-29.186399999999999</v>
      </c>
      <c r="F45" s="138">
        <v>-31.732199999999999</v>
      </c>
      <c r="G45" s="138">
        <v>32.700600000000001</v>
      </c>
      <c r="H45" s="137"/>
      <c r="I45" s="138">
        <v>54.107999999999997</v>
      </c>
      <c r="J45" s="138">
        <v>-110.3866</v>
      </c>
      <c r="K45" s="138">
        <v>70.426299999999998</v>
      </c>
      <c r="L45" s="138">
        <v>35.610900000000001</v>
      </c>
      <c r="M45" s="138">
        <v>35.021500000000003</v>
      </c>
      <c r="N45" s="138">
        <v>48.84</v>
      </c>
      <c r="O45" s="138">
        <v>-68.218999999999994</v>
      </c>
      <c r="P45" s="138">
        <v>57.2</v>
      </c>
      <c r="Q45" s="138">
        <v>15.731999999999999</v>
      </c>
      <c r="R45" s="138">
        <v>-57.2</v>
      </c>
      <c r="S45" s="138">
        <v>12.3835</v>
      </c>
      <c r="T45" s="138">
        <v>52.514800000000001</v>
      </c>
      <c r="U45" s="138">
        <v>12.016299999999999</v>
      </c>
      <c r="V45" s="138">
        <v>12.1652</v>
      </c>
      <c r="W45" s="138">
        <v>20.1373</v>
      </c>
      <c r="X45" s="138">
        <v>12.449400000000001</v>
      </c>
      <c r="Y45" s="138">
        <v>0.72240000000000004</v>
      </c>
      <c r="Z45" s="138">
        <v>1.6571</v>
      </c>
      <c r="AA45" s="137"/>
      <c r="AB45" s="137"/>
      <c r="AC45" s="138">
        <v>4.03</v>
      </c>
      <c r="AD45" s="138">
        <v>3.88</v>
      </c>
      <c r="AE45" s="137"/>
      <c r="AF45" s="138">
        <v>-48.84</v>
      </c>
      <c r="AG45" s="138">
        <v>66</v>
      </c>
      <c r="AH45" s="138">
        <v>12.843</v>
      </c>
      <c r="AI45" s="138">
        <v>0.21299999999999999</v>
      </c>
      <c r="AJ45" s="139">
        <v>-21.6</v>
      </c>
      <c r="AK45" s="138">
        <v>-21.88</v>
      </c>
      <c r="AL45" s="138">
        <v>48.69</v>
      </c>
      <c r="AM45" s="138">
        <v>21.8</v>
      </c>
      <c r="AN45" s="138">
        <v>22.07</v>
      </c>
      <c r="AO45" s="138">
        <v>21.092500000000001</v>
      </c>
      <c r="AP45" s="138">
        <v>-5.3715999999999999</v>
      </c>
      <c r="AQ45" s="138">
        <v>79.556200000000004</v>
      </c>
      <c r="AR45" s="138">
        <v>82.225999999999999</v>
      </c>
      <c r="AS45" s="138">
        <v>63.500799999999998</v>
      </c>
      <c r="AT45" s="138">
        <v>-117.7731</v>
      </c>
      <c r="AU45" s="138">
        <v>0</v>
      </c>
      <c r="AV45" s="138">
        <v>8.7287999999999997</v>
      </c>
      <c r="AW45" s="138">
        <v>9.0547000000000004</v>
      </c>
      <c r="AX45" s="138">
        <v>117.19370000000001</v>
      </c>
      <c r="AY45" s="138">
        <v>119.50109999999999</v>
      </c>
      <c r="AZ45" s="138">
        <v>-56.4664</v>
      </c>
      <c r="BA45" s="138">
        <v>-59.043300000000002</v>
      </c>
      <c r="BB45" s="138">
        <v>-552.63120000000004</v>
      </c>
      <c r="BC45" s="138">
        <v>-22.903700000000001</v>
      </c>
      <c r="BD45" s="138">
        <v>-9.6999999999999993</v>
      </c>
      <c r="BE45" s="138">
        <v>-9.6999999999999993</v>
      </c>
      <c r="BF45" s="138">
        <v>126.1499</v>
      </c>
      <c r="BG45" s="138">
        <v>2.9036</v>
      </c>
      <c r="BH45" s="138">
        <v>-6.6740000000000004</v>
      </c>
      <c r="BI45" s="137"/>
      <c r="BJ45" s="138">
        <v>-22.445499999999999</v>
      </c>
      <c r="BK45" s="138">
        <v>10.9419</v>
      </c>
      <c r="BL45" s="138">
        <v>6.7058</v>
      </c>
      <c r="BM45" s="138">
        <v>4.5229999999999997</v>
      </c>
      <c r="BN45" s="138">
        <v>586.13829999999996</v>
      </c>
      <c r="BO45" s="138">
        <v>102.6032</v>
      </c>
      <c r="BP45" s="138">
        <v>102.42010000000001</v>
      </c>
      <c r="BQ45" s="138">
        <v>-410.24430000000001</v>
      </c>
      <c r="BR45" s="138">
        <v>608.1173</v>
      </c>
      <c r="BS45" s="137"/>
      <c r="BT45" s="138">
        <v>-125.0966</v>
      </c>
      <c r="BU45" s="138">
        <v>126.1032</v>
      </c>
      <c r="BV45" s="138">
        <v>104.1666</v>
      </c>
      <c r="BW45" s="138">
        <v>28.94</v>
      </c>
      <c r="BX45" s="138">
        <v>31.09</v>
      </c>
      <c r="BY45" s="138">
        <v>71.62</v>
      </c>
      <c r="BZ45" s="138">
        <v>85.66</v>
      </c>
      <c r="CA45" s="138">
        <v>-90.282899999999998</v>
      </c>
      <c r="CB45" s="138">
        <v>-90.416899999999998</v>
      </c>
      <c r="CC45" s="138">
        <v>156.71719999999999</v>
      </c>
      <c r="CD45" s="138">
        <v>157.46420000000001</v>
      </c>
      <c r="CE45" s="137"/>
      <c r="CF45" s="138">
        <v>-150.2285</v>
      </c>
      <c r="CG45" s="138">
        <v>-151.65600000000001</v>
      </c>
      <c r="CH45" s="138">
        <v>-6.4242999999999997</v>
      </c>
      <c r="CI45" s="138">
        <v>-118.2741</v>
      </c>
      <c r="CJ45" s="137"/>
      <c r="CK45" s="137"/>
      <c r="CL45" s="138">
        <v>87.1</v>
      </c>
      <c r="CM45" s="138">
        <v>242.5</v>
      </c>
      <c r="CN45" s="138">
        <v>-18.93</v>
      </c>
      <c r="CO45" s="138">
        <v>24.7745</v>
      </c>
      <c r="CP45" s="138">
        <v>25.9223</v>
      </c>
      <c r="CQ45" s="138">
        <v>25.402999999999999</v>
      </c>
      <c r="CR45" s="138">
        <v>32.925600000000003</v>
      </c>
      <c r="CS45" s="138">
        <v>32.136200000000002</v>
      </c>
      <c r="CT45" s="138">
        <v>-31.091000000000001</v>
      </c>
      <c r="CU45" s="138">
        <v>-54.809699999999999</v>
      </c>
      <c r="CV45" s="138">
        <v>-29.251100000000001</v>
      </c>
      <c r="CW45" s="138">
        <v>17.078399999999998</v>
      </c>
      <c r="CX45" s="138">
        <v>79.16</v>
      </c>
      <c r="CY45" s="138">
        <v>42.64</v>
      </c>
      <c r="CZ45" s="138">
        <v>60.476100000000002</v>
      </c>
      <c r="DA45" s="138">
        <v>57.426499999999997</v>
      </c>
      <c r="DB45" s="138">
        <v>38.475900000000003</v>
      </c>
      <c r="DC45" s="137"/>
      <c r="DD45" s="138">
        <v>118.68429999999999</v>
      </c>
      <c r="DE45" s="138">
        <v>118.2443</v>
      </c>
      <c r="DF45" s="138">
        <v>-122.2497</v>
      </c>
      <c r="DG45" s="137"/>
      <c r="DH45" s="138">
        <v>-20.913</v>
      </c>
      <c r="DI45" s="138">
        <v>-102.4</v>
      </c>
      <c r="DJ45" s="138">
        <v>-101.6</v>
      </c>
      <c r="DK45" s="139">
        <v>30.088799999999999</v>
      </c>
      <c r="DL45" s="138">
        <v>96.395899999999997</v>
      </c>
      <c r="DM45" s="138">
        <v>0</v>
      </c>
      <c r="DN45" s="138">
        <v>135.3699</v>
      </c>
      <c r="DO45" s="138">
        <v>96.51</v>
      </c>
      <c r="DP45" s="138">
        <v>-10.76</v>
      </c>
      <c r="DQ45" s="138">
        <v>65.766499999999994</v>
      </c>
      <c r="DR45" s="138">
        <v>121.7119</v>
      </c>
      <c r="DS45" s="138">
        <v>-2.14</v>
      </c>
      <c r="DT45" s="138">
        <v>-2.09</v>
      </c>
      <c r="DU45" s="138">
        <v>83.64</v>
      </c>
      <c r="DV45" s="138">
        <v>79.62</v>
      </c>
      <c r="DW45" s="138">
        <v>123.01819999999999</v>
      </c>
      <c r="DX45" s="138">
        <v>120.0364</v>
      </c>
      <c r="DY45" s="138">
        <v>-72.638400000000004</v>
      </c>
      <c r="DZ45" s="138">
        <v>-70.7</v>
      </c>
      <c r="EA45" s="138">
        <v>217.5788</v>
      </c>
      <c r="EB45" s="138">
        <v>169.8569</v>
      </c>
      <c r="EC45" s="138">
        <v>163.56</v>
      </c>
      <c r="ED45" s="138">
        <v>166.21369999999999</v>
      </c>
      <c r="EE45" s="138">
        <v>78.165300000000002</v>
      </c>
      <c r="EF45" s="138">
        <v>49.791400000000003</v>
      </c>
      <c r="EG45" s="138">
        <v>-33.883000000000003</v>
      </c>
      <c r="EH45" s="138">
        <v>416.03800000000001</v>
      </c>
      <c r="EI45" s="138">
        <v>251.50309999999999</v>
      </c>
      <c r="EJ45" s="137"/>
      <c r="EK45" s="138">
        <v>-24.970600000000001</v>
      </c>
      <c r="EL45" s="138">
        <v>-21.836099999999998</v>
      </c>
      <c r="EM45" s="138">
        <v>8.9293999999999993</v>
      </c>
      <c r="EN45" s="138">
        <v>50.650199999999998</v>
      </c>
      <c r="EO45" s="138">
        <v>46.919899999999998</v>
      </c>
      <c r="EP45" s="138">
        <v>32.304000000000002</v>
      </c>
      <c r="EQ45" s="138">
        <v>-71.803200000000004</v>
      </c>
      <c r="ER45" s="138">
        <v>-72.568899999999999</v>
      </c>
      <c r="ES45" s="138">
        <v>-12.5404</v>
      </c>
      <c r="ET45" s="137"/>
      <c r="EU45" s="138">
        <v>-14.15</v>
      </c>
      <c r="EV45" s="137"/>
      <c r="EW45" s="138">
        <v>17.274100000000001</v>
      </c>
      <c r="EX45" s="138">
        <v>27.338799999999999</v>
      </c>
      <c r="EY45" s="138">
        <v>-26.364599999999999</v>
      </c>
      <c r="EZ45" s="138">
        <v>-25.690100000000001</v>
      </c>
      <c r="FA45" s="138">
        <v>8.7036999999999995</v>
      </c>
      <c r="FB45" s="138">
        <v>-47.1477</v>
      </c>
      <c r="FC45" s="138">
        <v>21.6159</v>
      </c>
      <c r="FD45" s="138">
        <v>11.967499999999999</v>
      </c>
      <c r="FE45" s="138">
        <v>12.0152</v>
      </c>
      <c r="FF45" s="138">
        <v>0</v>
      </c>
      <c r="FG45" s="138">
        <v>39.947499999999998</v>
      </c>
      <c r="FH45" s="138">
        <v>37.741399999999999</v>
      </c>
      <c r="FI45" s="138">
        <v>38.185499999999998</v>
      </c>
      <c r="FJ45" s="138">
        <v>92.2684</v>
      </c>
      <c r="FK45" s="138">
        <v>92.435900000000004</v>
      </c>
      <c r="FL45" s="138">
        <v>-170.63800000000001</v>
      </c>
      <c r="FM45" s="138">
        <v>73.544899999999998</v>
      </c>
      <c r="FN45" s="138">
        <v>73.1327</v>
      </c>
      <c r="FO45" s="138">
        <v>-125.50449999999999</v>
      </c>
      <c r="FP45" s="138">
        <v>-113.6861</v>
      </c>
      <c r="FQ45" s="138">
        <v>-49.986699999999999</v>
      </c>
      <c r="FR45" s="138">
        <v>-43</v>
      </c>
      <c r="FS45" s="138">
        <v>17.686399999999999</v>
      </c>
      <c r="FT45" s="138">
        <v>1.4907999999999999</v>
      </c>
      <c r="FU45" s="138">
        <v>-11.56</v>
      </c>
      <c r="FV45" s="138">
        <v>16.739999999999998</v>
      </c>
      <c r="FW45" s="138">
        <v>-50.227200000000003</v>
      </c>
      <c r="FX45" s="138">
        <v>8.9161999999999999</v>
      </c>
      <c r="FY45" s="138">
        <v>-13.164</v>
      </c>
      <c r="FZ45" s="138">
        <v>0.68799999999999994</v>
      </c>
      <c r="GA45" s="137"/>
      <c r="GB45" s="138">
        <v>22.58</v>
      </c>
      <c r="GC45" s="138">
        <v>115.9716</v>
      </c>
      <c r="GD45" s="138">
        <v>126.16719999999999</v>
      </c>
      <c r="GE45" s="138">
        <v>13.14</v>
      </c>
      <c r="GF45" s="138">
        <v>81.496600000000001</v>
      </c>
      <c r="GG45" s="138">
        <v>21.4</v>
      </c>
      <c r="GH45" s="138">
        <v>-21.52</v>
      </c>
      <c r="GI45" s="138">
        <v>-5.4644000000000004</v>
      </c>
      <c r="GJ45" s="138">
        <v>-5.8375000000000004</v>
      </c>
      <c r="GK45" s="138">
        <v>1.7131000000000001</v>
      </c>
      <c r="GL45" s="137"/>
      <c r="GM45" s="137"/>
      <c r="GN45" s="138">
        <v>-6.7251000000000003</v>
      </c>
      <c r="GO45" s="138">
        <v>-43.735300000000002</v>
      </c>
      <c r="GP45" s="138">
        <v>19.647400000000001</v>
      </c>
      <c r="GQ45" s="138">
        <v>45.476500000000001</v>
      </c>
      <c r="GR45" s="138">
        <v>57.650300000000001</v>
      </c>
      <c r="GS45" s="138">
        <v>58.097700000000003</v>
      </c>
      <c r="GT45" s="138">
        <v>-148.86490000000001</v>
      </c>
      <c r="GU45" s="138">
        <v>-30.508900000000001</v>
      </c>
      <c r="GV45" s="138">
        <v>26.767399999999999</v>
      </c>
      <c r="GW45" s="138">
        <v>-50.549199999999999</v>
      </c>
      <c r="GX45" s="138">
        <v>11.0059</v>
      </c>
      <c r="GY45" s="138">
        <v>14.4755</v>
      </c>
      <c r="GZ45" s="138">
        <v>13.9566</v>
      </c>
      <c r="HA45" s="138">
        <v>12.641299999999999</v>
      </c>
      <c r="HB45" s="138">
        <v>135.67830000000001</v>
      </c>
      <c r="HC45" s="138">
        <v>136.72190000000001</v>
      </c>
      <c r="HD45" s="137"/>
      <c r="HE45" s="137"/>
      <c r="HF45" s="138">
        <v>-597.86630000000002</v>
      </c>
      <c r="HG45" s="138">
        <v>599.88289999999995</v>
      </c>
      <c r="HH45" s="138">
        <v>525.08050000000003</v>
      </c>
      <c r="HI45" s="138">
        <v>-131.35380000000001</v>
      </c>
      <c r="HJ45" s="138">
        <v>-127.92189999999999</v>
      </c>
      <c r="HK45" s="138">
        <v>-55.011899999999997</v>
      </c>
      <c r="HL45" s="138">
        <v>-45.247599999999998</v>
      </c>
      <c r="HM45" s="138">
        <v>54.177</v>
      </c>
      <c r="HN45" s="138">
        <v>54.671599999999998</v>
      </c>
      <c r="HO45" s="138">
        <v>-107.0151</v>
      </c>
      <c r="HP45" s="138">
        <v>-107.28740000000001</v>
      </c>
      <c r="HQ45" s="138">
        <v>42.136000000000003</v>
      </c>
      <c r="HR45" s="138">
        <v>41.498699999999999</v>
      </c>
      <c r="HS45" s="138">
        <v>-64.508099999999999</v>
      </c>
      <c r="HT45" s="138">
        <v>-65.112300000000005</v>
      </c>
      <c r="HU45" s="138">
        <v>70.69</v>
      </c>
      <c r="HV45" s="138">
        <v>69.73</v>
      </c>
      <c r="HW45" s="138">
        <v>23.6</v>
      </c>
      <c r="HX45" s="138">
        <v>23.7</v>
      </c>
      <c r="HY45" s="138">
        <v>21.145800000000001</v>
      </c>
      <c r="HZ45" s="138">
        <v>53.04</v>
      </c>
      <c r="IA45" s="138">
        <v>-348.22669999999999</v>
      </c>
      <c r="IB45" s="138">
        <v>107.7577</v>
      </c>
      <c r="IC45" s="138">
        <v>108.3355</v>
      </c>
      <c r="ID45" s="138">
        <v>20.7</v>
      </c>
      <c r="IE45" s="138">
        <v>-38.700000000000003</v>
      </c>
      <c r="IF45" s="138">
        <v>-40.5</v>
      </c>
      <c r="IG45" s="138">
        <v>-40.4</v>
      </c>
      <c r="IH45" s="138">
        <v>1.4666999999999999</v>
      </c>
      <c r="II45" s="138">
        <v>1.2645</v>
      </c>
      <c r="IJ45" s="138">
        <v>-519.69539999999995</v>
      </c>
      <c r="IK45" s="138">
        <v>-225.26419999999999</v>
      </c>
      <c r="IL45" s="138">
        <v>424.86070000000001</v>
      </c>
      <c r="IM45" s="138">
        <v>348.83949999999999</v>
      </c>
      <c r="IN45" s="138">
        <v>11.0366</v>
      </c>
      <c r="IO45" s="138">
        <v>-331.9348</v>
      </c>
      <c r="IP45" s="138">
        <v>334.54500000000002</v>
      </c>
      <c r="IQ45" s="138">
        <v>-161.2406</v>
      </c>
      <c r="IR45" s="138">
        <v>-221.00110000000001</v>
      </c>
      <c r="IS45" s="138">
        <v>-328.99189999999999</v>
      </c>
      <c r="IT45" s="138">
        <v>80.776700000000005</v>
      </c>
      <c r="IU45" s="138">
        <v>80.491200000000006</v>
      </c>
      <c r="IV45" s="138">
        <v>162.5035</v>
      </c>
      <c r="IW45" s="138">
        <v>-397.7697</v>
      </c>
      <c r="IX45" s="138">
        <v>229.17429999999999</v>
      </c>
      <c r="IY45" s="138">
        <v>-176.09360000000001</v>
      </c>
      <c r="IZ45" s="138">
        <v>178.86340000000001</v>
      </c>
      <c r="JA45" s="138">
        <v>-8.0681999999999992</v>
      </c>
      <c r="JB45" s="138">
        <v>13.613</v>
      </c>
      <c r="JC45" s="138">
        <v>14.48</v>
      </c>
      <c r="JD45" s="138">
        <v>-2.6070000000000002</v>
      </c>
      <c r="JE45" s="138">
        <v>-2.6280000000000001</v>
      </c>
      <c r="JF45" s="138">
        <v>-13.92</v>
      </c>
      <c r="JG45" s="138">
        <v>-8.08</v>
      </c>
      <c r="JH45" s="137"/>
      <c r="JI45" s="138">
        <v>8.4702999999999999</v>
      </c>
      <c r="JJ45" s="138">
        <v>-26.1921</v>
      </c>
      <c r="JK45" s="138">
        <v>-34.804299999999998</v>
      </c>
      <c r="JL45" s="138">
        <v>22.6</v>
      </c>
      <c r="JM45" s="138">
        <v>55.912999999999997</v>
      </c>
      <c r="JN45" s="138">
        <v>56.686999999999998</v>
      </c>
      <c r="JO45" s="137"/>
      <c r="JP45" s="137"/>
      <c r="JQ45" s="138">
        <v>36.274900000000002</v>
      </c>
      <c r="JR45" s="138">
        <v>36.068899999999999</v>
      </c>
      <c r="JS45" s="138">
        <v>36.139499999999998</v>
      </c>
      <c r="JT45" s="137"/>
      <c r="JU45" s="138">
        <v>38.1</v>
      </c>
      <c r="JV45" s="138">
        <v>11.8475</v>
      </c>
      <c r="JW45" s="138">
        <v>10.38</v>
      </c>
      <c r="JX45" s="137"/>
      <c r="JY45" s="138">
        <v>-43.655700000000003</v>
      </c>
      <c r="JZ45" s="138">
        <v>80.650300000000001</v>
      </c>
      <c r="KA45" s="138">
        <v>56.418199999999999</v>
      </c>
      <c r="KB45" s="138">
        <v>-42.8566</v>
      </c>
      <c r="KC45" s="138">
        <v>-79.545400000000001</v>
      </c>
      <c r="KD45" s="138">
        <v>44.255600000000001</v>
      </c>
      <c r="KE45" s="138">
        <v>34.3553</v>
      </c>
      <c r="KF45" s="138">
        <v>-41.3</v>
      </c>
      <c r="KG45" s="138">
        <v>41.3</v>
      </c>
      <c r="KH45" s="138">
        <v>-67.149199999999993</v>
      </c>
      <c r="KI45" s="138">
        <v>284.69529999999997</v>
      </c>
    </row>
    <row r="46" spans="1:295" ht="18" customHeight="1" x14ac:dyDescent="0.3">
      <c r="A46" s="133" t="s">
        <v>84</v>
      </c>
      <c r="B46" s="133" t="s">
        <v>847</v>
      </c>
      <c r="C46" s="137"/>
      <c r="D46" s="138">
        <v>21.610199999999999</v>
      </c>
      <c r="E46" s="138">
        <v>-31.288</v>
      </c>
      <c r="F46" s="138">
        <v>-30.837199999999999</v>
      </c>
      <c r="G46" s="138">
        <v>39.746499999999997</v>
      </c>
      <c r="H46" s="137"/>
      <c r="I46" s="138">
        <v>57.362499999999997</v>
      </c>
      <c r="J46" s="138">
        <v>-120.4875</v>
      </c>
      <c r="K46" s="138">
        <v>79.099999999999994</v>
      </c>
      <c r="L46" s="138">
        <v>39.960799999999999</v>
      </c>
      <c r="M46" s="138">
        <v>39.112400000000001</v>
      </c>
      <c r="N46" s="138">
        <v>51.06</v>
      </c>
      <c r="O46" s="138">
        <v>-76.391999999999996</v>
      </c>
      <c r="P46" s="138">
        <v>66</v>
      </c>
      <c r="Q46" s="138">
        <v>19.044</v>
      </c>
      <c r="R46" s="138">
        <v>-63.8</v>
      </c>
      <c r="S46" s="138">
        <v>12.611000000000001</v>
      </c>
      <c r="T46" s="138">
        <v>58.892400000000002</v>
      </c>
      <c r="U46" s="138">
        <v>13.5436</v>
      </c>
      <c r="V46" s="138">
        <v>13.556800000000001</v>
      </c>
      <c r="W46" s="138">
        <v>22.752700000000001</v>
      </c>
      <c r="X46" s="138">
        <v>12.8323</v>
      </c>
      <c r="Y46" s="138">
        <v>0.35659999999999997</v>
      </c>
      <c r="Z46" s="138">
        <v>1.1216999999999999</v>
      </c>
      <c r="AA46" s="137"/>
      <c r="AB46" s="137"/>
      <c r="AC46" s="138">
        <v>5.21</v>
      </c>
      <c r="AD46" s="138">
        <v>5.15</v>
      </c>
      <c r="AE46" s="137"/>
      <c r="AF46" s="138">
        <v>-51.06</v>
      </c>
      <c r="AG46" s="138">
        <v>74.8</v>
      </c>
      <c r="AH46" s="138">
        <v>12.207000000000001</v>
      </c>
      <c r="AI46" s="138">
        <v>0.21299999999999999</v>
      </c>
      <c r="AJ46" s="139">
        <v>-20.72</v>
      </c>
      <c r="AK46" s="138">
        <v>-20.93</v>
      </c>
      <c r="AL46" s="138">
        <v>45.01</v>
      </c>
      <c r="AM46" s="138">
        <v>20.92</v>
      </c>
      <c r="AN46" s="138">
        <v>21.01</v>
      </c>
      <c r="AO46" s="138">
        <v>22.410399999999999</v>
      </c>
      <c r="AP46" s="138">
        <v>-6.0514000000000001</v>
      </c>
      <c r="AQ46" s="138">
        <v>83.097300000000004</v>
      </c>
      <c r="AR46" s="138">
        <v>86.370699999999999</v>
      </c>
      <c r="AS46" s="138">
        <v>73.857500000000002</v>
      </c>
      <c r="AT46" s="138">
        <v>-125.0762</v>
      </c>
      <c r="AU46" s="138">
        <v>0</v>
      </c>
      <c r="AV46" s="138">
        <v>4.4596</v>
      </c>
      <c r="AW46" s="138">
        <v>4.1380999999999997</v>
      </c>
      <c r="AX46" s="138">
        <v>132.42449999999999</v>
      </c>
      <c r="AY46" s="138">
        <v>136.44290000000001</v>
      </c>
      <c r="AZ46" s="138">
        <v>-69.490600000000001</v>
      </c>
      <c r="BA46" s="138">
        <v>-74.121399999999994</v>
      </c>
      <c r="BB46" s="138">
        <v>-596.37429999999995</v>
      </c>
      <c r="BC46" s="138">
        <v>-21.113600000000002</v>
      </c>
      <c r="BD46" s="138">
        <v>-9.6</v>
      </c>
      <c r="BE46" s="138">
        <v>-9.6</v>
      </c>
      <c r="BF46" s="138">
        <v>133.71170000000001</v>
      </c>
      <c r="BG46" s="138">
        <v>2.8643000000000001</v>
      </c>
      <c r="BH46" s="138">
        <v>-7.6837999999999997</v>
      </c>
      <c r="BI46" s="137"/>
      <c r="BJ46" s="138">
        <v>-25.061499999999999</v>
      </c>
      <c r="BK46" s="138">
        <v>13.6861</v>
      </c>
      <c r="BL46" s="138">
        <v>7.7050000000000001</v>
      </c>
      <c r="BM46" s="138">
        <v>5.1970000000000001</v>
      </c>
      <c r="BN46" s="138">
        <v>635.09</v>
      </c>
      <c r="BO46" s="138">
        <v>103.4272</v>
      </c>
      <c r="BP46" s="138">
        <v>103.27460000000001</v>
      </c>
      <c r="BQ46" s="138">
        <v>-429.3895</v>
      </c>
      <c r="BR46" s="138">
        <v>647.88</v>
      </c>
      <c r="BS46" s="137"/>
      <c r="BT46" s="138">
        <v>-130.59219999999999</v>
      </c>
      <c r="BU46" s="138">
        <v>132.82040000000001</v>
      </c>
      <c r="BV46" s="138">
        <v>114.6152</v>
      </c>
      <c r="BW46" s="138">
        <v>33.89</v>
      </c>
      <c r="BX46" s="138">
        <v>39.33</v>
      </c>
      <c r="BY46" s="138">
        <v>78.819999999999993</v>
      </c>
      <c r="BZ46" s="138">
        <v>90.18</v>
      </c>
      <c r="CA46" s="138">
        <v>-92.828100000000006</v>
      </c>
      <c r="CB46" s="138">
        <v>-92.024299999999997</v>
      </c>
      <c r="CC46" s="138">
        <v>156.548</v>
      </c>
      <c r="CD46" s="138">
        <v>156.9015</v>
      </c>
      <c r="CE46" s="137"/>
      <c r="CF46" s="138">
        <v>-166.739</v>
      </c>
      <c r="CG46" s="138">
        <v>-166.4563</v>
      </c>
      <c r="CH46" s="138">
        <v>-3.6755</v>
      </c>
      <c r="CI46" s="138">
        <v>-138.85740000000001</v>
      </c>
      <c r="CJ46" s="137"/>
      <c r="CK46" s="137"/>
      <c r="CL46" s="138">
        <v>74.7</v>
      </c>
      <c r="CM46" s="138">
        <v>279.60000000000002</v>
      </c>
      <c r="CN46" s="138">
        <v>-18.87</v>
      </c>
      <c r="CO46" s="138">
        <v>19.474900000000002</v>
      </c>
      <c r="CP46" s="138">
        <v>20.432200000000002</v>
      </c>
      <c r="CQ46" s="138">
        <v>20.561299999999999</v>
      </c>
      <c r="CR46" s="138">
        <v>29.010200000000001</v>
      </c>
      <c r="CS46" s="138">
        <v>27.773299999999999</v>
      </c>
      <c r="CT46" s="138">
        <v>-25.751000000000001</v>
      </c>
      <c r="CU46" s="138">
        <v>-62.970799999999997</v>
      </c>
      <c r="CV46" s="138">
        <v>-20.621500000000001</v>
      </c>
      <c r="CW46" s="138">
        <v>18.947800000000001</v>
      </c>
      <c r="CX46" s="138">
        <v>81.739999999999995</v>
      </c>
      <c r="CY46" s="138">
        <v>44.33</v>
      </c>
      <c r="CZ46" s="138">
        <v>63.288600000000002</v>
      </c>
      <c r="DA46" s="138">
        <v>60.063200000000002</v>
      </c>
      <c r="DB46" s="138">
        <v>40.795699999999997</v>
      </c>
      <c r="DC46" s="137"/>
      <c r="DD46" s="138">
        <v>140.45869999999999</v>
      </c>
      <c r="DE46" s="138">
        <v>139.93350000000001</v>
      </c>
      <c r="DF46" s="138">
        <v>-161.78729999999999</v>
      </c>
      <c r="DG46" s="137"/>
      <c r="DH46" s="138">
        <v>-22.4391</v>
      </c>
      <c r="DI46" s="138">
        <v>-101.4</v>
      </c>
      <c r="DJ46" s="138">
        <v>-102.9</v>
      </c>
      <c r="DK46" s="138">
        <v>30.429400000000001</v>
      </c>
      <c r="DL46" s="138">
        <v>101.0834</v>
      </c>
      <c r="DM46" s="138">
        <v>0</v>
      </c>
      <c r="DN46" s="138">
        <v>142.40110000000001</v>
      </c>
      <c r="DO46" s="138">
        <v>100.56</v>
      </c>
      <c r="DP46" s="138">
        <v>-7.11</v>
      </c>
      <c r="DQ46" s="138">
        <v>70.788499999999999</v>
      </c>
      <c r="DR46" s="138">
        <v>162.27420000000001</v>
      </c>
      <c r="DS46" s="138">
        <v>-2.12</v>
      </c>
      <c r="DT46" s="138">
        <v>-2.16</v>
      </c>
      <c r="DU46" s="138">
        <v>84.25</v>
      </c>
      <c r="DV46" s="138">
        <v>84.49</v>
      </c>
      <c r="DW46" s="138">
        <v>159.94540000000001</v>
      </c>
      <c r="DX46" s="138">
        <v>157.25450000000001</v>
      </c>
      <c r="DY46" s="138">
        <v>-64.099100000000007</v>
      </c>
      <c r="DZ46" s="138">
        <v>-61.7273</v>
      </c>
      <c r="EA46" s="138">
        <v>250.68360000000001</v>
      </c>
      <c r="EB46" s="138">
        <v>200.42439999999999</v>
      </c>
      <c r="EC46" s="138">
        <v>193.28630000000001</v>
      </c>
      <c r="ED46" s="138">
        <v>196.30719999999999</v>
      </c>
      <c r="EE46" s="138">
        <v>87.093699999999998</v>
      </c>
      <c r="EF46" s="138">
        <v>54.980699999999999</v>
      </c>
      <c r="EG46" s="138">
        <v>-37.405999999999999</v>
      </c>
      <c r="EH46" s="138">
        <v>437.17410000000001</v>
      </c>
      <c r="EI46" s="138">
        <v>260.56959999999998</v>
      </c>
      <c r="EJ46" s="137"/>
      <c r="EK46" s="138">
        <v>-15.429600000000001</v>
      </c>
      <c r="EL46" s="138">
        <v>-12.3629</v>
      </c>
      <c r="EM46" s="138">
        <v>8.6852</v>
      </c>
      <c r="EN46" s="138">
        <v>61.298200000000001</v>
      </c>
      <c r="EO46" s="138">
        <v>56.993600000000001</v>
      </c>
      <c r="EP46" s="138">
        <v>21.552</v>
      </c>
      <c r="EQ46" s="138">
        <v>-64.346000000000004</v>
      </c>
      <c r="ER46" s="138">
        <v>-65.181299999999993</v>
      </c>
      <c r="ES46" s="138">
        <v>-13.5448</v>
      </c>
      <c r="ET46" s="137"/>
      <c r="EU46" s="138">
        <v>-3.23</v>
      </c>
      <c r="EV46" s="137"/>
      <c r="EW46" s="138">
        <v>18.536200000000001</v>
      </c>
      <c r="EX46" s="138">
        <v>41.833199999999998</v>
      </c>
      <c r="EY46" s="138">
        <v>-29.740500000000001</v>
      </c>
      <c r="EZ46" s="138">
        <v>-29.1294</v>
      </c>
      <c r="FA46" s="138">
        <v>8.5934000000000008</v>
      </c>
      <c r="FB46" s="138">
        <v>-53.352800000000002</v>
      </c>
      <c r="FC46" s="138">
        <v>27.5733</v>
      </c>
      <c r="FD46" s="138">
        <v>14.9147</v>
      </c>
      <c r="FE46" s="138">
        <v>14.649800000000001</v>
      </c>
      <c r="FF46" s="138">
        <v>0</v>
      </c>
      <c r="FG46" s="138">
        <v>38.4026</v>
      </c>
      <c r="FH46" s="138">
        <v>39.356400000000001</v>
      </c>
      <c r="FI46" s="138">
        <v>37.1494</v>
      </c>
      <c r="FJ46" s="138">
        <v>93.105699999999999</v>
      </c>
      <c r="FK46" s="138">
        <v>92.435900000000004</v>
      </c>
      <c r="FL46" s="138">
        <v>-165.11189999999999</v>
      </c>
      <c r="FM46" s="138">
        <v>64.615399999999994</v>
      </c>
      <c r="FN46" s="138">
        <v>64.508600000000001</v>
      </c>
      <c r="FO46" s="138">
        <v>-121.1919</v>
      </c>
      <c r="FP46" s="138">
        <v>-112.04130000000001</v>
      </c>
      <c r="FQ46" s="138">
        <v>-50.125900000000001</v>
      </c>
      <c r="FR46" s="138">
        <v>-44.45</v>
      </c>
      <c r="FS46" s="138">
        <v>17.574100000000001</v>
      </c>
      <c r="FT46" s="138">
        <v>1.5177</v>
      </c>
      <c r="FU46" s="138">
        <v>-11.39</v>
      </c>
      <c r="FV46" s="138">
        <v>17.329999999999998</v>
      </c>
      <c r="FW46" s="138">
        <v>-50.922499999999999</v>
      </c>
      <c r="FX46" s="137"/>
      <c r="FY46" s="138">
        <v>-12.534000000000001</v>
      </c>
      <c r="FZ46" s="138">
        <v>0.57399999999999995</v>
      </c>
      <c r="GA46" s="137"/>
      <c r="GB46" s="138">
        <v>21.63</v>
      </c>
      <c r="GC46" s="138">
        <v>113.79519999999999</v>
      </c>
      <c r="GD46" s="138">
        <v>123.93040000000001</v>
      </c>
      <c r="GE46" s="138">
        <v>14.18</v>
      </c>
      <c r="GF46" s="138">
        <v>80.5077</v>
      </c>
      <c r="GG46" s="138">
        <v>20.2</v>
      </c>
      <c r="GH46" s="138">
        <v>-21.1142</v>
      </c>
      <c r="GI46" s="138">
        <v>-7.6809000000000003</v>
      </c>
      <c r="GJ46" s="138">
        <v>-8.2688000000000006</v>
      </c>
      <c r="GK46" s="138">
        <v>1.8028999999999999</v>
      </c>
      <c r="GL46" s="137"/>
      <c r="GM46" s="137"/>
      <c r="GN46" s="138">
        <v>-8.8902999999999999</v>
      </c>
      <c r="GO46" s="138">
        <v>-45.527299999999997</v>
      </c>
      <c r="GP46" s="138">
        <v>20.5764</v>
      </c>
      <c r="GQ46" s="138">
        <v>47.369399999999999</v>
      </c>
      <c r="GR46" s="138">
        <v>56.467599999999997</v>
      </c>
      <c r="GS46" s="138">
        <v>56.956699999999998</v>
      </c>
      <c r="GT46" s="138">
        <v>-152.8715</v>
      </c>
      <c r="GU46" s="138">
        <v>-30.893000000000001</v>
      </c>
      <c r="GV46" s="138">
        <v>30.460799999999999</v>
      </c>
      <c r="GW46" s="138">
        <v>-48.516500000000001</v>
      </c>
      <c r="GX46" s="138">
        <v>11.145899999999999</v>
      </c>
      <c r="GY46" s="138">
        <v>16.3323</v>
      </c>
      <c r="GZ46" s="138">
        <v>15.9184</v>
      </c>
      <c r="HA46" s="138">
        <v>13.326599999999999</v>
      </c>
      <c r="HB46" s="138">
        <v>140.47470000000001</v>
      </c>
      <c r="HC46" s="138">
        <v>139.39320000000001</v>
      </c>
      <c r="HD46" s="138">
        <v>284.10000000000002</v>
      </c>
      <c r="HE46" s="137"/>
      <c r="HF46" s="138">
        <v>-604.11350000000004</v>
      </c>
      <c r="HG46" s="138">
        <v>607.36699999999996</v>
      </c>
      <c r="HH46" s="138">
        <v>530.4271</v>
      </c>
      <c r="HI46" s="138">
        <v>-135.67760000000001</v>
      </c>
      <c r="HJ46" s="138">
        <v>-133.26820000000001</v>
      </c>
      <c r="HK46" s="138">
        <v>-52.183500000000002</v>
      </c>
      <c r="HL46" s="138">
        <v>-41.275199999999998</v>
      </c>
      <c r="HM46" s="138">
        <v>57.175600000000003</v>
      </c>
      <c r="HN46" s="138">
        <v>55.22</v>
      </c>
      <c r="HO46" s="137"/>
      <c r="HP46" s="137"/>
      <c r="HQ46" s="138">
        <v>42.959899999999998</v>
      </c>
      <c r="HR46" s="138">
        <v>42.091999999999999</v>
      </c>
      <c r="HS46" s="138">
        <v>-63.389899999999997</v>
      </c>
      <c r="HT46" s="138">
        <v>-64.072400000000002</v>
      </c>
      <c r="HU46" s="138">
        <v>69.69</v>
      </c>
      <c r="HV46" s="138">
        <v>68.97</v>
      </c>
      <c r="HW46" s="138">
        <v>23.5</v>
      </c>
      <c r="HX46" s="138">
        <v>23.2</v>
      </c>
      <c r="HY46" s="138">
        <v>21.145800000000001</v>
      </c>
      <c r="HZ46" s="138">
        <v>53.44</v>
      </c>
      <c r="IA46" s="138">
        <v>-349.63279999999997</v>
      </c>
      <c r="IB46" s="138">
        <v>109.6066</v>
      </c>
      <c r="IC46" s="138">
        <v>110.6717</v>
      </c>
      <c r="ID46" s="138">
        <v>21.2</v>
      </c>
      <c r="IE46" s="138">
        <v>-36.9</v>
      </c>
      <c r="IF46" s="138">
        <v>-40.4</v>
      </c>
      <c r="IG46" s="138">
        <v>-40.4</v>
      </c>
      <c r="IH46" s="137"/>
      <c r="II46" s="138">
        <v>1.1933</v>
      </c>
      <c r="IJ46" s="138">
        <v>-522.46010000000001</v>
      </c>
      <c r="IK46" s="138">
        <v>-236.14779999999999</v>
      </c>
      <c r="IL46" s="138">
        <v>428.90600000000001</v>
      </c>
      <c r="IM46" s="138">
        <v>355.06900000000002</v>
      </c>
      <c r="IN46" s="138">
        <v>8.0189000000000004</v>
      </c>
      <c r="IO46" s="138">
        <v>-335.3904</v>
      </c>
      <c r="IP46" s="138">
        <v>337.83690000000001</v>
      </c>
      <c r="IQ46" s="138">
        <v>-158.98320000000001</v>
      </c>
      <c r="IR46" s="138">
        <v>-222.39089999999999</v>
      </c>
      <c r="IS46" s="138">
        <v>-334.61439999999999</v>
      </c>
      <c r="IT46" s="138">
        <v>81.009900000000002</v>
      </c>
      <c r="IU46" s="138">
        <v>82.552599999999998</v>
      </c>
      <c r="IV46" s="138">
        <v>162.18270000000001</v>
      </c>
      <c r="IW46" s="138">
        <v>-403.59429999999998</v>
      </c>
      <c r="IX46" s="138">
        <v>230.1183</v>
      </c>
      <c r="IY46" s="138">
        <v>-178.81270000000001</v>
      </c>
      <c r="IZ46" s="138">
        <v>185.9982</v>
      </c>
      <c r="JA46" s="138">
        <v>-8.7273999999999994</v>
      </c>
      <c r="JB46" s="138">
        <v>12.58</v>
      </c>
      <c r="JC46" s="138">
        <v>14.8</v>
      </c>
      <c r="JD46" s="138">
        <v>-0.50900000000000001</v>
      </c>
      <c r="JE46" s="138">
        <v>-0.51500000000000001</v>
      </c>
      <c r="JF46" s="138">
        <v>-14.64</v>
      </c>
      <c r="JG46" s="138">
        <v>-8.8000000000000007</v>
      </c>
      <c r="JH46" s="137"/>
      <c r="JI46" s="138">
        <v>7.9698000000000002</v>
      </c>
      <c r="JJ46" s="138">
        <v>-24.083300000000001</v>
      </c>
      <c r="JK46" s="138">
        <v>-34.422800000000002</v>
      </c>
      <c r="JL46" s="138">
        <v>20.100000000000001</v>
      </c>
      <c r="JM46" s="138">
        <v>52.250999999999998</v>
      </c>
      <c r="JN46" s="138">
        <v>52.921999999999997</v>
      </c>
      <c r="JO46" s="137"/>
      <c r="JP46" s="137"/>
      <c r="JQ46" s="138">
        <v>36.418999999999997</v>
      </c>
      <c r="JR46" s="138">
        <v>37.591900000000003</v>
      </c>
      <c r="JS46" s="138">
        <v>36.1111</v>
      </c>
      <c r="JT46" s="137"/>
      <c r="JU46" s="138">
        <v>38.1</v>
      </c>
      <c r="JV46" s="138">
        <v>12.9833</v>
      </c>
      <c r="JW46" s="138">
        <v>10.55</v>
      </c>
      <c r="JX46" s="137"/>
      <c r="JY46" s="138">
        <v>-42.317900000000002</v>
      </c>
      <c r="JZ46" s="138">
        <v>77.757000000000005</v>
      </c>
      <c r="KA46" s="138">
        <v>52.638199999999998</v>
      </c>
      <c r="KB46" s="138">
        <v>-42.266800000000003</v>
      </c>
      <c r="KC46" s="138">
        <v>-77.379099999999994</v>
      </c>
      <c r="KD46" s="138">
        <v>40.826599999999999</v>
      </c>
      <c r="KE46" s="138">
        <v>36.1768</v>
      </c>
      <c r="KF46" s="138">
        <v>-39.9</v>
      </c>
      <c r="KG46" s="138">
        <v>40.799999999999997</v>
      </c>
      <c r="KH46" s="138">
        <v>-64.848399999999998</v>
      </c>
      <c r="KI46" s="138">
        <v>288.10629999999998</v>
      </c>
    </row>
    <row r="47" spans="1:295" ht="18" customHeight="1" x14ac:dyDescent="0.3">
      <c r="A47" s="133" t="s">
        <v>84</v>
      </c>
      <c r="B47" s="133" t="s">
        <v>848</v>
      </c>
      <c r="C47" s="137"/>
      <c r="D47" s="138">
        <v>22.132000000000001</v>
      </c>
      <c r="E47" s="138">
        <v>-32.154499999999999</v>
      </c>
      <c r="F47" s="138">
        <v>-30.3916</v>
      </c>
      <c r="G47" s="138">
        <v>33.362000000000002</v>
      </c>
      <c r="H47" s="137"/>
      <c r="I47" s="139">
        <v>57.033799999999999</v>
      </c>
      <c r="J47" s="138">
        <v>-119.9353</v>
      </c>
      <c r="K47" s="138">
        <v>81.145099999999999</v>
      </c>
      <c r="L47" s="138">
        <v>41.212699999999998</v>
      </c>
      <c r="M47" s="138">
        <v>40.439399999999999</v>
      </c>
      <c r="N47" s="138">
        <v>53.28</v>
      </c>
      <c r="O47" s="138">
        <v>-77.093999999999994</v>
      </c>
      <c r="P47" s="138">
        <v>66</v>
      </c>
      <c r="Q47" s="138">
        <v>19.872</v>
      </c>
      <c r="R47" s="138">
        <v>-66</v>
      </c>
      <c r="S47" s="138">
        <v>12.5246</v>
      </c>
      <c r="T47" s="138">
        <v>57.490400000000001</v>
      </c>
      <c r="U47" s="138">
        <v>13.857200000000001</v>
      </c>
      <c r="V47" s="138">
        <v>13.8483</v>
      </c>
      <c r="W47" s="138">
        <v>23.071000000000002</v>
      </c>
      <c r="X47" s="138">
        <v>12.2803</v>
      </c>
      <c r="Y47" s="138">
        <v>0.26769999999999999</v>
      </c>
      <c r="Z47" s="138">
        <v>1.0618000000000001</v>
      </c>
      <c r="AA47" s="137"/>
      <c r="AB47" s="137"/>
      <c r="AC47" s="138">
        <v>5.42</v>
      </c>
      <c r="AD47" s="138">
        <v>5.29</v>
      </c>
      <c r="AE47" s="137"/>
      <c r="AF47" s="138">
        <v>-53.28</v>
      </c>
      <c r="AG47" s="138">
        <v>77</v>
      </c>
      <c r="AH47" s="138">
        <v>13.69</v>
      </c>
      <c r="AI47" s="138">
        <v>0.223</v>
      </c>
      <c r="AJ47" s="139">
        <v>-17.170000000000002</v>
      </c>
      <c r="AK47" s="138">
        <v>-17.27</v>
      </c>
      <c r="AL47" s="138">
        <v>59.03</v>
      </c>
      <c r="AM47" s="138">
        <v>17.37</v>
      </c>
      <c r="AN47" s="138">
        <v>17.350000000000001</v>
      </c>
      <c r="AO47" s="138">
        <v>23.008700000000001</v>
      </c>
      <c r="AP47" s="138">
        <v>-6.2374000000000001</v>
      </c>
      <c r="AQ47" s="138">
        <v>84.9863</v>
      </c>
      <c r="AR47" s="138">
        <v>88.062899999999999</v>
      </c>
      <c r="AS47" s="138">
        <v>74.808800000000005</v>
      </c>
      <c r="AT47" s="138">
        <v>-130.64959999999999</v>
      </c>
      <c r="AU47" s="138">
        <v>0</v>
      </c>
      <c r="AV47" s="138">
        <v>3.6320000000000001</v>
      </c>
      <c r="AW47" s="138">
        <v>3.3456000000000001</v>
      </c>
      <c r="AX47" s="138">
        <v>135.3997</v>
      </c>
      <c r="AY47" s="138">
        <v>139.46680000000001</v>
      </c>
      <c r="AZ47" s="138">
        <v>-76.407200000000003</v>
      </c>
      <c r="BA47" s="138">
        <v>-80.248599999999996</v>
      </c>
      <c r="BB47" s="138">
        <v>-589.26179999999999</v>
      </c>
      <c r="BC47" s="138">
        <v>-34.210999999999999</v>
      </c>
      <c r="BD47" s="138">
        <v>-2.9</v>
      </c>
      <c r="BE47" s="138">
        <v>-3.1</v>
      </c>
      <c r="BF47" s="138">
        <v>138.917</v>
      </c>
      <c r="BG47" s="138">
        <v>2.8163</v>
      </c>
      <c r="BH47" s="138">
        <v>-7.8756000000000004</v>
      </c>
      <c r="BI47" s="137"/>
      <c r="BJ47" s="138">
        <v>-14.321300000000001</v>
      </c>
      <c r="BK47" s="138">
        <v>14.6165</v>
      </c>
      <c r="BL47" s="138">
        <v>7.79</v>
      </c>
      <c r="BM47" s="138">
        <v>5.2552000000000003</v>
      </c>
      <c r="BN47" s="138">
        <v>628.62009999999998</v>
      </c>
      <c r="BO47" s="138">
        <v>101.1383</v>
      </c>
      <c r="BP47" s="138">
        <v>100.86360000000001</v>
      </c>
      <c r="BQ47" s="138">
        <v>-410.83550000000002</v>
      </c>
      <c r="BR47" s="138">
        <v>639.34659999999997</v>
      </c>
      <c r="BS47" s="137"/>
      <c r="BT47" s="138">
        <v>-130.1635</v>
      </c>
      <c r="BU47" s="138">
        <v>132.56139999999999</v>
      </c>
      <c r="BV47" s="139">
        <v>115.5732</v>
      </c>
      <c r="BW47" s="138">
        <v>33.799999999999997</v>
      </c>
      <c r="BX47" s="138">
        <v>40.18</v>
      </c>
      <c r="BY47" s="139">
        <v>79.22</v>
      </c>
      <c r="BZ47" s="138">
        <v>89.22</v>
      </c>
      <c r="CA47" s="138">
        <v>-95.641199999999998</v>
      </c>
      <c r="CB47" s="138">
        <v>-96.177000000000007</v>
      </c>
      <c r="CC47" s="138">
        <v>160.8408</v>
      </c>
      <c r="CD47" s="138">
        <v>161.89940000000001</v>
      </c>
      <c r="CE47" s="137"/>
      <c r="CF47" s="138">
        <v>-163.767</v>
      </c>
      <c r="CG47" s="138">
        <v>-164.7441</v>
      </c>
      <c r="CH47" s="138">
        <v>-4.9414999999999996</v>
      </c>
      <c r="CI47" s="138">
        <v>-126.18219999999999</v>
      </c>
      <c r="CJ47" s="137"/>
      <c r="CK47" s="137"/>
      <c r="CL47" s="138">
        <v>87.7</v>
      </c>
      <c r="CM47" s="138">
        <v>254.9</v>
      </c>
      <c r="CN47" s="138">
        <v>-18.7</v>
      </c>
      <c r="CO47" s="138">
        <v>23.895600000000002</v>
      </c>
      <c r="CP47" s="138">
        <v>24.440100000000001</v>
      </c>
      <c r="CQ47" s="138">
        <v>24.645199999999999</v>
      </c>
      <c r="CR47" s="138">
        <v>36.577800000000003</v>
      </c>
      <c r="CS47" s="138">
        <v>35.802700000000002</v>
      </c>
      <c r="CT47" s="138">
        <v>-35.619500000000002</v>
      </c>
      <c r="CU47" s="138">
        <v>-61.808199999999999</v>
      </c>
      <c r="CV47" s="138">
        <v>-30.974599999999999</v>
      </c>
      <c r="CW47" s="138">
        <v>19.509699999999999</v>
      </c>
      <c r="CX47" s="138">
        <v>86.81</v>
      </c>
      <c r="CY47" s="138">
        <v>46</v>
      </c>
      <c r="CZ47" s="138">
        <v>62.5854</v>
      </c>
      <c r="DA47" s="138">
        <v>59.3307</v>
      </c>
      <c r="DB47" s="138">
        <v>40.915900000000001</v>
      </c>
      <c r="DC47" s="137"/>
      <c r="DD47" s="138">
        <v>127.4798</v>
      </c>
      <c r="DE47" s="138">
        <v>126.2383</v>
      </c>
      <c r="DF47" s="138">
        <v>-132.43790000000001</v>
      </c>
      <c r="DG47" s="137"/>
      <c r="DH47" s="138">
        <v>-22.1815</v>
      </c>
      <c r="DI47" s="138">
        <v>-109</v>
      </c>
      <c r="DJ47" s="138">
        <v>-110.2</v>
      </c>
      <c r="DK47" s="138">
        <v>31.198399999999999</v>
      </c>
      <c r="DL47" s="138">
        <v>77.352900000000005</v>
      </c>
      <c r="DM47" s="138">
        <v>83.611699999999999</v>
      </c>
      <c r="DN47" s="138">
        <v>109.0027</v>
      </c>
      <c r="DO47" s="138">
        <v>77.11</v>
      </c>
      <c r="DP47" s="138">
        <v>-10.69</v>
      </c>
      <c r="DQ47" s="138">
        <v>70.757499999999993</v>
      </c>
      <c r="DR47" s="138">
        <v>130.54990000000001</v>
      </c>
      <c r="DS47" s="138">
        <v>-2.0499999999999998</v>
      </c>
      <c r="DT47" s="138">
        <v>-1.97</v>
      </c>
      <c r="DU47" s="138">
        <v>88.13</v>
      </c>
      <c r="DV47" s="138">
        <v>83.76</v>
      </c>
      <c r="DW47" s="138">
        <v>131.0727</v>
      </c>
      <c r="DX47" s="138">
        <v>128.25450000000001</v>
      </c>
      <c r="DY47" s="138">
        <v>-76.4542</v>
      </c>
      <c r="DZ47" s="138">
        <v>-74.599999999999994</v>
      </c>
      <c r="EA47" s="138">
        <v>228.74610000000001</v>
      </c>
      <c r="EB47" s="138">
        <v>179.4222</v>
      </c>
      <c r="EC47" s="138">
        <v>172.56899999999999</v>
      </c>
      <c r="ED47" s="138">
        <v>177.28559999999999</v>
      </c>
      <c r="EE47" s="138">
        <v>81.253699999999995</v>
      </c>
      <c r="EF47" s="138">
        <v>47.923699999999997</v>
      </c>
      <c r="EG47" s="138">
        <v>-38.292000000000002</v>
      </c>
      <c r="EH47" s="138">
        <v>419.18520000000001</v>
      </c>
      <c r="EI47" s="138">
        <v>241.59909999999999</v>
      </c>
      <c r="EJ47" s="137"/>
      <c r="EK47" s="138">
        <v>-16.020600000000002</v>
      </c>
      <c r="EL47" s="138">
        <v>-12.5063</v>
      </c>
      <c r="EM47" s="138">
        <v>16.471299999999999</v>
      </c>
      <c r="EN47" s="138">
        <v>53.133699999999997</v>
      </c>
      <c r="EO47" s="138">
        <v>49.8628</v>
      </c>
      <c r="EP47" s="138">
        <v>21.552</v>
      </c>
      <c r="EQ47" s="138">
        <v>-68.334800000000001</v>
      </c>
      <c r="ER47" s="138">
        <v>-69.713999999999999</v>
      </c>
      <c r="ES47" s="138">
        <v>-5.2000999999999999</v>
      </c>
      <c r="ET47" s="137"/>
      <c r="EU47" s="138">
        <v>-3.34</v>
      </c>
      <c r="EV47" s="137"/>
      <c r="EW47" s="138">
        <v>16.4758</v>
      </c>
      <c r="EX47" s="138">
        <v>35.480200000000004</v>
      </c>
      <c r="EY47" s="138">
        <v>-30.649000000000001</v>
      </c>
      <c r="EZ47" s="138">
        <v>-30.0806</v>
      </c>
      <c r="FA47" s="138">
        <v>12.1965</v>
      </c>
      <c r="FB47" s="138">
        <v>-46.386099999999999</v>
      </c>
      <c r="FC47" s="138">
        <v>20.133299999999998</v>
      </c>
      <c r="FD47" s="138">
        <v>13.775700000000001</v>
      </c>
      <c r="FE47" s="138">
        <v>13.4284</v>
      </c>
      <c r="FF47" s="138">
        <v>0</v>
      </c>
      <c r="FG47" s="138">
        <v>38.851799999999997</v>
      </c>
      <c r="FH47" s="138">
        <v>39.0899</v>
      </c>
      <c r="FI47" s="138">
        <v>37.711199999999998</v>
      </c>
      <c r="FJ47" s="138">
        <v>96.287400000000005</v>
      </c>
      <c r="FK47" s="138">
        <v>96.287400000000005</v>
      </c>
      <c r="FL47" s="138">
        <v>-184.87180000000001</v>
      </c>
      <c r="FM47" s="138">
        <v>78.336699999999993</v>
      </c>
      <c r="FN47" s="138">
        <v>77.601699999999994</v>
      </c>
      <c r="FO47" s="138">
        <v>-135.904</v>
      </c>
      <c r="FP47" s="138">
        <v>-125.3343</v>
      </c>
      <c r="FQ47" s="138">
        <v>-54.176200000000001</v>
      </c>
      <c r="FR47" s="138">
        <v>-47.17</v>
      </c>
      <c r="FS47" s="138">
        <v>17.876899999999999</v>
      </c>
      <c r="FT47" s="138">
        <v>1.5726</v>
      </c>
      <c r="FU47" s="138">
        <v>-11.63</v>
      </c>
      <c r="FV47" s="138">
        <v>16.600000000000001</v>
      </c>
      <c r="FW47" s="138">
        <v>-54.554400000000001</v>
      </c>
      <c r="FX47" s="137"/>
      <c r="FY47" s="138">
        <v>-12.382999999999999</v>
      </c>
      <c r="FZ47" s="138">
        <v>0.50700000000000001</v>
      </c>
      <c r="GA47" s="137"/>
      <c r="GB47" s="138">
        <v>18.77</v>
      </c>
      <c r="GC47" s="138">
        <v>129.04679999999999</v>
      </c>
      <c r="GD47" s="138">
        <v>138.34119999999999</v>
      </c>
      <c r="GE47" s="138">
        <v>13.15</v>
      </c>
      <c r="GF47" s="138">
        <v>74.619200000000006</v>
      </c>
      <c r="GG47" s="138">
        <v>20.3</v>
      </c>
      <c r="GH47" s="138">
        <v>-10.8683</v>
      </c>
      <c r="GI47" s="138">
        <v>-13.337999999999999</v>
      </c>
      <c r="GJ47" s="138">
        <v>-14.427899999999999</v>
      </c>
      <c r="GK47" s="138">
        <v>1.9623999999999999</v>
      </c>
      <c r="GL47" s="137"/>
      <c r="GM47" s="137"/>
      <c r="GN47" s="138">
        <v>-8.7667999999999999</v>
      </c>
      <c r="GO47" s="138">
        <v>-35.282499999999999</v>
      </c>
      <c r="GP47" s="138">
        <v>20.119900000000001</v>
      </c>
      <c r="GQ47" s="138">
        <v>36.359299999999998</v>
      </c>
      <c r="GR47" s="138">
        <v>61.529200000000003</v>
      </c>
      <c r="GS47" s="138">
        <v>63.368099999999998</v>
      </c>
      <c r="GT47" s="138">
        <v>-136.6063</v>
      </c>
      <c r="GU47" s="138">
        <v>-30.884599999999999</v>
      </c>
      <c r="GV47" s="138">
        <v>31.493500000000001</v>
      </c>
      <c r="GW47" s="138">
        <v>-13.7479</v>
      </c>
      <c r="GX47" s="138">
        <v>10.3774</v>
      </c>
      <c r="GY47" s="138">
        <v>16.5276</v>
      </c>
      <c r="GZ47" s="138">
        <v>16.065999999999999</v>
      </c>
      <c r="HA47" s="138">
        <v>13</v>
      </c>
      <c r="HB47" s="138">
        <v>136.37379999999999</v>
      </c>
      <c r="HC47" s="138">
        <v>137.96250000000001</v>
      </c>
      <c r="HD47" s="138">
        <v>282.89999999999998</v>
      </c>
      <c r="HE47" s="138">
        <v>-281.20490000000001</v>
      </c>
      <c r="HF47" s="138">
        <v>-607.17049999999995</v>
      </c>
      <c r="HG47" s="138">
        <v>606.85050000000001</v>
      </c>
      <c r="HH47" s="138">
        <v>526.34159999999997</v>
      </c>
      <c r="HI47" s="138">
        <v>-132.9263</v>
      </c>
      <c r="HJ47" s="138">
        <v>-130.2902</v>
      </c>
      <c r="HK47" s="138">
        <v>-54.197400000000002</v>
      </c>
      <c r="HL47" s="138">
        <v>-43.437399999999997</v>
      </c>
      <c r="HM47" s="138">
        <v>58.331800000000001</v>
      </c>
      <c r="HN47" s="138">
        <v>57.5548</v>
      </c>
      <c r="HO47" s="137"/>
      <c r="HP47" s="137"/>
      <c r="HQ47" s="138">
        <v>41.279000000000003</v>
      </c>
      <c r="HR47" s="138">
        <v>41.235100000000003</v>
      </c>
      <c r="HS47" s="138">
        <v>-62.812800000000003</v>
      </c>
      <c r="HT47" s="138">
        <v>-62.650100000000002</v>
      </c>
      <c r="HU47" s="138">
        <v>64.569999999999993</v>
      </c>
      <c r="HV47" s="138">
        <v>64.05</v>
      </c>
      <c r="HW47" s="138">
        <v>20.2</v>
      </c>
      <c r="HX47" s="138">
        <v>20.5</v>
      </c>
      <c r="HY47" s="138">
        <v>21.145800000000001</v>
      </c>
      <c r="HZ47" s="138">
        <v>54.08</v>
      </c>
      <c r="IA47" s="138">
        <v>-338.62630000000001</v>
      </c>
      <c r="IB47" s="138">
        <v>106.5859</v>
      </c>
      <c r="IC47" s="138">
        <v>106.3798</v>
      </c>
      <c r="ID47" s="139">
        <v>21</v>
      </c>
      <c r="IE47" s="138">
        <v>-37.1</v>
      </c>
      <c r="IF47" s="138">
        <v>-40.4</v>
      </c>
      <c r="IG47" s="138">
        <v>-40.4</v>
      </c>
      <c r="IH47" s="137"/>
      <c r="II47" s="137"/>
      <c r="IJ47" s="138">
        <v>-515.09849999999994</v>
      </c>
      <c r="IK47" s="138">
        <v>-215.708</v>
      </c>
      <c r="IL47" s="138">
        <v>407.43200000000002</v>
      </c>
      <c r="IM47" s="138">
        <v>339.1866</v>
      </c>
      <c r="IN47" s="138">
        <v>7.2956000000000003</v>
      </c>
      <c r="IO47" s="138">
        <v>-322.99790000000002</v>
      </c>
      <c r="IP47" s="138">
        <v>321.92590000000001</v>
      </c>
      <c r="IQ47" s="138">
        <v>-159.5505</v>
      </c>
      <c r="IR47" s="138">
        <v>-215.1523</v>
      </c>
      <c r="IS47" s="138">
        <v>-317.54169999999999</v>
      </c>
      <c r="IT47" s="138">
        <v>75.338999999999999</v>
      </c>
      <c r="IU47" s="138">
        <v>74.410600000000002</v>
      </c>
      <c r="IV47" s="138">
        <v>161.23429999999999</v>
      </c>
      <c r="IW47" s="138">
        <v>-387.07839999999999</v>
      </c>
      <c r="IX47" s="138">
        <v>220.19210000000001</v>
      </c>
      <c r="IY47" s="138">
        <v>-171.42420000000001</v>
      </c>
      <c r="IZ47" s="138">
        <v>169.57050000000001</v>
      </c>
      <c r="JA47" s="138">
        <v>-8.6477000000000004</v>
      </c>
      <c r="JB47" s="137"/>
      <c r="JC47" s="138">
        <v>14.72</v>
      </c>
      <c r="JD47" s="138">
        <v>-0.39300000000000002</v>
      </c>
      <c r="JE47" s="138">
        <v>-0.40699999999999997</v>
      </c>
      <c r="JF47" s="138">
        <v>-15.28</v>
      </c>
      <c r="JG47" s="138">
        <v>-8</v>
      </c>
      <c r="JH47" s="137"/>
      <c r="JI47" s="138">
        <v>8.7632999999999992</v>
      </c>
      <c r="JJ47" s="138">
        <v>-23.378299999999999</v>
      </c>
      <c r="JK47" s="138">
        <v>-35.127800000000001</v>
      </c>
      <c r="JL47" s="138">
        <v>20.7</v>
      </c>
      <c r="JM47" s="138">
        <v>53.722999999999999</v>
      </c>
      <c r="JN47" s="138">
        <v>52.834000000000003</v>
      </c>
      <c r="JO47" s="137"/>
      <c r="JP47" s="137"/>
      <c r="JQ47" s="138">
        <v>38.1205</v>
      </c>
      <c r="JR47" s="138">
        <v>37.206899999999997</v>
      </c>
      <c r="JS47" s="138">
        <v>38.266300000000001</v>
      </c>
      <c r="JT47" s="137"/>
      <c r="JU47" s="138">
        <v>39.799999999999997</v>
      </c>
      <c r="JV47" s="138">
        <v>15.0642</v>
      </c>
      <c r="JW47" s="138">
        <v>10.79</v>
      </c>
      <c r="JX47" s="137"/>
      <c r="JY47" s="138">
        <v>-42.629199999999997</v>
      </c>
      <c r="JZ47" s="138">
        <v>79.815299999999993</v>
      </c>
      <c r="KA47" s="138">
        <v>54.6143</v>
      </c>
      <c r="KB47" s="138">
        <v>-41.909700000000001</v>
      </c>
      <c r="KC47" s="138">
        <v>-78.786500000000004</v>
      </c>
      <c r="KD47" s="138">
        <v>42.740499999999997</v>
      </c>
      <c r="KE47" s="138">
        <v>36.0794</v>
      </c>
      <c r="KF47" s="138">
        <v>-43.2</v>
      </c>
      <c r="KG47" s="138">
        <v>42.5</v>
      </c>
      <c r="KH47" s="138">
        <v>-80.111000000000004</v>
      </c>
      <c r="KI47" s="138">
        <v>299.11399999999998</v>
      </c>
    </row>
    <row r="48" spans="1:295" ht="18" customHeight="1" x14ac:dyDescent="0.3">
      <c r="A48" s="133" t="s">
        <v>84</v>
      </c>
      <c r="B48" s="133" t="s">
        <v>849</v>
      </c>
      <c r="C48" s="140"/>
      <c r="D48" s="142">
        <v>22.006900000000002</v>
      </c>
      <c r="E48" s="142">
        <v>-31.965699999999998</v>
      </c>
      <c r="F48" s="141">
        <v>-30.6934</v>
      </c>
      <c r="G48" s="141">
        <v>32.206899999999997</v>
      </c>
      <c r="H48" s="140"/>
      <c r="I48" s="141">
        <v>56.704999999999998</v>
      </c>
      <c r="J48" s="141">
        <v>-118.15949999999999</v>
      </c>
      <c r="K48" s="142">
        <v>80.287400000000005</v>
      </c>
      <c r="L48" s="142">
        <v>40.748800000000003</v>
      </c>
      <c r="M48" s="141">
        <v>40.013500000000001</v>
      </c>
      <c r="N48" s="141">
        <v>48.84</v>
      </c>
      <c r="O48" s="141">
        <v>-75.364999999999995</v>
      </c>
      <c r="P48" s="141">
        <v>63.8</v>
      </c>
      <c r="Q48" s="141">
        <v>19.044</v>
      </c>
      <c r="R48" s="141">
        <v>-63.8</v>
      </c>
      <c r="S48" s="141">
        <v>12.8927</v>
      </c>
      <c r="T48" s="141">
        <v>57.157400000000003</v>
      </c>
      <c r="U48" s="141">
        <v>13.5589</v>
      </c>
      <c r="V48" s="141">
        <v>13.5952</v>
      </c>
      <c r="W48" s="141">
        <v>22.461500000000001</v>
      </c>
      <c r="X48" s="141">
        <v>11.978</v>
      </c>
      <c r="Y48" s="141">
        <v>0.35859999999999997</v>
      </c>
      <c r="Z48" s="141">
        <v>1.3580000000000001</v>
      </c>
      <c r="AA48" s="140"/>
      <c r="AB48" s="140"/>
      <c r="AC48" s="141">
        <v>4.8099999999999996</v>
      </c>
      <c r="AD48" s="141">
        <v>4.72</v>
      </c>
      <c r="AE48" s="140"/>
      <c r="AF48" s="141">
        <v>-48.84</v>
      </c>
      <c r="AG48" s="141">
        <v>74.8</v>
      </c>
      <c r="AH48" s="141">
        <v>12.76</v>
      </c>
      <c r="AI48" s="141">
        <v>0.214</v>
      </c>
      <c r="AJ48" s="142">
        <v>-17.47</v>
      </c>
      <c r="AK48" s="141">
        <v>-17.649999999999999</v>
      </c>
      <c r="AL48" s="141">
        <v>60.6</v>
      </c>
      <c r="AM48" s="141">
        <v>17.670000000000002</v>
      </c>
      <c r="AN48" s="141">
        <v>17.8</v>
      </c>
      <c r="AO48" s="141">
        <v>23.947399999999998</v>
      </c>
      <c r="AP48" s="141">
        <v>-6.2637999999999998</v>
      </c>
      <c r="AQ48" s="141">
        <v>83.8536</v>
      </c>
      <c r="AR48" s="141">
        <v>87.331400000000002</v>
      </c>
      <c r="AS48" s="141">
        <v>76.354299999999995</v>
      </c>
      <c r="AT48" s="141">
        <v>-130.9076</v>
      </c>
      <c r="AU48" s="141">
        <v>0</v>
      </c>
      <c r="AV48" s="141">
        <v>3.6438000000000001</v>
      </c>
      <c r="AW48" s="141">
        <v>3.4458000000000002</v>
      </c>
      <c r="AX48" s="141">
        <v>135.44649999999999</v>
      </c>
      <c r="AY48" s="141">
        <v>139.4212</v>
      </c>
      <c r="AZ48" s="141">
        <v>-75.242900000000006</v>
      </c>
      <c r="BA48" s="141">
        <v>-79.296400000000006</v>
      </c>
      <c r="BB48" s="141">
        <v>-596.13379999999995</v>
      </c>
      <c r="BC48" s="141">
        <v>-33.890099999999997</v>
      </c>
      <c r="BD48" s="141">
        <v>-3.1</v>
      </c>
      <c r="BE48" s="141">
        <v>-3.2</v>
      </c>
      <c r="BF48" s="141">
        <v>139.2303</v>
      </c>
      <c r="BG48" s="141">
        <v>2.6932</v>
      </c>
      <c r="BH48" s="141">
        <v>-8.1315000000000008</v>
      </c>
      <c r="BI48" s="140"/>
      <c r="BJ48" s="141">
        <v>-15.5069</v>
      </c>
      <c r="BK48" s="141">
        <v>14.6295</v>
      </c>
      <c r="BL48" s="141">
        <v>7.6772999999999998</v>
      </c>
      <c r="BM48" s="141">
        <v>5.141</v>
      </c>
      <c r="BN48" s="141">
        <v>628.71159999999998</v>
      </c>
      <c r="BO48" s="141">
        <v>100.22280000000001</v>
      </c>
      <c r="BP48" s="141">
        <v>100.1007</v>
      </c>
      <c r="BQ48" s="141">
        <v>-412.9332</v>
      </c>
      <c r="BR48" s="141">
        <v>631.10910000000001</v>
      </c>
      <c r="BS48" s="140"/>
      <c r="BT48" s="141">
        <v>-128.8451</v>
      </c>
      <c r="BU48" s="141">
        <v>131.0085</v>
      </c>
      <c r="BV48" s="141">
        <v>116.5312</v>
      </c>
      <c r="BW48" s="141">
        <v>34.200000000000003</v>
      </c>
      <c r="BX48" s="141">
        <v>40.65</v>
      </c>
      <c r="BY48" s="141">
        <v>79.62</v>
      </c>
      <c r="BZ48" s="142">
        <v>89.67</v>
      </c>
      <c r="CA48" s="141">
        <v>-95.105400000000003</v>
      </c>
      <c r="CB48" s="141">
        <v>-94.837400000000002</v>
      </c>
      <c r="CC48" s="142">
        <v>160.7372</v>
      </c>
      <c r="CD48" s="141">
        <v>162.11330000000001</v>
      </c>
      <c r="CE48" s="140"/>
      <c r="CF48" s="141">
        <v>-163.91290000000001</v>
      </c>
      <c r="CG48" s="141">
        <v>-164.6523</v>
      </c>
      <c r="CH48" s="141">
        <v>-5.0865</v>
      </c>
      <c r="CI48" s="141">
        <v>-128.79990000000001</v>
      </c>
      <c r="CJ48" s="140"/>
      <c r="CK48" s="140"/>
      <c r="CL48" s="141">
        <v>84.5</v>
      </c>
      <c r="CM48" s="141">
        <v>257.10000000000002</v>
      </c>
      <c r="CN48" s="141">
        <v>-18.809999999999999</v>
      </c>
      <c r="CO48" s="141">
        <v>23.493500000000001</v>
      </c>
      <c r="CP48" s="141">
        <v>24.3721</v>
      </c>
      <c r="CQ48" s="141">
        <v>24.275099999999998</v>
      </c>
      <c r="CR48" s="141">
        <v>35.470700000000001</v>
      </c>
      <c r="CS48" s="141">
        <v>34.996099999999998</v>
      </c>
      <c r="CT48" s="141">
        <v>-35.304600000000001</v>
      </c>
      <c r="CU48" s="141">
        <v>-61.892299999999999</v>
      </c>
      <c r="CV48" s="141">
        <v>-29.219899999999999</v>
      </c>
      <c r="CW48" s="141">
        <v>19.6281</v>
      </c>
      <c r="CX48" s="141">
        <v>78.19</v>
      </c>
      <c r="CY48" s="141">
        <v>42.11</v>
      </c>
      <c r="CZ48" s="141">
        <v>61.179200000000002</v>
      </c>
      <c r="DA48" s="141">
        <v>58.598300000000002</v>
      </c>
      <c r="DB48" s="141">
        <v>40.908799999999999</v>
      </c>
      <c r="DC48" s="140"/>
      <c r="DD48" s="141">
        <v>128.8355</v>
      </c>
      <c r="DE48" s="141">
        <v>128.57339999999999</v>
      </c>
      <c r="DF48" s="141">
        <v>-129.94130000000001</v>
      </c>
      <c r="DG48" s="140"/>
      <c r="DH48" s="141">
        <v>-22.288</v>
      </c>
      <c r="DI48" s="141">
        <v>-107.7</v>
      </c>
      <c r="DJ48" s="141">
        <v>-107.7</v>
      </c>
      <c r="DK48" s="141">
        <v>30.863299999999999</v>
      </c>
      <c r="DL48" s="141">
        <v>75.595100000000002</v>
      </c>
      <c r="DM48" s="141">
        <v>81.733099999999993</v>
      </c>
      <c r="DN48" s="141">
        <v>106.6589</v>
      </c>
      <c r="DO48" s="141">
        <v>74.72</v>
      </c>
      <c r="DP48" s="141">
        <v>-10.15</v>
      </c>
      <c r="DQ48" s="141">
        <v>69.409000000000006</v>
      </c>
      <c r="DR48" s="141">
        <v>129.19239999999999</v>
      </c>
      <c r="DS48" s="141">
        <v>-2.25</v>
      </c>
      <c r="DT48" s="141">
        <v>-2.11</v>
      </c>
      <c r="DU48" s="141">
        <v>91.08</v>
      </c>
      <c r="DV48" s="141">
        <v>83.76</v>
      </c>
      <c r="DW48" s="141">
        <v>130.80000000000001</v>
      </c>
      <c r="DX48" s="141">
        <v>127.4</v>
      </c>
      <c r="DY48" s="141">
        <v>-76.344200000000001</v>
      </c>
      <c r="DZ48" s="141">
        <v>-74.263599999999997</v>
      </c>
      <c r="EA48" s="141">
        <v>227.9479</v>
      </c>
      <c r="EB48" s="141">
        <v>177.67840000000001</v>
      </c>
      <c r="EC48" s="141">
        <v>170.62039999999999</v>
      </c>
      <c r="ED48" s="141">
        <v>173.22309999999999</v>
      </c>
      <c r="EE48" s="141">
        <v>81.811199999999999</v>
      </c>
      <c r="EF48" s="141">
        <v>48.874099999999999</v>
      </c>
      <c r="EG48" s="141">
        <v>-37.869999999999997</v>
      </c>
      <c r="EH48" s="141">
        <v>423.59660000000002</v>
      </c>
      <c r="EI48" s="141">
        <v>241.84950000000001</v>
      </c>
      <c r="EJ48" s="140"/>
      <c r="EK48" s="141">
        <v>-15.710599999999999</v>
      </c>
      <c r="EL48" s="141">
        <v>-12.223000000000001</v>
      </c>
      <c r="EM48" s="141">
        <v>15.214</v>
      </c>
      <c r="EN48" s="141">
        <v>56.311100000000003</v>
      </c>
      <c r="EO48" s="141">
        <v>52.956299999999999</v>
      </c>
      <c r="EP48" s="142">
        <v>22.32</v>
      </c>
      <c r="EQ48" s="141">
        <v>-68.969700000000003</v>
      </c>
      <c r="ER48" s="141">
        <v>-70.311199999999999</v>
      </c>
      <c r="ES48" s="141">
        <v>-6.7979000000000003</v>
      </c>
      <c r="ET48" s="140"/>
      <c r="EU48" s="141">
        <v>-4.2300000000000004</v>
      </c>
      <c r="EV48" s="140"/>
      <c r="EW48" s="141">
        <v>16.4787</v>
      </c>
      <c r="EX48" s="141">
        <v>41.772500000000001</v>
      </c>
      <c r="EY48" s="141">
        <v>-37.396599999999999</v>
      </c>
      <c r="EZ48" s="141">
        <v>-37.070599999999999</v>
      </c>
      <c r="FA48" s="141">
        <v>10.369</v>
      </c>
      <c r="FB48" s="141">
        <v>-47.6873</v>
      </c>
      <c r="FC48" s="141">
        <v>20.9678</v>
      </c>
      <c r="FD48" s="141">
        <v>20.938400000000001</v>
      </c>
      <c r="FE48" s="141">
        <v>20.631499999999999</v>
      </c>
      <c r="FF48" s="141">
        <v>0</v>
      </c>
      <c r="FG48" s="141">
        <v>37.616399999999999</v>
      </c>
      <c r="FH48" s="141">
        <v>38.1633</v>
      </c>
      <c r="FI48" s="141">
        <v>36.984699999999997</v>
      </c>
      <c r="FJ48" s="141">
        <v>95.450100000000006</v>
      </c>
      <c r="FK48" s="141">
        <v>95.617599999999996</v>
      </c>
      <c r="FL48" s="141">
        <v>-180.8528</v>
      </c>
      <c r="FM48" s="141">
        <v>77.456000000000003</v>
      </c>
      <c r="FN48" s="141">
        <v>77.403000000000006</v>
      </c>
      <c r="FO48" s="141">
        <v>-133.27070000000001</v>
      </c>
      <c r="FP48" s="141">
        <v>-124.90779999999999</v>
      </c>
      <c r="FQ48" s="141">
        <v>-52.572200000000002</v>
      </c>
      <c r="FR48" s="141">
        <v>-47.2</v>
      </c>
      <c r="FS48" s="141">
        <v>17.745000000000001</v>
      </c>
      <c r="FT48" s="141">
        <v>1.5494000000000001</v>
      </c>
      <c r="FU48" s="141">
        <v>-11.5</v>
      </c>
      <c r="FV48" s="141">
        <v>17.29</v>
      </c>
      <c r="FW48" s="141">
        <v>-52.585599999999999</v>
      </c>
      <c r="FX48" s="140"/>
      <c r="FY48" s="141">
        <v>-12.39</v>
      </c>
      <c r="FZ48" s="141">
        <v>0.71</v>
      </c>
      <c r="GA48" s="140"/>
      <c r="GB48" s="141">
        <v>20.11</v>
      </c>
      <c r="GC48" s="141">
        <v>126.5951</v>
      </c>
      <c r="GD48" s="141">
        <v>136.8698</v>
      </c>
      <c r="GE48" s="141">
        <v>13.73</v>
      </c>
      <c r="GF48" s="141">
        <v>76.6083</v>
      </c>
      <c r="GG48" s="141">
        <v>20.9</v>
      </c>
      <c r="GH48" s="141">
        <v>-10.289400000000001</v>
      </c>
      <c r="GI48" s="141">
        <v>-13.3081</v>
      </c>
      <c r="GJ48" s="141">
        <v>-14.370100000000001</v>
      </c>
      <c r="GK48" s="141">
        <v>1.9367000000000001</v>
      </c>
      <c r="GL48" s="140"/>
      <c r="GM48" s="140"/>
      <c r="GN48" s="141">
        <v>-9.6821000000000002</v>
      </c>
      <c r="GO48" s="141">
        <v>-34.255299999999998</v>
      </c>
      <c r="GP48" s="141">
        <v>21.4192</v>
      </c>
      <c r="GQ48" s="141">
        <v>35.518500000000003</v>
      </c>
      <c r="GR48" s="141">
        <v>61.468000000000004</v>
      </c>
      <c r="GS48" s="141">
        <v>61.145899999999997</v>
      </c>
      <c r="GT48" s="141">
        <v>-135.34630000000001</v>
      </c>
      <c r="GU48" s="141">
        <v>-30.2912</v>
      </c>
      <c r="GV48" s="141">
        <v>30.7698</v>
      </c>
      <c r="GW48" s="141">
        <v>-12.3771</v>
      </c>
      <c r="GX48" s="141">
        <v>9.9985999999999997</v>
      </c>
      <c r="GY48" s="142">
        <v>16.229800000000001</v>
      </c>
      <c r="GZ48" s="141">
        <v>15.865600000000001</v>
      </c>
      <c r="HA48" s="141">
        <v>12.339700000000001</v>
      </c>
      <c r="HB48" s="141">
        <v>134.93870000000001</v>
      </c>
      <c r="HC48" s="141">
        <v>136.1542</v>
      </c>
      <c r="HD48" s="140"/>
      <c r="HE48" s="140"/>
      <c r="HF48" s="140"/>
      <c r="HG48" s="140"/>
      <c r="HH48" s="141">
        <v>528.76779999999997</v>
      </c>
      <c r="HI48" s="141">
        <v>-131.68680000000001</v>
      </c>
      <c r="HJ48" s="141">
        <v>-128.3074</v>
      </c>
      <c r="HK48" s="141">
        <v>-57.195700000000002</v>
      </c>
      <c r="HL48" s="141">
        <v>-48.548400000000001</v>
      </c>
      <c r="HM48" s="141">
        <v>59.258600000000001</v>
      </c>
      <c r="HN48" s="141">
        <v>60.680300000000003</v>
      </c>
      <c r="HO48" s="140"/>
      <c r="HP48" s="140"/>
      <c r="HQ48" s="141">
        <v>42.959899999999998</v>
      </c>
      <c r="HR48" s="141">
        <v>42.125</v>
      </c>
      <c r="HS48" s="141">
        <v>-65.385499999999993</v>
      </c>
      <c r="HT48" s="141">
        <v>-65.6143</v>
      </c>
      <c r="HU48" s="141">
        <v>61.34</v>
      </c>
      <c r="HV48" s="141">
        <v>60.41</v>
      </c>
      <c r="HW48" s="141">
        <v>19.600000000000001</v>
      </c>
      <c r="HX48" s="141">
        <v>19.7</v>
      </c>
      <c r="HY48" s="141">
        <v>21.043299999999999</v>
      </c>
      <c r="HZ48" s="141">
        <v>53.2</v>
      </c>
      <c r="IA48" s="141">
        <v>-342.4796</v>
      </c>
      <c r="IB48" s="141">
        <v>108.8044</v>
      </c>
      <c r="IC48" s="141">
        <v>107.62179999999999</v>
      </c>
      <c r="ID48" s="141">
        <v>20.8</v>
      </c>
      <c r="IE48" s="141">
        <v>-39.299999999999997</v>
      </c>
      <c r="IF48" s="141">
        <v>-41.2</v>
      </c>
      <c r="IG48" s="141">
        <v>-41.3</v>
      </c>
      <c r="IH48" s="141">
        <v>1.3773</v>
      </c>
      <c r="II48" s="141">
        <v>1.292</v>
      </c>
      <c r="IJ48" s="141">
        <v>-514.18330000000003</v>
      </c>
      <c r="IK48" s="141">
        <v>-221.79400000000001</v>
      </c>
      <c r="IL48" s="141">
        <v>403.33109999999999</v>
      </c>
      <c r="IM48" s="141">
        <v>337.238</v>
      </c>
      <c r="IN48" s="141">
        <v>1.9087000000000001</v>
      </c>
      <c r="IO48" s="141">
        <v>-320.3236</v>
      </c>
      <c r="IP48" s="141">
        <v>318.75069999999999</v>
      </c>
      <c r="IQ48" s="141">
        <v>-160.79169999999999</v>
      </c>
      <c r="IR48" s="141">
        <v>-214.4606</v>
      </c>
      <c r="IS48" s="141">
        <v>-314.60890000000001</v>
      </c>
      <c r="IT48" s="141">
        <v>72.244100000000003</v>
      </c>
      <c r="IU48" s="141">
        <v>71.773700000000005</v>
      </c>
      <c r="IV48" s="141">
        <v>163.2499</v>
      </c>
      <c r="IW48" s="141">
        <v>-381.98610000000002</v>
      </c>
      <c r="IX48" s="141">
        <v>220.57579999999999</v>
      </c>
      <c r="IY48" s="141">
        <v>-167.94759999999999</v>
      </c>
      <c r="IZ48" s="141">
        <v>169.38120000000001</v>
      </c>
      <c r="JA48" s="141">
        <v>-8.5955999999999992</v>
      </c>
      <c r="JB48" s="140"/>
      <c r="JC48" s="141">
        <v>14.16</v>
      </c>
      <c r="JD48" s="141">
        <v>-3.206</v>
      </c>
      <c r="JE48" s="141">
        <v>-3.2210000000000001</v>
      </c>
      <c r="JF48" s="141">
        <v>-14.56</v>
      </c>
      <c r="JG48" s="141">
        <v>-9.84</v>
      </c>
      <c r="JH48" s="140"/>
      <c r="JI48" s="141">
        <v>10.374599999999999</v>
      </c>
      <c r="JJ48" s="141">
        <v>-25.047699999999999</v>
      </c>
      <c r="JK48" s="141">
        <v>-35.3628</v>
      </c>
      <c r="JL48" s="141">
        <v>20.399999999999999</v>
      </c>
      <c r="JM48" s="141">
        <v>51.789000000000001</v>
      </c>
      <c r="JN48" s="141">
        <v>52.01</v>
      </c>
      <c r="JO48" s="140"/>
      <c r="JP48" s="140"/>
      <c r="JQ48" s="141">
        <v>37.235300000000002</v>
      </c>
      <c r="JR48" s="141">
        <v>38.467599999999997</v>
      </c>
      <c r="JS48" s="141">
        <v>37.564599999999999</v>
      </c>
      <c r="JT48" s="140"/>
      <c r="JU48" s="141">
        <v>40.1</v>
      </c>
      <c r="JV48" s="141">
        <v>15.4954</v>
      </c>
      <c r="JW48" s="141">
        <v>10.63</v>
      </c>
      <c r="JX48" s="140"/>
      <c r="JY48" s="141">
        <v>-43.970500000000001</v>
      </c>
      <c r="JZ48" s="141">
        <v>77.638400000000004</v>
      </c>
      <c r="KA48" s="141">
        <v>57.727400000000003</v>
      </c>
      <c r="KB48" s="141">
        <v>-44.081299999999999</v>
      </c>
      <c r="KC48" s="141">
        <v>-77.108800000000002</v>
      </c>
      <c r="KD48" s="141">
        <v>48.177100000000003</v>
      </c>
      <c r="KE48" s="141">
        <v>28.5657</v>
      </c>
      <c r="KF48" s="141">
        <v>-43.6</v>
      </c>
      <c r="KG48" s="141">
        <v>43.7</v>
      </c>
      <c r="KH48" s="141">
        <v>-73.694299999999998</v>
      </c>
      <c r="KI48" s="141">
        <v>298.96440000000001</v>
      </c>
    </row>
    <row r="49" spans="1:295" ht="18" customHeight="1" x14ac:dyDescent="0.3">
      <c r="A49" s="133" t="s">
        <v>84</v>
      </c>
      <c r="B49" s="133" t="s">
        <v>850</v>
      </c>
      <c r="C49" s="134"/>
      <c r="D49" s="135">
        <v>21.881799999999998</v>
      </c>
      <c r="E49" s="135">
        <v>-31.776800000000001</v>
      </c>
      <c r="F49" s="135">
        <v>-30.446300000000001</v>
      </c>
      <c r="G49" s="135">
        <v>33.410800000000002</v>
      </c>
      <c r="H49" s="134"/>
      <c r="I49" s="135">
        <v>55.987900000000003</v>
      </c>
      <c r="J49" s="135">
        <v>-116.7621</v>
      </c>
      <c r="K49" s="135">
        <v>79.429699999999997</v>
      </c>
      <c r="L49" s="135">
        <v>40.284799999999997</v>
      </c>
      <c r="M49" s="135">
        <v>39.588799999999999</v>
      </c>
      <c r="N49" s="135">
        <v>51.06</v>
      </c>
      <c r="O49" s="135">
        <v>-73.296999999999997</v>
      </c>
      <c r="P49" s="135">
        <v>61.6</v>
      </c>
      <c r="Q49" s="135">
        <v>19.044</v>
      </c>
      <c r="R49" s="135">
        <v>-61.6</v>
      </c>
      <c r="S49" s="135">
        <v>13.144299999999999</v>
      </c>
      <c r="T49" s="135">
        <v>58.086799999999997</v>
      </c>
      <c r="U49" s="135">
        <v>13.079599999999999</v>
      </c>
      <c r="V49" s="135">
        <v>13.4413</v>
      </c>
      <c r="W49" s="135">
        <v>22.2407</v>
      </c>
      <c r="X49" s="135">
        <v>12.694000000000001</v>
      </c>
      <c r="Y49" s="135">
        <v>0.25950000000000001</v>
      </c>
      <c r="Z49" s="135">
        <v>1.1993</v>
      </c>
      <c r="AA49" s="134"/>
      <c r="AB49" s="134"/>
      <c r="AC49" s="135">
        <v>4.72</v>
      </c>
      <c r="AD49" s="135">
        <v>4.57</v>
      </c>
      <c r="AE49" s="134"/>
      <c r="AF49" s="135">
        <v>-51.06</v>
      </c>
      <c r="AG49" s="135">
        <v>72.599999999999994</v>
      </c>
      <c r="AH49" s="135">
        <v>12.949</v>
      </c>
      <c r="AI49" s="135">
        <v>0.219</v>
      </c>
      <c r="AJ49" s="136">
        <v>-16.05</v>
      </c>
      <c r="AK49" s="135">
        <v>-16.239999999999998</v>
      </c>
      <c r="AL49" s="135">
        <v>58.27</v>
      </c>
      <c r="AM49" s="135">
        <v>16.25</v>
      </c>
      <c r="AN49" s="135">
        <v>16.420000000000002</v>
      </c>
      <c r="AO49" s="135">
        <v>23.9194</v>
      </c>
      <c r="AP49" s="135">
        <v>-6.3044000000000002</v>
      </c>
      <c r="AQ49" s="135">
        <v>84.878100000000003</v>
      </c>
      <c r="AR49" s="135">
        <v>87.67</v>
      </c>
      <c r="AS49" s="135">
        <v>70.747699999999995</v>
      </c>
      <c r="AT49" s="135">
        <v>-128.04040000000001</v>
      </c>
      <c r="AU49" s="135">
        <v>0</v>
      </c>
      <c r="AV49" s="135">
        <v>5.2061000000000002</v>
      </c>
      <c r="AW49" s="135">
        <v>5.0407999999999999</v>
      </c>
      <c r="AX49" s="135">
        <v>132.0574</v>
      </c>
      <c r="AY49" s="135">
        <v>135.93629999999999</v>
      </c>
      <c r="AZ49" s="135">
        <v>-74.018900000000002</v>
      </c>
      <c r="BA49" s="135">
        <v>-78.386399999999995</v>
      </c>
      <c r="BB49" s="135">
        <v>-578.78430000000003</v>
      </c>
      <c r="BC49" s="135">
        <v>-36.508400000000002</v>
      </c>
      <c r="BD49" s="135">
        <v>-2.8</v>
      </c>
      <c r="BE49" s="135">
        <v>-2.8</v>
      </c>
      <c r="BF49" s="135">
        <v>137.75839999999999</v>
      </c>
      <c r="BG49" s="135">
        <v>2.6656</v>
      </c>
      <c r="BH49" s="135">
        <v>-8.2439999999999998</v>
      </c>
      <c r="BI49" s="134"/>
      <c r="BJ49" s="135">
        <v>-13.719200000000001</v>
      </c>
      <c r="BK49" s="135">
        <v>14.501899999999999</v>
      </c>
      <c r="BL49" s="135">
        <v>7.4230999999999998</v>
      </c>
      <c r="BM49" s="135">
        <v>4.9988999999999999</v>
      </c>
      <c r="BN49" s="135">
        <v>610.94979999999998</v>
      </c>
      <c r="BO49" s="135">
        <v>97.903400000000005</v>
      </c>
      <c r="BP49" s="135">
        <v>97.811800000000005</v>
      </c>
      <c r="BQ49" s="135">
        <v>-407.04820000000001</v>
      </c>
      <c r="BR49" s="135">
        <v>618.11680000000001</v>
      </c>
      <c r="BS49" s="134"/>
      <c r="BT49" s="135">
        <v>-127.4628</v>
      </c>
      <c r="BU49" s="135">
        <v>130.05590000000001</v>
      </c>
      <c r="BV49" s="135">
        <v>118.46729999999999</v>
      </c>
      <c r="BW49" s="135">
        <v>34.200000000000003</v>
      </c>
      <c r="BX49" s="135">
        <v>40.229999999999997</v>
      </c>
      <c r="BY49" s="136">
        <v>79.62</v>
      </c>
      <c r="BZ49" s="135">
        <v>90.12</v>
      </c>
      <c r="CA49" s="135">
        <v>-92.292299999999997</v>
      </c>
      <c r="CB49" s="135">
        <v>-91.622500000000002</v>
      </c>
      <c r="CC49" s="135">
        <v>160.6336</v>
      </c>
      <c r="CD49" s="135">
        <v>160.31569999999999</v>
      </c>
      <c r="CE49" s="134"/>
      <c r="CF49" s="135">
        <v>-162.41489999999999</v>
      </c>
      <c r="CG49" s="135">
        <v>-162.94739999999999</v>
      </c>
      <c r="CH49" s="135">
        <v>-5.1974</v>
      </c>
      <c r="CI49" s="135">
        <v>-126.6542</v>
      </c>
      <c r="CJ49" s="134"/>
      <c r="CK49" s="134"/>
      <c r="CL49" s="135">
        <v>81.5</v>
      </c>
      <c r="CM49" s="135">
        <v>251</v>
      </c>
      <c r="CN49" s="135">
        <v>-18.89</v>
      </c>
      <c r="CO49" s="135">
        <v>23.812899999999999</v>
      </c>
      <c r="CP49" s="135">
        <v>24.85</v>
      </c>
      <c r="CQ49" s="135">
        <v>24.8626</v>
      </c>
      <c r="CR49" s="135">
        <v>37.099600000000002</v>
      </c>
      <c r="CS49" s="135">
        <v>35.994799999999998</v>
      </c>
      <c r="CT49" s="135">
        <v>-37.091799999999999</v>
      </c>
      <c r="CU49" s="135">
        <v>-62.287199999999999</v>
      </c>
      <c r="CV49" s="135">
        <v>-31.223400000000002</v>
      </c>
      <c r="CW49" s="135">
        <v>19.5549</v>
      </c>
      <c r="CX49" s="135">
        <v>76.260000000000005</v>
      </c>
      <c r="CY49" s="135">
        <v>41.53</v>
      </c>
      <c r="CZ49" s="135">
        <v>59.7729</v>
      </c>
      <c r="DA49" s="135">
        <v>56.694000000000003</v>
      </c>
      <c r="DB49" s="135">
        <v>40.492899999999999</v>
      </c>
      <c r="DC49" s="134"/>
      <c r="DD49" s="135">
        <v>126.30880000000001</v>
      </c>
      <c r="DE49" s="135">
        <v>126.1127</v>
      </c>
      <c r="DF49" s="135">
        <v>-126.7436</v>
      </c>
      <c r="DG49" s="134"/>
      <c r="DH49" s="135">
        <v>-22.2972</v>
      </c>
      <c r="DI49" s="135">
        <v>-108.1</v>
      </c>
      <c r="DJ49" s="135">
        <v>-105.7</v>
      </c>
      <c r="DK49" s="136">
        <v>30.706800000000001</v>
      </c>
      <c r="DL49" s="135">
        <v>72.079499999999996</v>
      </c>
      <c r="DM49" s="135">
        <v>80.793800000000005</v>
      </c>
      <c r="DN49" s="135">
        <v>101.9714</v>
      </c>
      <c r="DO49" s="135">
        <v>71.7</v>
      </c>
      <c r="DP49" s="135">
        <v>-10.199999999999999</v>
      </c>
      <c r="DQ49" s="135">
        <v>70.137500000000003</v>
      </c>
      <c r="DR49" s="135">
        <v>125.80459999999999</v>
      </c>
      <c r="DS49" s="135">
        <v>-2.61</v>
      </c>
      <c r="DT49" s="135">
        <v>-2.41</v>
      </c>
      <c r="DU49" s="135">
        <v>92.07</v>
      </c>
      <c r="DV49" s="135">
        <v>84.61</v>
      </c>
      <c r="DW49" s="135">
        <v>127.1636</v>
      </c>
      <c r="DX49" s="135">
        <v>123.2182</v>
      </c>
      <c r="DY49" s="135">
        <v>-72.259500000000003</v>
      </c>
      <c r="DZ49" s="135">
        <v>-71.145499999999998</v>
      </c>
      <c r="EA49" s="135">
        <v>225.67439999999999</v>
      </c>
      <c r="EB49" s="135">
        <v>174.8304</v>
      </c>
      <c r="EC49" s="135">
        <v>168.5239</v>
      </c>
      <c r="ED49" s="135">
        <v>171.6986</v>
      </c>
      <c r="EE49" s="135">
        <v>80.800200000000004</v>
      </c>
      <c r="EF49" s="135">
        <v>48.370100000000001</v>
      </c>
      <c r="EG49" s="135">
        <v>-38.36</v>
      </c>
      <c r="EH49" s="135">
        <v>417.97890000000001</v>
      </c>
      <c r="EI49" s="135">
        <v>260.82229999999998</v>
      </c>
      <c r="EJ49" s="134"/>
      <c r="EK49" s="135">
        <v>-15.3743</v>
      </c>
      <c r="EL49" s="135">
        <v>-12.248100000000001</v>
      </c>
      <c r="EM49" s="135">
        <v>15.190300000000001</v>
      </c>
      <c r="EN49" s="135">
        <v>53.533499999999997</v>
      </c>
      <c r="EO49" s="135">
        <v>50.090400000000002</v>
      </c>
      <c r="EP49" s="135">
        <v>23.088000000000001</v>
      </c>
      <c r="EQ49" s="135">
        <v>-68.304199999999994</v>
      </c>
      <c r="ER49" s="135">
        <v>-68.9679</v>
      </c>
      <c r="ES49" s="135">
        <v>-6.4307999999999996</v>
      </c>
      <c r="ET49" s="134"/>
      <c r="EU49" s="135">
        <v>-5.72</v>
      </c>
      <c r="EV49" s="134"/>
      <c r="EW49" s="135">
        <v>16.0412</v>
      </c>
      <c r="EX49" s="135">
        <v>37.572899999999997</v>
      </c>
      <c r="EY49" s="135">
        <v>-41.715200000000003</v>
      </c>
      <c r="EZ49" s="135">
        <v>-40.943300000000001</v>
      </c>
      <c r="FA49" s="135">
        <v>12.8575</v>
      </c>
      <c r="FB49" s="135">
        <v>-46.584099999999999</v>
      </c>
      <c r="FC49" s="135">
        <v>20.591200000000001</v>
      </c>
      <c r="FD49" s="135">
        <v>23.6996</v>
      </c>
      <c r="FE49" s="135">
        <v>23.868200000000002</v>
      </c>
      <c r="FF49" s="135">
        <v>0</v>
      </c>
      <c r="FG49" s="135">
        <v>40.355200000000004</v>
      </c>
      <c r="FH49" s="135">
        <v>41.0154</v>
      </c>
      <c r="FI49" s="135">
        <v>39.729100000000003</v>
      </c>
      <c r="FJ49" s="135">
        <v>92.938299999999998</v>
      </c>
      <c r="FK49" s="135">
        <v>91.598600000000005</v>
      </c>
      <c r="FL49" s="135">
        <v>-177.50370000000001</v>
      </c>
      <c r="FM49" s="135">
        <v>74.236699999999999</v>
      </c>
      <c r="FN49" s="135">
        <v>74.890799999999999</v>
      </c>
      <c r="FO49" s="135">
        <v>-136.57210000000001</v>
      </c>
      <c r="FP49" s="135">
        <v>-124.6156</v>
      </c>
      <c r="FQ49" s="135">
        <v>-49.430100000000003</v>
      </c>
      <c r="FR49" s="135">
        <v>-47.38</v>
      </c>
      <c r="FS49" s="135">
        <v>17.876899999999999</v>
      </c>
      <c r="FT49" s="135">
        <v>1.514</v>
      </c>
      <c r="FU49" s="135">
        <v>-11.36</v>
      </c>
      <c r="FV49" s="135">
        <v>19.149999999999999</v>
      </c>
      <c r="FW49" s="135">
        <v>-50.746099999999998</v>
      </c>
      <c r="FX49" s="134"/>
      <c r="FY49" s="135">
        <v>-12.516999999999999</v>
      </c>
      <c r="FZ49" s="135">
        <v>0.67200000000000004</v>
      </c>
      <c r="GA49" s="134"/>
      <c r="GB49" s="135">
        <v>21.89</v>
      </c>
      <c r="GC49" s="135">
        <v>127.4425</v>
      </c>
      <c r="GD49" s="135">
        <v>138.44820000000001</v>
      </c>
      <c r="GE49" s="136">
        <v>13.84</v>
      </c>
      <c r="GF49" s="135">
        <v>79.400000000000006</v>
      </c>
      <c r="GG49" s="135">
        <v>21.7</v>
      </c>
      <c r="GH49" s="135">
        <v>-9.1296999999999997</v>
      </c>
      <c r="GI49" s="135">
        <v>-13.4428</v>
      </c>
      <c r="GJ49" s="135">
        <v>-14.3734</v>
      </c>
      <c r="GK49" s="135">
        <v>1.8913</v>
      </c>
      <c r="GL49" s="134"/>
      <c r="GM49" s="134"/>
      <c r="GN49" s="135">
        <v>-10.906700000000001</v>
      </c>
      <c r="GO49" s="135">
        <v>-32.335799999999999</v>
      </c>
      <c r="GP49" s="135">
        <v>22.3432</v>
      </c>
      <c r="GQ49" s="135">
        <v>33.293900000000001</v>
      </c>
      <c r="GR49" s="135">
        <v>61.764099999999999</v>
      </c>
      <c r="GS49" s="135">
        <v>63.028700000000001</v>
      </c>
      <c r="GT49" s="135">
        <v>-133.803</v>
      </c>
      <c r="GU49" s="135">
        <v>-29.2133</v>
      </c>
      <c r="GV49" s="135">
        <v>30.107600000000001</v>
      </c>
      <c r="GW49" s="135">
        <v>-10.8241</v>
      </c>
      <c r="GX49" s="135">
        <v>9.2760999999999996</v>
      </c>
      <c r="GY49" s="135">
        <v>15.931900000000001</v>
      </c>
      <c r="GZ49" s="135">
        <v>15.4648</v>
      </c>
      <c r="HA49" s="135">
        <v>11.6417</v>
      </c>
      <c r="HB49" s="135">
        <v>139.63929999999999</v>
      </c>
      <c r="HC49" s="135">
        <v>140.2242</v>
      </c>
      <c r="HD49" s="134"/>
      <c r="HE49" s="134"/>
      <c r="HF49" s="134"/>
      <c r="HG49" s="134"/>
      <c r="HH49" s="135">
        <v>536.92430000000002</v>
      </c>
      <c r="HI49" s="135">
        <v>-134.8612</v>
      </c>
      <c r="HJ49" s="135">
        <v>-132.3321</v>
      </c>
      <c r="HK49" s="135">
        <v>-56.137300000000003</v>
      </c>
      <c r="HL49" s="135">
        <v>-46.723700000000001</v>
      </c>
      <c r="HM49" s="135">
        <v>59.067399999999999</v>
      </c>
      <c r="HN49" s="135">
        <v>59.697899999999997</v>
      </c>
      <c r="HO49" s="134"/>
      <c r="HP49" s="134"/>
      <c r="HQ49" s="135">
        <v>42.981900000000003</v>
      </c>
      <c r="HR49" s="135">
        <v>42.938000000000002</v>
      </c>
      <c r="HS49" s="135">
        <v>-67.002700000000004</v>
      </c>
      <c r="HT49" s="135">
        <v>-66.001300000000001</v>
      </c>
      <c r="HU49" s="135">
        <v>63.23</v>
      </c>
      <c r="HV49" s="135">
        <v>63.04</v>
      </c>
      <c r="HW49" s="135">
        <v>22.6</v>
      </c>
      <c r="HX49" s="135">
        <v>22.6</v>
      </c>
      <c r="HY49" s="135">
        <v>21.002700000000001</v>
      </c>
      <c r="HZ49" s="135">
        <v>52.56</v>
      </c>
      <c r="IA49" s="135">
        <v>-350.69709999999998</v>
      </c>
      <c r="IB49" s="135">
        <v>111.1454</v>
      </c>
      <c r="IC49" s="135">
        <v>110.92910000000001</v>
      </c>
      <c r="ID49" s="135">
        <v>20.7</v>
      </c>
      <c r="IE49" s="135">
        <v>-39.299999999999997</v>
      </c>
      <c r="IF49" s="135">
        <v>-41.2</v>
      </c>
      <c r="IG49" s="135">
        <v>-41.3</v>
      </c>
      <c r="IH49" s="135">
        <v>1.5212000000000001</v>
      </c>
      <c r="II49" s="135">
        <v>1.1938</v>
      </c>
      <c r="IJ49" s="135">
        <v>-529.56110000000001</v>
      </c>
      <c r="IK49" s="135">
        <v>-237.86</v>
      </c>
      <c r="IL49" s="135">
        <v>417.86329999999998</v>
      </c>
      <c r="IM49" s="135">
        <v>345.4067</v>
      </c>
      <c r="IN49" s="135">
        <v>0.68440000000000001</v>
      </c>
      <c r="IO49" s="135">
        <v>-333.25389999999999</v>
      </c>
      <c r="IP49" s="135">
        <v>333.09210000000002</v>
      </c>
      <c r="IQ49" s="135">
        <v>-163.17590000000001</v>
      </c>
      <c r="IR49" s="135">
        <v>-221.01429999999999</v>
      </c>
      <c r="IS49" s="135">
        <v>-331.10739999999998</v>
      </c>
      <c r="IT49" s="135">
        <v>75.483400000000003</v>
      </c>
      <c r="IU49" s="135">
        <v>75.446600000000004</v>
      </c>
      <c r="IV49" s="135">
        <v>166.5273</v>
      </c>
      <c r="IW49" s="135">
        <v>-399.12810000000002</v>
      </c>
      <c r="IX49" s="135">
        <v>227.8058</v>
      </c>
      <c r="IY49" s="135">
        <v>-175.58799999999999</v>
      </c>
      <c r="IZ49" s="135">
        <v>177.15</v>
      </c>
      <c r="JA49" s="135">
        <v>-8.6998999999999995</v>
      </c>
      <c r="JB49" s="134"/>
      <c r="JC49" s="135">
        <v>14.96</v>
      </c>
      <c r="JD49" s="135">
        <v>-3.5790000000000002</v>
      </c>
      <c r="JE49" s="135">
        <v>-3.6030000000000002</v>
      </c>
      <c r="JF49" s="135">
        <v>-14.96</v>
      </c>
      <c r="JG49" s="135">
        <v>-9.92</v>
      </c>
      <c r="JH49" s="134"/>
      <c r="JI49" s="135">
        <v>9.8161000000000005</v>
      </c>
      <c r="JJ49" s="135">
        <v>-26.3386</v>
      </c>
      <c r="JK49" s="135">
        <v>-35.655799999999999</v>
      </c>
      <c r="JL49" s="135">
        <v>22.2</v>
      </c>
      <c r="JM49" s="135">
        <v>58.064</v>
      </c>
      <c r="JN49" s="135">
        <v>57.093000000000004</v>
      </c>
      <c r="JO49" s="134"/>
      <c r="JP49" s="134"/>
      <c r="JQ49" s="135">
        <v>38.198700000000002</v>
      </c>
      <c r="JR49" s="135">
        <v>39.586799999999997</v>
      </c>
      <c r="JS49" s="135">
        <v>38.2804</v>
      </c>
      <c r="JT49" s="134"/>
      <c r="JU49" s="135">
        <v>40</v>
      </c>
      <c r="JV49" s="135">
        <v>15.7476</v>
      </c>
      <c r="JW49" s="135">
        <v>10.53</v>
      </c>
      <c r="JX49" s="134"/>
      <c r="JY49" s="135">
        <v>-45.049900000000001</v>
      </c>
      <c r="JZ49" s="135">
        <v>77.502300000000005</v>
      </c>
      <c r="KA49" s="135">
        <v>56.756999999999998</v>
      </c>
      <c r="KB49" s="135">
        <v>-44.643099999999997</v>
      </c>
      <c r="KC49" s="135">
        <v>-76.394599999999997</v>
      </c>
      <c r="KD49" s="135">
        <v>46.778599999999997</v>
      </c>
      <c r="KE49" s="135">
        <v>30.320699999999999</v>
      </c>
      <c r="KF49" s="135">
        <v>-42.8</v>
      </c>
      <c r="KG49" s="135">
        <v>44</v>
      </c>
      <c r="KH49" s="135">
        <v>-61.856099999999998</v>
      </c>
      <c r="KI49" s="135">
        <v>280.10520000000002</v>
      </c>
    </row>
    <row r="50" spans="1:295" ht="18" customHeight="1" x14ac:dyDescent="0.3">
      <c r="A50" s="133" t="s">
        <v>84</v>
      </c>
      <c r="B50" s="133" t="s">
        <v>851</v>
      </c>
      <c r="C50" s="137"/>
      <c r="D50" s="138">
        <v>21.1157</v>
      </c>
      <c r="E50" s="138">
        <v>-30.873799999999999</v>
      </c>
      <c r="F50" s="138">
        <v>-30.892600000000002</v>
      </c>
      <c r="G50" s="138">
        <v>32.9636</v>
      </c>
      <c r="H50" s="137"/>
      <c r="I50" s="138">
        <v>54.706099999999999</v>
      </c>
      <c r="J50" s="138">
        <v>-114.0564</v>
      </c>
      <c r="K50" s="138">
        <v>78.619100000000003</v>
      </c>
      <c r="L50" s="138">
        <v>39.864800000000002</v>
      </c>
      <c r="M50" s="138">
        <v>39.188800000000001</v>
      </c>
      <c r="N50" s="138">
        <v>53.28</v>
      </c>
      <c r="O50" s="138">
        <v>-70.131</v>
      </c>
      <c r="P50" s="138">
        <v>59.4</v>
      </c>
      <c r="Q50" s="138">
        <v>18.216000000000001</v>
      </c>
      <c r="R50" s="138">
        <v>-59.4</v>
      </c>
      <c r="S50" s="138">
        <v>13.295299999999999</v>
      </c>
      <c r="T50" s="138">
        <v>56.154000000000003</v>
      </c>
      <c r="U50" s="138">
        <v>12.6165</v>
      </c>
      <c r="V50" s="138">
        <v>12.829800000000001</v>
      </c>
      <c r="W50" s="138">
        <v>21.284199999999998</v>
      </c>
      <c r="X50" s="138">
        <v>12.758800000000001</v>
      </c>
      <c r="Y50" s="138">
        <v>0.29470000000000002</v>
      </c>
      <c r="Z50" s="138">
        <v>1.6223000000000001</v>
      </c>
      <c r="AA50" s="137"/>
      <c r="AB50" s="137"/>
      <c r="AC50" s="138">
        <v>5.94</v>
      </c>
      <c r="AD50" s="138">
        <v>5.81</v>
      </c>
      <c r="AE50" s="137"/>
      <c r="AF50" s="138">
        <v>-53.28</v>
      </c>
      <c r="AG50" s="138">
        <v>68.2</v>
      </c>
      <c r="AH50" s="138">
        <v>13.781000000000001</v>
      </c>
      <c r="AI50" s="138">
        <v>0.22500000000000001</v>
      </c>
      <c r="AJ50" s="139">
        <v>-15.21</v>
      </c>
      <c r="AK50" s="138">
        <v>-15.26</v>
      </c>
      <c r="AL50" s="138">
        <v>57.08</v>
      </c>
      <c r="AM50" s="138">
        <v>15.41</v>
      </c>
      <c r="AN50" s="138">
        <v>15.41</v>
      </c>
      <c r="AO50" s="138">
        <v>23.5044</v>
      </c>
      <c r="AP50" s="138">
        <v>-5.6807999999999996</v>
      </c>
      <c r="AQ50" s="138">
        <v>83.9499</v>
      </c>
      <c r="AR50" s="138">
        <v>87.757499999999993</v>
      </c>
      <c r="AS50" s="138">
        <v>70.052199999999999</v>
      </c>
      <c r="AT50" s="138">
        <v>-126.7045</v>
      </c>
      <c r="AU50" s="138">
        <v>0</v>
      </c>
      <c r="AV50" s="138">
        <v>4.7224000000000004</v>
      </c>
      <c r="AW50" s="138">
        <v>4.5811000000000002</v>
      </c>
      <c r="AX50" s="138">
        <v>130.74299999999999</v>
      </c>
      <c r="AY50" s="138">
        <v>134.5668</v>
      </c>
      <c r="AZ50" s="138">
        <v>-74.542100000000005</v>
      </c>
      <c r="BA50" s="138">
        <v>-79.317999999999998</v>
      </c>
      <c r="BB50" s="138">
        <v>-570.71050000000002</v>
      </c>
      <c r="BC50" s="138">
        <v>-35.194699999999997</v>
      </c>
      <c r="BD50" s="138">
        <v>-3.1</v>
      </c>
      <c r="BE50" s="138">
        <v>-3.2</v>
      </c>
      <c r="BF50" s="138">
        <v>136.08080000000001</v>
      </c>
      <c r="BG50" s="138">
        <v>2.6307999999999998</v>
      </c>
      <c r="BH50" s="138">
        <v>-7.9729999999999999</v>
      </c>
      <c r="BI50" s="137"/>
      <c r="BJ50" s="138">
        <v>-12.553699999999999</v>
      </c>
      <c r="BK50" s="138">
        <v>14.684100000000001</v>
      </c>
      <c r="BL50" s="138">
        <v>7.1426999999999996</v>
      </c>
      <c r="BM50" s="138">
        <v>4.8022999999999998</v>
      </c>
      <c r="BN50" s="138">
        <v>604.08320000000003</v>
      </c>
      <c r="BO50" s="138">
        <v>101.9318</v>
      </c>
      <c r="BP50" s="138">
        <v>103.0305</v>
      </c>
      <c r="BQ50" s="138">
        <v>-408.01179999999999</v>
      </c>
      <c r="BR50" s="138">
        <v>611.76120000000003</v>
      </c>
      <c r="BS50" s="137"/>
      <c r="BT50" s="138">
        <v>-124.33</v>
      </c>
      <c r="BU50" s="138">
        <v>127.1679</v>
      </c>
      <c r="BV50" s="139">
        <v>117.2598</v>
      </c>
      <c r="BW50" s="138">
        <v>34.18</v>
      </c>
      <c r="BX50" s="138">
        <v>39.61</v>
      </c>
      <c r="BY50" s="139">
        <v>78.805000000000007</v>
      </c>
      <c r="BZ50" s="139">
        <v>89.65</v>
      </c>
      <c r="CA50" s="138">
        <v>-92.962100000000007</v>
      </c>
      <c r="CB50" s="138">
        <v>-91.488500000000002</v>
      </c>
      <c r="CC50" s="138">
        <v>160.67930000000001</v>
      </c>
      <c r="CD50" s="138">
        <v>161.9562</v>
      </c>
      <c r="CE50" s="137"/>
      <c r="CF50" s="138">
        <v>-159.04660000000001</v>
      </c>
      <c r="CG50" s="138">
        <v>-158.10980000000001</v>
      </c>
      <c r="CH50" s="138">
        <v>-5.4569000000000001</v>
      </c>
      <c r="CI50" s="138">
        <v>-121.2304</v>
      </c>
      <c r="CJ50" s="137"/>
      <c r="CK50" s="137"/>
      <c r="CL50" s="138">
        <v>80.3</v>
      </c>
      <c r="CM50" s="138">
        <v>244.8</v>
      </c>
      <c r="CN50" s="138">
        <v>-19.14</v>
      </c>
      <c r="CO50" s="138">
        <v>25.677299999999999</v>
      </c>
      <c r="CP50" s="138">
        <v>26.4056</v>
      </c>
      <c r="CQ50" s="138">
        <v>26.329799999999999</v>
      </c>
      <c r="CR50" s="138">
        <v>40.529299999999999</v>
      </c>
      <c r="CS50" s="138">
        <v>39.454000000000001</v>
      </c>
      <c r="CT50" s="138">
        <v>-38.285600000000002</v>
      </c>
      <c r="CU50" s="138">
        <v>-64.0916</v>
      </c>
      <c r="CV50" s="138">
        <v>-32.71</v>
      </c>
      <c r="CW50" s="138">
        <v>19.342099999999999</v>
      </c>
      <c r="CX50" s="138">
        <v>82.87</v>
      </c>
      <c r="CY50" s="138">
        <v>44.17</v>
      </c>
      <c r="CZ50" s="138">
        <v>58.366700000000002</v>
      </c>
      <c r="DA50" s="138">
        <v>54.936199999999999</v>
      </c>
      <c r="DB50" s="138">
        <v>40.087400000000002</v>
      </c>
      <c r="DC50" s="137"/>
      <c r="DD50" s="138">
        <v>121.9046</v>
      </c>
      <c r="DE50" s="138">
        <v>120.77370000000001</v>
      </c>
      <c r="DF50" s="138">
        <v>-121.708</v>
      </c>
      <c r="DG50" s="137"/>
      <c r="DH50" s="138">
        <v>-22.0489</v>
      </c>
      <c r="DI50" s="138">
        <v>-109.6</v>
      </c>
      <c r="DJ50" s="138">
        <v>-108.7</v>
      </c>
      <c r="DK50" s="138">
        <v>30.5502</v>
      </c>
      <c r="DL50" s="138">
        <v>70.321700000000007</v>
      </c>
      <c r="DM50" s="138">
        <v>77.975899999999996</v>
      </c>
      <c r="DN50" s="138">
        <v>99.627700000000004</v>
      </c>
      <c r="DO50" s="138">
        <v>69.489999999999995</v>
      </c>
      <c r="DP50" s="138">
        <v>-9.6</v>
      </c>
      <c r="DQ50" s="138">
        <v>70.1995</v>
      </c>
      <c r="DR50" s="138">
        <v>120.90689999999999</v>
      </c>
      <c r="DS50" s="138">
        <v>-2.17</v>
      </c>
      <c r="DT50" s="138">
        <v>-1.9</v>
      </c>
      <c r="DU50" s="138">
        <v>94.46</v>
      </c>
      <c r="DV50" s="138">
        <v>85.81</v>
      </c>
      <c r="DW50" s="138">
        <v>121.1091</v>
      </c>
      <c r="DX50" s="138">
        <v>119.25449999999999</v>
      </c>
      <c r="DY50" s="138">
        <v>-74.411199999999994</v>
      </c>
      <c r="DZ50" s="138">
        <v>-72.663600000000002</v>
      </c>
      <c r="EA50" s="138">
        <v>220.51249999999999</v>
      </c>
      <c r="EB50" s="138">
        <v>169.17789999999999</v>
      </c>
      <c r="EC50" s="138">
        <v>162.82140000000001</v>
      </c>
      <c r="ED50" s="138">
        <v>166.32689999999999</v>
      </c>
      <c r="EE50" s="138">
        <v>82.562100000000001</v>
      </c>
      <c r="EF50" s="138">
        <v>49.798099999999998</v>
      </c>
      <c r="EG50" s="138">
        <v>-37.603000000000002</v>
      </c>
      <c r="EH50" s="139">
        <v>416.78769999999997</v>
      </c>
      <c r="EI50" s="138">
        <v>249.8554</v>
      </c>
      <c r="EJ50" s="137"/>
      <c r="EK50" s="138">
        <v>-15.3141</v>
      </c>
      <c r="EL50" s="138">
        <v>-11.919499999999999</v>
      </c>
      <c r="EM50" s="138">
        <v>13.856</v>
      </c>
      <c r="EN50" s="138">
        <v>53.134300000000003</v>
      </c>
      <c r="EO50" s="138">
        <v>50.160899999999998</v>
      </c>
      <c r="EP50" s="138">
        <v>36.911999999999999</v>
      </c>
      <c r="EQ50" s="138">
        <v>-71.579800000000006</v>
      </c>
      <c r="ER50" s="138">
        <v>-72.616699999999994</v>
      </c>
      <c r="ES50" s="138">
        <v>-7.1802999999999999</v>
      </c>
      <c r="ET50" s="137"/>
      <c r="EU50" s="138">
        <v>-9.7799999999999994</v>
      </c>
      <c r="EV50" s="137"/>
      <c r="EW50" s="138">
        <v>15.6571</v>
      </c>
      <c r="EX50" s="138">
        <v>38.663499999999999</v>
      </c>
      <c r="EY50" s="138">
        <v>-41.235300000000002</v>
      </c>
      <c r="EZ50" s="138">
        <v>-40.581899999999997</v>
      </c>
      <c r="FA50" s="138">
        <v>12.694699999999999</v>
      </c>
      <c r="FB50" s="138">
        <v>-47.990400000000001</v>
      </c>
      <c r="FC50" s="138">
        <v>20.873699999999999</v>
      </c>
      <c r="FD50" s="138">
        <v>23.625399999999999</v>
      </c>
      <c r="FE50" s="138">
        <v>23.476600000000001</v>
      </c>
      <c r="FF50" s="138">
        <v>0</v>
      </c>
      <c r="FG50" s="138">
        <v>41.602600000000002</v>
      </c>
      <c r="FH50" s="138">
        <v>41.631300000000003</v>
      </c>
      <c r="FI50" s="138">
        <v>40.297400000000003</v>
      </c>
      <c r="FJ50" s="138">
        <v>92.603300000000004</v>
      </c>
      <c r="FK50" s="138">
        <v>91.933499999999995</v>
      </c>
      <c r="FL50" s="138">
        <v>-179.51320000000001</v>
      </c>
      <c r="FM50" s="138">
        <v>77.102699999999999</v>
      </c>
      <c r="FN50" s="138">
        <v>76.969200000000001</v>
      </c>
      <c r="FO50" s="138">
        <v>-137.09280000000001</v>
      </c>
      <c r="FP50" s="138">
        <v>-127.42100000000001</v>
      </c>
      <c r="FQ50" s="138">
        <v>-46.566299999999998</v>
      </c>
      <c r="FR50" s="138">
        <v>-47.44</v>
      </c>
      <c r="FS50" s="138">
        <v>17.686399999999999</v>
      </c>
      <c r="FT50" s="138">
        <v>1.4554</v>
      </c>
      <c r="FU50" s="138">
        <v>-11.52</v>
      </c>
      <c r="FV50" s="138">
        <v>20.95</v>
      </c>
      <c r="FW50" s="138">
        <v>-46.983600000000003</v>
      </c>
      <c r="FX50" s="137"/>
      <c r="FY50" s="138">
        <v>-12.648</v>
      </c>
      <c r="FZ50" s="138">
        <v>0.69399999999999995</v>
      </c>
      <c r="GA50" s="137"/>
      <c r="GB50" s="138">
        <v>22.68</v>
      </c>
      <c r="GC50" s="138">
        <v>129.13669999999999</v>
      </c>
      <c r="GD50" s="138">
        <v>137.74180000000001</v>
      </c>
      <c r="GE50" s="138">
        <v>13.95</v>
      </c>
      <c r="GF50" s="138">
        <v>78.951300000000003</v>
      </c>
      <c r="GG50" s="138">
        <v>23</v>
      </c>
      <c r="GH50" s="138">
        <v>-7.8178999999999998</v>
      </c>
      <c r="GI50" s="138">
        <v>-13.197100000000001</v>
      </c>
      <c r="GJ50" s="138">
        <v>-13.9437</v>
      </c>
      <c r="GK50" s="138">
        <v>1.8371</v>
      </c>
      <c r="GL50" s="137"/>
      <c r="GM50" s="137"/>
      <c r="GN50" s="138">
        <v>-9.9837000000000007</v>
      </c>
      <c r="GO50" s="138">
        <v>-29.827100000000002</v>
      </c>
      <c r="GP50" s="138">
        <v>24.190300000000001</v>
      </c>
      <c r="GQ50" s="138">
        <v>30.903199999999998</v>
      </c>
      <c r="GR50" s="138">
        <v>59.474800000000002</v>
      </c>
      <c r="GS50" s="138">
        <v>60.752600000000001</v>
      </c>
      <c r="GT50" s="138">
        <v>-132.2236</v>
      </c>
      <c r="GU50" s="138">
        <v>-28.508700000000001</v>
      </c>
      <c r="GV50" s="138">
        <v>28.337499999999999</v>
      </c>
      <c r="GW50" s="138">
        <v>-8.4711999999999996</v>
      </c>
      <c r="GX50" s="138">
        <v>8.8466000000000005</v>
      </c>
      <c r="GY50" s="138">
        <v>15.3948</v>
      </c>
      <c r="GZ50" s="138">
        <v>14.948</v>
      </c>
      <c r="HA50" s="138">
        <v>11</v>
      </c>
      <c r="HB50" s="138">
        <v>136.05969999999999</v>
      </c>
      <c r="HC50" s="138">
        <v>136.02000000000001</v>
      </c>
      <c r="HD50" s="137"/>
      <c r="HE50" s="137"/>
      <c r="HF50" s="138">
        <v>-600.95870000000002</v>
      </c>
      <c r="HG50" s="137"/>
      <c r="HH50" s="138">
        <v>524.50490000000002</v>
      </c>
      <c r="HI50" s="138">
        <v>-132.33799999999999</v>
      </c>
      <c r="HJ50" s="138">
        <v>-129.59119999999999</v>
      </c>
      <c r="HK50" s="138">
        <v>-54.979300000000002</v>
      </c>
      <c r="HL50" s="138">
        <v>-47.414700000000003</v>
      </c>
      <c r="HM50" s="138">
        <v>58.4437</v>
      </c>
      <c r="HN50" s="138">
        <v>57.177599999999998</v>
      </c>
      <c r="HO50" s="137"/>
      <c r="HP50" s="137"/>
      <c r="HQ50" s="138">
        <v>42.0261</v>
      </c>
      <c r="HR50" s="138">
        <v>41.971200000000003</v>
      </c>
      <c r="HS50" s="138">
        <v>-66.909899999999993</v>
      </c>
      <c r="HT50" s="138">
        <v>-67.353999999999999</v>
      </c>
      <c r="HU50" s="138">
        <v>63.24</v>
      </c>
      <c r="HV50" s="138">
        <v>62.91</v>
      </c>
      <c r="HW50" s="138">
        <v>19.100000000000001</v>
      </c>
      <c r="HX50" s="138">
        <v>19.8</v>
      </c>
      <c r="HY50" s="138">
        <v>21.391500000000001</v>
      </c>
      <c r="HZ50" s="138">
        <v>52.16</v>
      </c>
      <c r="IA50" s="138">
        <v>-346.52659999999997</v>
      </c>
      <c r="IB50" s="138">
        <v>110.5664</v>
      </c>
      <c r="IC50" s="138">
        <v>110.36799999999999</v>
      </c>
      <c r="ID50" s="138">
        <v>19.7</v>
      </c>
      <c r="IE50" s="138">
        <v>-41.6</v>
      </c>
      <c r="IF50" s="138">
        <v>-41.2</v>
      </c>
      <c r="IG50" s="138">
        <v>-41.3</v>
      </c>
      <c r="IH50" s="138">
        <v>1.4107000000000001</v>
      </c>
      <c r="II50" s="137"/>
      <c r="IJ50" s="138">
        <v>-517.98469999999998</v>
      </c>
      <c r="IK50" s="138">
        <v>-223.24270000000001</v>
      </c>
      <c r="IL50" s="138">
        <v>409.90429999999998</v>
      </c>
      <c r="IM50" s="138">
        <v>341.16629999999998</v>
      </c>
      <c r="IN50" s="138">
        <v>5.2770000000000001</v>
      </c>
      <c r="IO50" s="138">
        <v>-328.35719999999998</v>
      </c>
      <c r="IP50" s="138">
        <v>327.77730000000003</v>
      </c>
      <c r="IQ50" s="138">
        <v>-160.2235</v>
      </c>
      <c r="IR50" s="138">
        <v>-216.02940000000001</v>
      </c>
      <c r="IS50" s="138">
        <v>-320.98770000000002</v>
      </c>
      <c r="IT50" s="138">
        <v>75.428200000000004</v>
      </c>
      <c r="IU50" s="138">
        <v>76.256</v>
      </c>
      <c r="IV50" s="138">
        <v>162.38910000000001</v>
      </c>
      <c r="IW50" s="138">
        <v>-394.60520000000002</v>
      </c>
      <c r="IX50" s="138">
        <v>226.61420000000001</v>
      </c>
      <c r="IY50" s="138">
        <v>-171.42070000000001</v>
      </c>
      <c r="IZ50" s="138">
        <v>173.1576</v>
      </c>
      <c r="JA50" s="138">
        <v>-9.2546999999999997</v>
      </c>
      <c r="JB50" s="137"/>
      <c r="JC50" s="138">
        <v>14.32</v>
      </c>
      <c r="JD50" s="138">
        <v>-3.4329999999999998</v>
      </c>
      <c r="JE50" s="138">
        <v>-3.4510000000000001</v>
      </c>
      <c r="JF50" s="138">
        <v>-14.96</v>
      </c>
      <c r="JG50" s="138">
        <v>-10.8</v>
      </c>
      <c r="JH50" s="137"/>
      <c r="JI50" s="138">
        <v>11.897500000000001</v>
      </c>
      <c r="JJ50" s="138">
        <v>-26.366099999999999</v>
      </c>
      <c r="JK50" s="138">
        <v>-36.473599999999998</v>
      </c>
      <c r="JL50" s="138">
        <v>21</v>
      </c>
      <c r="JM50" s="138">
        <v>55.398000000000003</v>
      </c>
      <c r="JN50" s="138">
        <v>55.030999999999999</v>
      </c>
      <c r="JO50" s="137"/>
      <c r="JP50" s="137"/>
      <c r="JQ50" s="138">
        <v>39.786099999999998</v>
      </c>
      <c r="JR50" s="138">
        <v>37.274799999999999</v>
      </c>
      <c r="JS50" s="138">
        <v>39.770099999999999</v>
      </c>
      <c r="JT50" s="137"/>
      <c r="JU50" s="138">
        <v>43.7</v>
      </c>
      <c r="JV50" s="138">
        <v>15.628500000000001</v>
      </c>
      <c r="JW50" s="138">
        <v>10.28</v>
      </c>
      <c r="JX50" s="137"/>
      <c r="JY50" s="138">
        <v>-43.077800000000003</v>
      </c>
      <c r="JZ50" s="138">
        <v>76.905199999999994</v>
      </c>
      <c r="KA50" s="138">
        <v>55.517899999999997</v>
      </c>
      <c r="KB50" s="138">
        <v>-42.7836</v>
      </c>
      <c r="KC50" s="138">
        <v>-75.970699999999994</v>
      </c>
      <c r="KD50" s="138">
        <v>46.312199999999997</v>
      </c>
      <c r="KE50" s="138">
        <v>29.346399999999999</v>
      </c>
      <c r="KF50" s="138">
        <v>-45.5</v>
      </c>
      <c r="KG50" s="138">
        <v>45.7</v>
      </c>
      <c r="KH50" s="138">
        <v>-69.774600000000007</v>
      </c>
      <c r="KI50" s="138">
        <v>289.947</v>
      </c>
    </row>
    <row r="51" spans="1:295" ht="18" customHeight="1" x14ac:dyDescent="0.3">
      <c r="A51" s="133" t="s">
        <v>84</v>
      </c>
      <c r="B51" s="133" t="s">
        <v>852</v>
      </c>
      <c r="C51" s="137"/>
      <c r="D51" s="139">
        <v>20.648700000000002</v>
      </c>
      <c r="E51" s="138">
        <v>-30.791799999999999</v>
      </c>
      <c r="F51" s="138">
        <v>-31.071400000000001</v>
      </c>
      <c r="G51" s="138">
        <v>32.4801</v>
      </c>
      <c r="H51" s="137"/>
      <c r="I51" s="138">
        <v>53.271900000000002</v>
      </c>
      <c r="J51" s="138">
        <v>-112.9845</v>
      </c>
      <c r="K51" s="138">
        <v>77.586699999999993</v>
      </c>
      <c r="L51" s="138">
        <v>39.424799999999998</v>
      </c>
      <c r="M51" s="138">
        <v>38.667000000000002</v>
      </c>
      <c r="N51" s="138">
        <v>53.28</v>
      </c>
      <c r="O51" s="138">
        <v>-65.915999999999997</v>
      </c>
      <c r="P51" s="138">
        <v>55</v>
      </c>
      <c r="Q51" s="138">
        <v>16.559999999999999</v>
      </c>
      <c r="R51" s="138">
        <v>-55</v>
      </c>
      <c r="S51" s="138">
        <v>13.3147</v>
      </c>
      <c r="T51" s="138">
        <v>55.72</v>
      </c>
      <c r="U51" s="138">
        <v>13.024900000000001</v>
      </c>
      <c r="V51" s="138">
        <v>13.063599999999999</v>
      </c>
      <c r="W51" s="138">
        <v>22.0001</v>
      </c>
      <c r="X51" s="138">
        <v>15.4437</v>
      </c>
      <c r="Y51" s="138">
        <v>1.7591000000000001</v>
      </c>
      <c r="Z51" s="138">
        <v>1.9252</v>
      </c>
      <c r="AA51" s="137"/>
      <c r="AB51" s="137"/>
      <c r="AC51" s="138">
        <v>5.8</v>
      </c>
      <c r="AD51" s="138">
        <v>5.64</v>
      </c>
      <c r="AE51" s="137"/>
      <c r="AF51" s="138">
        <v>-51.06</v>
      </c>
      <c r="AG51" s="138">
        <v>63.8</v>
      </c>
      <c r="AH51" s="138">
        <v>12.535</v>
      </c>
      <c r="AI51" s="138">
        <v>0.21299999999999999</v>
      </c>
      <c r="AJ51" s="139">
        <v>-14.94</v>
      </c>
      <c r="AK51" s="138">
        <v>-15.06</v>
      </c>
      <c r="AL51" s="138">
        <v>54.34</v>
      </c>
      <c r="AM51" s="138">
        <v>15.14</v>
      </c>
      <c r="AN51" s="138">
        <v>15.16</v>
      </c>
      <c r="AO51" s="138">
        <v>22.594999999999999</v>
      </c>
      <c r="AP51" s="138">
        <v>-5.1025999999999998</v>
      </c>
      <c r="AQ51" s="138">
        <v>83.499600000000001</v>
      </c>
      <c r="AR51" s="138">
        <v>87.262200000000007</v>
      </c>
      <c r="AS51" s="138">
        <v>69.119399999999999</v>
      </c>
      <c r="AT51" s="138">
        <v>-124.98260000000001</v>
      </c>
      <c r="AU51" s="138">
        <v>0</v>
      </c>
      <c r="AV51" s="138">
        <v>5.8636999999999997</v>
      </c>
      <c r="AW51" s="138">
        <v>6.1117999999999997</v>
      </c>
      <c r="AX51" s="138">
        <v>128.34569999999999</v>
      </c>
      <c r="AY51" s="138">
        <v>131.12860000000001</v>
      </c>
      <c r="AZ51" s="138">
        <v>-72.646199999999993</v>
      </c>
      <c r="BA51" s="138">
        <v>-77.214600000000004</v>
      </c>
      <c r="BB51" s="138">
        <v>-552.35239999999999</v>
      </c>
      <c r="BC51" s="138">
        <v>-34.736699999999999</v>
      </c>
      <c r="BD51" s="138">
        <v>-3.4</v>
      </c>
      <c r="BE51" s="138">
        <v>-3.5</v>
      </c>
      <c r="BF51" s="138">
        <v>133.2482</v>
      </c>
      <c r="BG51" s="138">
        <v>2.6025999999999998</v>
      </c>
      <c r="BH51" s="138">
        <v>-8.0772999999999993</v>
      </c>
      <c r="BI51" s="137"/>
      <c r="BJ51" s="138">
        <v>-11.804600000000001</v>
      </c>
      <c r="BK51" s="138">
        <v>14.0328</v>
      </c>
      <c r="BL51" s="138">
        <v>7.9058999999999999</v>
      </c>
      <c r="BM51" s="138">
        <v>5.3517000000000001</v>
      </c>
      <c r="BN51" s="138">
        <v>588.97659999999996</v>
      </c>
      <c r="BO51" s="138">
        <v>101.50449999999999</v>
      </c>
      <c r="BP51" s="138">
        <v>101.3214</v>
      </c>
      <c r="BQ51" s="138">
        <v>-406.89490000000001</v>
      </c>
      <c r="BR51" s="138">
        <v>595.98649999999998</v>
      </c>
      <c r="BS51" s="137"/>
      <c r="BT51" s="138">
        <v>-129.1977</v>
      </c>
      <c r="BU51" s="138">
        <v>132.0797</v>
      </c>
      <c r="BV51" s="138">
        <v>116.0522</v>
      </c>
      <c r="BW51" s="138">
        <v>33.43</v>
      </c>
      <c r="BX51" s="138">
        <v>38.340000000000003</v>
      </c>
      <c r="BY51" s="138">
        <v>77.989999999999995</v>
      </c>
      <c r="BZ51" s="138">
        <v>89.18</v>
      </c>
      <c r="CA51" s="138">
        <v>-90.952699999999993</v>
      </c>
      <c r="CB51" s="138">
        <v>-91.220600000000005</v>
      </c>
      <c r="CC51" s="138">
        <v>158.0521</v>
      </c>
      <c r="CD51" s="138">
        <v>160.13839999999999</v>
      </c>
      <c r="CE51" s="137"/>
      <c r="CF51" s="138">
        <v>-157.14689999999999</v>
      </c>
      <c r="CG51" s="138">
        <v>-155.56809999999999</v>
      </c>
      <c r="CH51" s="138">
        <v>-6.0088999999999997</v>
      </c>
      <c r="CI51" s="138">
        <v>-115.3616</v>
      </c>
      <c r="CJ51" s="137"/>
      <c r="CK51" s="137"/>
      <c r="CL51" s="138">
        <v>83</v>
      </c>
      <c r="CM51" s="138">
        <v>230.5</v>
      </c>
      <c r="CN51" s="138">
        <v>-19.010000000000002</v>
      </c>
      <c r="CO51" s="138">
        <v>26.572600000000001</v>
      </c>
      <c r="CP51" s="138">
        <v>27.423100000000002</v>
      </c>
      <c r="CQ51" s="138">
        <v>26.385000000000002</v>
      </c>
      <c r="CR51" s="138">
        <v>39.654800000000002</v>
      </c>
      <c r="CS51" s="138">
        <v>38.869500000000002</v>
      </c>
      <c r="CT51" s="138">
        <v>-37.486499999999999</v>
      </c>
      <c r="CU51" s="138">
        <v>-62.836100000000002</v>
      </c>
      <c r="CV51" s="138">
        <v>-32.824399999999997</v>
      </c>
      <c r="CW51" s="138">
        <v>18.758500000000002</v>
      </c>
      <c r="CX51" s="138">
        <v>73.510000000000005</v>
      </c>
      <c r="CY51" s="138">
        <v>40.229999999999997</v>
      </c>
      <c r="CZ51" s="138">
        <v>56.257300000000001</v>
      </c>
      <c r="DA51" s="138">
        <v>53.764299999999999</v>
      </c>
      <c r="DB51" s="138">
        <v>39.315300000000001</v>
      </c>
      <c r="DC51" s="137"/>
      <c r="DD51" s="138">
        <v>116.2043</v>
      </c>
      <c r="DE51" s="138">
        <v>114.94459999999999</v>
      </c>
      <c r="DF51" s="138">
        <v>-132.4572</v>
      </c>
      <c r="DG51" s="137"/>
      <c r="DH51" s="138">
        <v>-21.719000000000001</v>
      </c>
      <c r="DI51" s="138">
        <v>-107.9</v>
      </c>
      <c r="DJ51" s="138">
        <v>-107.8</v>
      </c>
      <c r="DK51" s="138">
        <v>30.193200000000001</v>
      </c>
      <c r="DL51" s="138">
        <v>66.805999999999997</v>
      </c>
      <c r="DM51" s="138">
        <v>76.097300000000004</v>
      </c>
      <c r="DN51" s="138">
        <v>93.768299999999996</v>
      </c>
      <c r="DO51" s="138">
        <v>66.63</v>
      </c>
      <c r="DP51" s="138">
        <v>-9.52</v>
      </c>
      <c r="DQ51" s="138">
        <v>70.974500000000006</v>
      </c>
      <c r="DR51" s="138">
        <v>131.2525</v>
      </c>
      <c r="DS51" s="138">
        <v>-2.48</v>
      </c>
      <c r="DT51" s="138">
        <v>-2.6</v>
      </c>
      <c r="DU51" s="138">
        <v>85.9</v>
      </c>
      <c r="DV51" s="138">
        <v>84.51</v>
      </c>
      <c r="DW51" s="138">
        <v>129.6</v>
      </c>
      <c r="DX51" s="138">
        <v>127.4182</v>
      </c>
      <c r="DY51" s="138">
        <v>-72.196299999999994</v>
      </c>
      <c r="DZ51" s="138">
        <v>-71.681799999999996</v>
      </c>
      <c r="EA51" s="138">
        <v>223.24379999999999</v>
      </c>
      <c r="EB51" s="138">
        <v>170.3366</v>
      </c>
      <c r="EC51" s="138">
        <v>164.334</v>
      </c>
      <c r="ED51" s="138">
        <v>166.35570000000001</v>
      </c>
      <c r="EE51" s="138">
        <v>84.108599999999996</v>
      </c>
      <c r="EF51" s="138">
        <v>52.3354</v>
      </c>
      <c r="EG51" s="138">
        <v>-37.890999999999998</v>
      </c>
      <c r="EH51" s="138">
        <v>415.59649999999999</v>
      </c>
      <c r="EI51" s="138">
        <v>272.33120000000002</v>
      </c>
      <c r="EJ51" s="137"/>
      <c r="EK51" s="138">
        <v>-14.9876</v>
      </c>
      <c r="EL51" s="138">
        <v>-11.8489</v>
      </c>
      <c r="EM51" s="138">
        <v>11.872199999999999</v>
      </c>
      <c r="EN51" s="138">
        <v>56.649700000000003</v>
      </c>
      <c r="EO51" s="138">
        <v>52.5501</v>
      </c>
      <c r="EP51" s="138">
        <v>36.911999999999999</v>
      </c>
      <c r="EQ51" s="138">
        <v>-71.6203</v>
      </c>
      <c r="ER51" s="138">
        <v>-73.037300000000002</v>
      </c>
      <c r="ES51" s="138">
        <v>-10.433999999999999</v>
      </c>
      <c r="ET51" s="137"/>
      <c r="EU51" s="138">
        <v>-11.33</v>
      </c>
      <c r="EV51" s="137"/>
      <c r="EW51" s="138">
        <v>15.3063</v>
      </c>
      <c r="EX51" s="138">
        <v>47.535299999999999</v>
      </c>
      <c r="EY51" s="138">
        <v>-40.995800000000003</v>
      </c>
      <c r="EZ51" s="138">
        <v>-39.613300000000002</v>
      </c>
      <c r="FA51" s="138">
        <v>11.0718</v>
      </c>
      <c r="FB51" s="138">
        <v>-51.076999999999998</v>
      </c>
      <c r="FC51" s="138">
        <v>22.1157</v>
      </c>
      <c r="FD51" s="138">
        <v>23.790500000000002</v>
      </c>
      <c r="FE51" s="138">
        <v>23.5459</v>
      </c>
      <c r="FF51" s="138">
        <v>0</v>
      </c>
      <c r="FG51" s="138">
        <v>39.793999999999997</v>
      </c>
      <c r="FH51" s="138">
        <v>41.662399999999998</v>
      </c>
      <c r="FI51" s="138">
        <v>38.430799999999998</v>
      </c>
      <c r="FJ51" s="138">
        <v>91.096199999999996</v>
      </c>
      <c r="FK51" s="138">
        <v>90.928799999999995</v>
      </c>
      <c r="FL51" s="138">
        <v>-177.50370000000001</v>
      </c>
      <c r="FM51" s="138">
        <v>74.198899999999995</v>
      </c>
      <c r="FN51" s="138">
        <v>74.543400000000005</v>
      </c>
      <c r="FO51" s="138">
        <v>-135.59059999999999</v>
      </c>
      <c r="FP51" s="138">
        <v>-125.6161</v>
      </c>
      <c r="FQ51" s="138">
        <v>-44.522799999999997</v>
      </c>
      <c r="FR51" s="138">
        <v>-46.45</v>
      </c>
      <c r="FS51" s="138">
        <v>17.6889</v>
      </c>
      <c r="FT51" s="138">
        <v>1.409</v>
      </c>
      <c r="FU51" s="138">
        <v>-11.39</v>
      </c>
      <c r="FV51" s="138">
        <v>21.4</v>
      </c>
      <c r="FW51" s="138">
        <v>-45.190199999999997</v>
      </c>
      <c r="FX51" s="137"/>
      <c r="FY51" s="138">
        <v>-13.118</v>
      </c>
      <c r="FZ51" s="138">
        <v>3.5649999999999999</v>
      </c>
      <c r="GA51" s="138">
        <v>11.962</v>
      </c>
      <c r="GB51" s="138">
        <v>24.87</v>
      </c>
      <c r="GC51" s="138">
        <v>128.72640000000001</v>
      </c>
      <c r="GD51" s="138">
        <v>138.13720000000001</v>
      </c>
      <c r="GE51" s="138">
        <v>13.31</v>
      </c>
      <c r="GF51" s="138">
        <v>81.064899999999994</v>
      </c>
      <c r="GG51" s="138">
        <v>24.7</v>
      </c>
      <c r="GH51" s="138">
        <v>-6.9151999999999996</v>
      </c>
      <c r="GI51" s="138">
        <v>-12.8911</v>
      </c>
      <c r="GJ51" s="138">
        <v>-13.8239</v>
      </c>
      <c r="GK51" s="138">
        <v>1.756</v>
      </c>
      <c r="GL51" s="137"/>
      <c r="GM51" s="137"/>
      <c r="GN51" s="138">
        <v>-10.623100000000001</v>
      </c>
      <c r="GO51" s="138">
        <v>-27.337700000000002</v>
      </c>
      <c r="GP51" s="138">
        <v>22.218</v>
      </c>
      <c r="GQ51" s="138">
        <v>28.0791</v>
      </c>
      <c r="GR51" s="138">
        <v>57.715400000000002</v>
      </c>
      <c r="GS51" s="138">
        <v>60.456499999999998</v>
      </c>
      <c r="GT51" s="138">
        <v>-129.12100000000001</v>
      </c>
      <c r="GU51" s="138">
        <v>-27.456600000000002</v>
      </c>
      <c r="GV51" s="138">
        <v>26.986799999999999</v>
      </c>
      <c r="GW51" s="138">
        <v>-6.4946000000000002</v>
      </c>
      <c r="GX51" s="138">
        <v>9.2664000000000009</v>
      </c>
      <c r="GY51" s="138">
        <v>14.2216</v>
      </c>
      <c r="GZ51" s="138">
        <v>13.8195</v>
      </c>
      <c r="HA51" s="138">
        <v>11.276300000000001</v>
      </c>
      <c r="HB51" s="138">
        <v>138.428</v>
      </c>
      <c r="HC51" s="138">
        <v>138.79140000000001</v>
      </c>
      <c r="HD51" s="137"/>
      <c r="HE51" s="137"/>
      <c r="HF51" s="137"/>
      <c r="HG51" s="137"/>
      <c r="HH51" s="138">
        <v>547.27589999999998</v>
      </c>
      <c r="HI51" s="138">
        <v>-135.33080000000001</v>
      </c>
      <c r="HJ51" s="138">
        <v>-132.2808</v>
      </c>
      <c r="HK51" s="138">
        <v>-55.807600000000001</v>
      </c>
      <c r="HL51" s="138">
        <v>-46.9831</v>
      </c>
      <c r="HM51" s="138">
        <v>58.930100000000003</v>
      </c>
      <c r="HN51" s="138">
        <v>58.74</v>
      </c>
      <c r="HO51" s="137"/>
      <c r="HP51" s="137"/>
      <c r="HQ51" s="138">
        <v>43.8279</v>
      </c>
      <c r="HR51" s="138">
        <v>42.938000000000002</v>
      </c>
      <c r="HS51" s="138">
        <v>-62.308</v>
      </c>
      <c r="HT51" s="138">
        <v>-62.790900000000001</v>
      </c>
      <c r="HU51" s="138">
        <v>65</v>
      </c>
      <c r="HV51" s="138">
        <v>64.790000000000006</v>
      </c>
      <c r="HW51" s="138">
        <v>20.100000000000001</v>
      </c>
      <c r="HX51" s="138">
        <v>20.2</v>
      </c>
      <c r="HY51" s="138">
        <v>21.2483</v>
      </c>
      <c r="HZ51" s="138">
        <v>50.56</v>
      </c>
      <c r="IA51" s="138">
        <v>-345.43680000000001</v>
      </c>
      <c r="IB51" s="138">
        <v>113.21210000000001</v>
      </c>
      <c r="IC51" s="138">
        <v>113.19929999999999</v>
      </c>
      <c r="ID51" s="138">
        <v>19</v>
      </c>
      <c r="IE51" s="138">
        <v>-41.6</v>
      </c>
      <c r="IF51" s="138">
        <v>-42.1</v>
      </c>
      <c r="IG51" s="138">
        <v>-42.2</v>
      </c>
      <c r="IH51" s="138">
        <v>1.548</v>
      </c>
      <c r="II51" s="138">
        <v>1.3281000000000001</v>
      </c>
      <c r="IJ51" s="138">
        <v>-535.12869999999998</v>
      </c>
      <c r="IK51" s="138">
        <v>-249.76390000000001</v>
      </c>
      <c r="IL51" s="138">
        <v>413.00700000000001</v>
      </c>
      <c r="IM51" s="138">
        <v>343.45170000000002</v>
      </c>
      <c r="IN51" s="138">
        <v>-9.8707999999999991</v>
      </c>
      <c r="IO51" s="138">
        <v>-331.18299999999999</v>
      </c>
      <c r="IP51" s="138">
        <v>328.50099999999998</v>
      </c>
      <c r="IQ51" s="138">
        <v>-160.11080000000001</v>
      </c>
      <c r="IR51" s="138">
        <v>-220.11660000000001</v>
      </c>
      <c r="IS51" s="138">
        <v>-322.70499999999998</v>
      </c>
      <c r="IT51" s="138">
        <v>76.664299999999997</v>
      </c>
      <c r="IU51" s="138">
        <v>74.755499999999998</v>
      </c>
      <c r="IV51" s="138">
        <v>166.0421</v>
      </c>
      <c r="IW51" s="138">
        <v>-395.19450000000001</v>
      </c>
      <c r="IX51" s="138">
        <v>228.58240000000001</v>
      </c>
      <c r="IY51" s="138">
        <v>-169.7508</v>
      </c>
      <c r="IZ51" s="138">
        <v>171.83629999999999</v>
      </c>
      <c r="JA51" s="138">
        <v>-9.7299000000000007</v>
      </c>
      <c r="JB51" s="137"/>
      <c r="JC51" s="138">
        <v>14.56</v>
      </c>
      <c r="JD51" s="138">
        <v>-3.294</v>
      </c>
      <c r="JE51" s="138">
        <v>-3.3090000000000002</v>
      </c>
      <c r="JF51" s="138">
        <v>-14.8</v>
      </c>
      <c r="JG51" s="138">
        <v>-10.96</v>
      </c>
      <c r="JH51" s="137"/>
      <c r="JI51" s="138">
        <v>11.3695</v>
      </c>
      <c r="JJ51" s="138">
        <v>-26.2196</v>
      </c>
      <c r="JK51" s="138">
        <v>-36.943600000000004</v>
      </c>
      <c r="JL51" s="138">
        <v>21.8</v>
      </c>
      <c r="JM51" s="138">
        <v>54.494</v>
      </c>
      <c r="JN51" s="138">
        <v>54.795000000000002</v>
      </c>
      <c r="JO51" s="137"/>
      <c r="JP51" s="137"/>
      <c r="JQ51" s="138">
        <v>39.301699999999997</v>
      </c>
      <c r="JR51" s="138">
        <v>38.280099999999997</v>
      </c>
      <c r="JS51" s="138">
        <v>38.782400000000003</v>
      </c>
      <c r="JT51" s="137"/>
      <c r="JU51" s="138">
        <v>43.5</v>
      </c>
      <c r="JV51" s="138">
        <v>16.353100000000001</v>
      </c>
      <c r="JW51" s="138">
        <v>9.77</v>
      </c>
      <c r="JX51" s="137"/>
      <c r="JY51" s="138">
        <v>-46.109900000000003</v>
      </c>
      <c r="JZ51" s="138">
        <v>78.557299999999998</v>
      </c>
      <c r="KA51" s="138">
        <v>56.249899999999997</v>
      </c>
      <c r="KB51" s="138">
        <v>-45.805100000000003</v>
      </c>
      <c r="KC51" s="138">
        <v>-77.055099999999996</v>
      </c>
      <c r="KD51" s="138">
        <v>46.326700000000002</v>
      </c>
      <c r="KE51" s="138">
        <v>30.677299999999999</v>
      </c>
      <c r="KF51" s="138">
        <v>-46.2</v>
      </c>
      <c r="KG51" s="138">
        <v>46.7</v>
      </c>
      <c r="KH51" s="138">
        <v>-59.494799999999998</v>
      </c>
      <c r="KI51" s="138">
        <v>273.17970000000003</v>
      </c>
    </row>
    <row r="52" spans="1:295" ht="18" customHeight="1" x14ac:dyDescent="0.3">
      <c r="A52" s="133" t="s">
        <v>84</v>
      </c>
      <c r="B52" s="133" t="s">
        <v>853</v>
      </c>
      <c r="C52" s="137"/>
      <c r="D52" s="138">
        <v>20.181699999999999</v>
      </c>
      <c r="E52" s="138">
        <v>-29.697800000000001</v>
      </c>
      <c r="F52" s="138">
        <v>-31.516999999999999</v>
      </c>
      <c r="G52" s="138">
        <v>31.069199999999999</v>
      </c>
      <c r="H52" s="137"/>
      <c r="I52" s="138">
        <v>51.449800000000003</v>
      </c>
      <c r="J52" s="138">
        <v>-109.64879999999999</v>
      </c>
      <c r="K52" s="138">
        <v>75.787899999999993</v>
      </c>
      <c r="L52" s="138">
        <v>38.5608</v>
      </c>
      <c r="M52" s="138">
        <v>37.154899999999998</v>
      </c>
      <c r="N52" s="138">
        <v>53.28</v>
      </c>
      <c r="O52" s="138">
        <v>-61.52</v>
      </c>
      <c r="P52" s="138">
        <v>52.8</v>
      </c>
      <c r="Q52" s="138">
        <v>14.904</v>
      </c>
      <c r="R52" s="138">
        <v>-52.8</v>
      </c>
      <c r="S52" s="138">
        <v>13.562799999999999</v>
      </c>
      <c r="T52" s="138">
        <v>54.548400000000001</v>
      </c>
      <c r="U52" s="138">
        <v>13.838900000000001</v>
      </c>
      <c r="V52" s="138">
        <v>13.6394</v>
      </c>
      <c r="W52" s="138">
        <v>23.152200000000001</v>
      </c>
      <c r="X52" s="138">
        <v>15.021699999999999</v>
      </c>
      <c r="Y52" s="138">
        <v>5.8703000000000003</v>
      </c>
      <c r="Z52" s="138">
        <v>3.5282</v>
      </c>
      <c r="AA52" s="137"/>
      <c r="AB52" s="137"/>
      <c r="AC52" s="138">
        <v>5.0599999999999996</v>
      </c>
      <c r="AD52" s="138">
        <v>4.87</v>
      </c>
      <c r="AE52" s="137"/>
      <c r="AF52" s="138">
        <v>-53.28</v>
      </c>
      <c r="AG52" s="138">
        <v>59.4</v>
      </c>
      <c r="AH52" s="138">
        <v>11.832000000000001</v>
      </c>
      <c r="AI52" s="138">
        <v>0.20899999999999999</v>
      </c>
      <c r="AJ52" s="139">
        <v>-15.4</v>
      </c>
      <c r="AK52" s="138">
        <v>-15.61</v>
      </c>
      <c r="AL52" s="138">
        <v>59.35</v>
      </c>
      <c r="AM52" s="138">
        <v>15.6</v>
      </c>
      <c r="AN52" s="138">
        <v>15.76</v>
      </c>
      <c r="AO52" s="138">
        <v>20.839500000000001</v>
      </c>
      <c r="AP52" s="138">
        <v>-3.3613</v>
      </c>
      <c r="AQ52" s="138">
        <v>80.827799999999996</v>
      </c>
      <c r="AR52" s="138">
        <v>83.505300000000005</v>
      </c>
      <c r="AS52" s="138">
        <v>66.264499999999998</v>
      </c>
      <c r="AT52" s="138">
        <v>-123.298</v>
      </c>
      <c r="AU52" s="138">
        <v>0</v>
      </c>
      <c r="AV52" s="138">
        <v>26.357700000000001</v>
      </c>
      <c r="AW52" s="138">
        <v>27.487200000000001</v>
      </c>
      <c r="AX52" s="138">
        <v>122.0566</v>
      </c>
      <c r="AY52" s="138">
        <v>123.7097</v>
      </c>
      <c r="AZ52" s="138">
        <v>-57.591900000000003</v>
      </c>
      <c r="BA52" s="138">
        <v>-64.757099999999994</v>
      </c>
      <c r="BB52" s="138">
        <v>-550.15779999999995</v>
      </c>
      <c r="BC52" s="138">
        <v>-26.863600000000002</v>
      </c>
      <c r="BD52" s="138">
        <v>-8</v>
      </c>
      <c r="BE52" s="138">
        <v>-8</v>
      </c>
      <c r="BF52" s="138">
        <v>132.58150000000001</v>
      </c>
      <c r="BG52" s="138">
        <v>2.6091000000000002</v>
      </c>
      <c r="BH52" s="138">
        <v>-7.7751000000000001</v>
      </c>
      <c r="BI52" s="137"/>
      <c r="BJ52" s="138">
        <v>-12.123799999999999</v>
      </c>
      <c r="BK52" s="138">
        <v>14.0723</v>
      </c>
      <c r="BL52" s="138">
        <v>7.2199</v>
      </c>
      <c r="BM52" s="138">
        <v>4.7747000000000002</v>
      </c>
      <c r="BN52" s="138">
        <v>579.75990000000002</v>
      </c>
      <c r="BO52" s="138">
        <v>104.43429999999999</v>
      </c>
      <c r="BP52" s="138">
        <v>103.7324</v>
      </c>
      <c r="BQ52" s="138">
        <v>-416.92880000000002</v>
      </c>
      <c r="BR52" s="138">
        <v>579.92489999999998</v>
      </c>
      <c r="BS52" s="137"/>
      <c r="BT52" s="138">
        <v>-128.9375</v>
      </c>
      <c r="BU52" s="138">
        <v>132.45820000000001</v>
      </c>
      <c r="BV52" s="139">
        <v>115.04430000000001</v>
      </c>
      <c r="BW52" s="138">
        <v>33.479999999999997</v>
      </c>
      <c r="BX52" s="138">
        <v>34.979999999999997</v>
      </c>
      <c r="BY52" s="138">
        <v>75.61</v>
      </c>
      <c r="BZ52" s="138">
        <v>93.31</v>
      </c>
      <c r="CA52" s="138">
        <v>-96.444900000000004</v>
      </c>
      <c r="CB52" s="138">
        <v>-96.444900000000004</v>
      </c>
      <c r="CC52" s="138">
        <v>164.87950000000001</v>
      </c>
      <c r="CD52" s="138">
        <v>166.0231</v>
      </c>
      <c r="CE52" s="137"/>
      <c r="CF52" s="138">
        <v>-137.49469999999999</v>
      </c>
      <c r="CG52" s="138">
        <v>-136.72210000000001</v>
      </c>
      <c r="CH52" s="138">
        <v>-5.1016000000000004</v>
      </c>
      <c r="CI52" s="138">
        <v>-118.47190000000001</v>
      </c>
      <c r="CJ52" s="137"/>
      <c r="CK52" s="137"/>
      <c r="CL52" s="138">
        <v>63.4</v>
      </c>
      <c r="CM52" s="138">
        <v>236.3</v>
      </c>
      <c r="CN52" s="138">
        <v>-18.46</v>
      </c>
      <c r="CO52" s="138">
        <v>30.671399999999998</v>
      </c>
      <c r="CP52" s="138">
        <v>31.342099999999999</v>
      </c>
      <c r="CQ52" s="138">
        <v>30.834199999999999</v>
      </c>
      <c r="CR52" s="138">
        <v>48.627099999999999</v>
      </c>
      <c r="CS52" s="138">
        <v>47.223399999999998</v>
      </c>
      <c r="CT52" s="138">
        <v>-39.404800000000002</v>
      </c>
      <c r="CU52" s="138">
        <v>-69.3172</v>
      </c>
      <c r="CV52" s="138">
        <v>-34.785699999999999</v>
      </c>
      <c r="CW52" s="138">
        <v>18.1477</v>
      </c>
      <c r="CX52" s="138">
        <v>69.37</v>
      </c>
      <c r="CY52" s="138">
        <v>38.159999999999997</v>
      </c>
      <c r="CZ52" s="138">
        <v>54.1479</v>
      </c>
      <c r="DA52" s="138">
        <v>51.4206</v>
      </c>
      <c r="DB52" s="138">
        <v>38.021900000000002</v>
      </c>
      <c r="DC52" s="137"/>
      <c r="DD52" s="138">
        <v>119.4164</v>
      </c>
      <c r="DE52" s="138">
        <v>117.90260000000001</v>
      </c>
      <c r="DF52" s="138">
        <v>-159.0564</v>
      </c>
      <c r="DG52" s="137"/>
      <c r="DH52" s="138">
        <v>-20.803100000000001</v>
      </c>
      <c r="DI52" s="138">
        <v>-105.3</v>
      </c>
      <c r="DJ52" s="138">
        <v>-105.9</v>
      </c>
      <c r="DK52" s="138">
        <v>30.1767</v>
      </c>
      <c r="DL52" s="138">
        <v>63.290399999999998</v>
      </c>
      <c r="DM52" s="138">
        <v>75.158100000000005</v>
      </c>
      <c r="DN52" s="138">
        <v>89.080799999999996</v>
      </c>
      <c r="DO52" s="138">
        <v>62.52</v>
      </c>
      <c r="DP52" s="138">
        <v>-9.7100000000000009</v>
      </c>
      <c r="DQ52" s="138">
        <v>73.903999999999996</v>
      </c>
      <c r="DR52" s="138">
        <v>157.06890000000001</v>
      </c>
      <c r="DS52" s="138">
        <v>-2.86</v>
      </c>
      <c r="DT52" s="138">
        <v>-2.79</v>
      </c>
      <c r="DU52" s="138">
        <v>87.44</v>
      </c>
      <c r="DV52" s="138">
        <v>81.56</v>
      </c>
      <c r="DW52" s="138">
        <v>158.63640000000001</v>
      </c>
      <c r="DX52" s="138">
        <v>154.7818</v>
      </c>
      <c r="DY52" s="138">
        <v>-69.499799999999993</v>
      </c>
      <c r="DZ52" s="138">
        <v>-66.900000000000006</v>
      </c>
      <c r="EA52" s="138">
        <v>234.87809999999999</v>
      </c>
      <c r="EB52" s="138">
        <v>181.50360000000001</v>
      </c>
      <c r="EC52" s="138">
        <v>175.41839999999999</v>
      </c>
      <c r="ED52" s="138">
        <v>176.9419</v>
      </c>
      <c r="EE52" s="138">
        <v>91.546999999999997</v>
      </c>
      <c r="EF52" s="138">
        <v>58.897500000000001</v>
      </c>
      <c r="EG52" s="138">
        <v>-37.475000000000001</v>
      </c>
      <c r="EH52" s="138">
        <v>426.94490000000002</v>
      </c>
      <c r="EI52" s="138">
        <v>290.15550000000002</v>
      </c>
      <c r="EJ52" s="137"/>
      <c r="EK52" s="138">
        <v>-24.052600000000002</v>
      </c>
      <c r="EL52" s="138">
        <v>-20.708500000000001</v>
      </c>
      <c r="EM52" s="138">
        <v>0</v>
      </c>
      <c r="EN52" s="138">
        <v>59.8125</v>
      </c>
      <c r="EO52" s="138">
        <v>56.106900000000003</v>
      </c>
      <c r="EP52" s="138">
        <v>36.911999999999999</v>
      </c>
      <c r="EQ52" s="138">
        <v>-72.227999999999994</v>
      </c>
      <c r="ER52" s="138">
        <v>-73.814400000000006</v>
      </c>
      <c r="ES52" s="138">
        <v>-18.047699999999999</v>
      </c>
      <c r="ET52" s="137"/>
      <c r="EU52" s="138">
        <v>-15.58</v>
      </c>
      <c r="EV52" s="137"/>
      <c r="EW52" s="138">
        <v>14.9533</v>
      </c>
      <c r="EX52" s="138">
        <v>54.408999999999999</v>
      </c>
      <c r="EY52" s="138">
        <v>-38.753100000000003</v>
      </c>
      <c r="EZ52" s="138">
        <v>-38.020299999999999</v>
      </c>
      <c r="FA52" s="138">
        <v>11.662800000000001</v>
      </c>
      <c r="FB52" s="138">
        <v>-58.055500000000002</v>
      </c>
      <c r="FC52" s="138">
        <v>29.231999999999999</v>
      </c>
      <c r="FD52" s="138">
        <v>21.579499999999999</v>
      </c>
      <c r="FE52" s="138">
        <v>21.473400000000002</v>
      </c>
      <c r="FF52" s="138">
        <v>0</v>
      </c>
      <c r="FG52" s="138">
        <v>41.497900000000001</v>
      </c>
      <c r="FH52" s="138">
        <v>41.8322</v>
      </c>
      <c r="FI52" s="138">
        <v>38.6327</v>
      </c>
      <c r="FJ52" s="138">
        <v>97.794499999999999</v>
      </c>
      <c r="FK52" s="138">
        <v>96.622299999999996</v>
      </c>
      <c r="FL52" s="138">
        <v>-180.18299999999999</v>
      </c>
      <c r="FM52" s="138">
        <v>70.192300000000003</v>
      </c>
      <c r="FN52" s="138">
        <v>70.193799999999996</v>
      </c>
      <c r="FO52" s="138">
        <v>-139.29349999999999</v>
      </c>
      <c r="FP52" s="138">
        <v>-131.4391</v>
      </c>
      <c r="FQ52" s="138">
        <v>-42.6477</v>
      </c>
      <c r="FR52" s="138">
        <v>-44.99</v>
      </c>
      <c r="FS52" s="138">
        <v>17.874400000000001</v>
      </c>
      <c r="FT52" s="138">
        <v>1.3724000000000001</v>
      </c>
      <c r="FU52" s="138">
        <v>-11.75</v>
      </c>
      <c r="FV52" s="138">
        <v>21.48</v>
      </c>
      <c r="FW52" s="138">
        <v>-44.609900000000003</v>
      </c>
      <c r="FX52" s="137"/>
      <c r="FY52" s="138">
        <v>-13.254</v>
      </c>
      <c r="FZ52" s="138">
        <v>4.2569999999999997</v>
      </c>
      <c r="GA52" s="137"/>
      <c r="GB52" s="138">
        <v>25.33</v>
      </c>
      <c r="GC52" s="138">
        <v>134.35</v>
      </c>
      <c r="GD52" s="138">
        <v>143.42230000000001</v>
      </c>
      <c r="GE52" s="138">
        <v>13.15</v>
      </c>
      <c r="GF52" s="138">
        <v>78.225899999999996</v>
      </c>
      <c r="GG52" s="138">
        <v>26.5</v>
      </c>
      <c r="GH52" s="138">
        <v>-5.4074</v>
      </c>
      <c r="GI52" s="138">
        <v>-12.7006</v>
      </c>
      <c r="GJ52" s="138">
        <v>-13.5604</v>
      </c>
      <c r="GK52" s="138">
        <v>1.6572</v>
      </c>
      <c r="GL52" s="137"/>
      <c r="GM52" s="137"/>
      <c r="GN52" s="138">
        <v>-9.5040999999999993</v>
      </c>
      <c r="GO52" s="138">
        <v>-25.287099999999999</v>
      </c>
      <c r="GP52" s="138">
        <v>21.617599999999999</v>
      </c>
      <c r="GQ52" s="138">
        <v>26.1919</v>
      </c>
      <c r="GR52" s="138">
        <v>58.010800000000003</v>
      </c>
      <c r="GS52" s="138">
        <v>60.926299999999998</v>
      </c>
      <c r="GT52" s="138">
        <v>-128.03270000000001</v>
      </c>
      <c r="GU52" s="138">
        <v>-25.479500000000002</v>
      </c>
      <c r="GV52" s="138">
        <v>25.682099999999998</v>
      </c>
      <c r="GW52" s="138">
        <v>-0.22850000000000001</v>
      </c>
      <c r="GX52" s="138">
        <v>9.1320999999999994</v>
      </c>
      <c r="GY52" s="138">
        <v>12.922800000000001</v>
      </c>
      <c r="GZ52" s="138">
        <v>12.385</v>
      </c>
      <c r="HA52" s="138">
        <v>11.0252</v>
      </c>
      <c r="HB52" s="138">
        <v>139.88140000000001</v>
      </c>
      <c r="HC52" s="138">
        <v>138.9812</v>
      </c>
      <c r="HD52" s="137"/>
      <c r="HE52" s="137"/>
      <c r="HF52" s="138">
        <v>-614.91099999999994</v>
      </c>
      <c r="HG52" s="138">
        <v>613.41089999999997</v>
      </c>
      <c r="HH52" s="138">
        <v>566.71010000000001</v>
      </c>
      <c r="HI52" s="138">
        <v>-135.22550000000001</v>
      </c>
      <c r="HJ52" s="138">
        <v>-132.50790000000001</v>
      </c>
      <c r="HK52" s="138">
        <v>-58.794899999999998</v>
      </c>
      <c r="HL52" s="138">
        <v>-51.002699999999997</v>
      </c>
      <c r="HM52" s="138">
        <v>53.325000000000003</v>
      </c>
      <c r="HN52" s="138">
        <v>53.394500000000001</v>
      </c>
      <c r="HO52" s="138">
        <v>-115.866</v>
      </c>
      <c r="HP52" s="137"/>
      <c r="HQ52" s="138">
        <v>42.267800000000001</v>
      </c>
      <c r="HR52" s="138">
        <v>42.146900000000002</v>
      </c>
      <c r="HS52" s="138">
        <v>-58.838099999999997</v>
      </c>
      <c r="HT52" s="138">
        <v>-58.4283</v>
      </c>
      <c r="HU52" s="138">
        <v>83.7</v>
      </c>
      <c r="HV52" s="138">
        <v>82.39</v>
      </c>
      <c r="HW52" s="138">
        <v>18.5</v>
      </c>
      <c r="HX52" s="138">
        <v>18.8</v>
      </c>
      <c r="HY52" s="138">
        <v>21.534600000000001</v>
      </c>
      <c r="HZ52" s="138">
        <v>49.68</v>
      </c>
      <c r="IA52" s="138">
        <v>-346.26519999999999</v>
      </c>
      <c r="IB52" s="138">
        <v>113.224</v>
      </c>
      <c r="IC52" s="138">
        <v>112.5492</v>
      </c>
      <c r="ID52" s="138">
        <v>18.5</v>
      </c>
      <c r="IE52" s="138">
        <v>-47.9</v>
      </c>
      <c r="IF52" s="138">
        <v>-41.2</v>
      </c>
      <c r="IG52" s="138">
        <v>-41.3</v>
      </c>
      <c r="IH52" s="137"/>
      <c r="II52" s="138">
        <v>1.2471000000000001</v>
      </c>
      <c r="IJ52" s="138">
        <v>-552.93420000000003</v>
      </c>
      <c r="IK52" s="138">
        <v>-268.3331</v>
      </c>
      <c r="IL52" s="138">
        <v>413.04360000000003</v>
      </c>
      <c r="IM52" s="138">
        <v>344.2054</v>
      </c>
      <c r="IN52" s="138">
        <v>-22.494499999999999</v>
      </c>
      <c r="IO52" s="138">
        <v>-329.77120000000002</v>
      </c>
      <c r="IP52" s="138">
        <v>330.154</v>
      </c>
      <c r="IQ52" s="138">
        <v>-153.84020000000001</v>
      </c>
      <c r="IR52" s="138">
        <v>-219.4367</v>
      </c>
      <c r="IS52" s="138">
        <v>-322.68329999999997</v>
      </c>
      <c r="IT52" s="138">
        <v>79.031300000000002</v>
      </c>
      <c r="IU52" s="138">
        <v>78.620800000000003</v>
      </c>
      <c r="IV52" s="138">
        <v>160.01480000000001</v>
      </c>
      <c r="IW52" s="138">
        <v>-392.20170000000002</v>
      </c>
      <c r="IX52" s="138">
        <v>227.00550000000001</v>
      </c>
      <c r="IY52" s="138">
        <v>-170.40700000000001</v>
      </c>
      <c r="IZ52" s="138">
        <v>174.9537</v>
      </c>
      <c r="JA52" s="138">
        <v>-10.098000000000001</v>
      </c>
      <c r="JB52" s="137"/>
      <c r="JC52" s="138">
        <v>13.2</v>
      </c>
      <c r="JD52" s="138">
        <v>-3.0950000000000002</v>
      </c>
      <c r="JE52" s="138">
        <v>-3.1059999999999999</v>
      </c>
      <c r="JF52" s="138">
        <v>-13.44</v>
      </c>
      <c r="JG52" s="138">
        <v>-11.36</v>
      </c>
      <c r="JH52" s="137"/>
      <c r="JI52" s="138">
        <v>11.6045</v>
      </c>
      <c r="JJ52" s="138">
        <v>-28.740400000000001</v>
      </c>
      <c r="JK52" s="138">
        <v>-37.236600000000003</v>
      </c>
      <c r="JL52" s="138">
        <v>26.2</v>
      </c>
      <c r="JM52" s="138">
        <v>57.731999999999999</v>
      </c>
      <c r="JN52" s="138">
        <v>57.447000000000003</v>
      </c>
      <c r="JO52" s="137"/>
      <c r="JP52" s="137"/>
      <c r="JQ52" s="138">
        <v>35.311300000000003</v>
      </c>
      <c r="JR52" s="138">
        <v>35.3307</v>
      </c>
      <c r="JS52" s="138">
        <v>35.595399999999998</v>
      </c>
      <c r="JT52" s="137"/>
      <c r="JU52" s="138">
        <v>47.2</v>
      </c>
      <c r="JV52" s="138">
        <v>17.316299999999998</v>
      </c>
      <c r="JW52" s="138">
        <v>9.4600000000000009</v>
      </c>
      <c r="JX52" s="137"/>
      <c r="JY52" s="138">
        <v>-49.855600000000003</v>
      </c>
      <c r="JZ52" s="138">
        <v>79.659499999999994</v>
      </c>
      <c r="KA52" s="138">
        <v>59.643000000000001</v>
      </c>
      <c r="KB52" s="138">
        <v>-48.947699999999998</v>
      </c>
      <c r="KC52" s="138">
        <v>-78.8596</v>
      </c>
      <c r="KD52" s="138">
        <v>49.838099999999997</v>
      </c>
      <c r="KE52" s="138">
        <v>27.9907</v>
      </c>
      <c r="KF52" s="138">
        <v>-50.9</v>
      </c>
      <c r="KG52" s="138">
        <v>50.5</v>
      </c>
      <c r="KH52" s="138">
        <v>-44.981299999999997</v>
      </c>
      <c r="KI52" s="138">
        <v>269.02800000000002</v>
      </c>
    </row>
    <row r="53" spans="1:295" ht="18" customHeight="1" x14ac:dyDescent="0.3">
      <c r="A53" s="133" t="s">
        <v>84</v>
      </c>
      <c r="B53" s="133" t="s">
        <v>854</v>
      </c>
      <c r="C53" s="137"/>
      <c r="D53" s="138">
        <v>19.184999999999999</v>
      </c>
      <c r="E53" s="138">
        <v>-28.138400000000001</v>
      </c>
      <c r="F53" s="138">
        <v>-31.8431</v>
      </c>
      <c r="G53" s="138">
        <v>31.455400000000001</v>
      </c>
      <c r="H53" s="137"/>
      <c r="I53" s="138">
        <v>47.169199999999996</v>
      </c>
      <c r="J53" s="138">
        <v>-101.83759999999999</v>
      </c>
      <c r="K53" s="138">
        <v>72.348299999999995</v>
      </c>
      <c r="L53" s="138">
        <v>36.482900000000001</v>
      </c>
      <c r="M53" s="138">
        <v>35.807200000000002</v>
      </c>
      <c r="N53" s="138">
        <v>53.28</v>
      </c>
      <c r="O53" s="138">
        <v>-56.115000000000002</v>
      </c>
      <c r="P53" s="138">
        <v>46.2</v>
      </c>
      <c r="Q53" s="138">
        <v>13.247999999999999</v>
      </c>
      <c r="R53" s="138">
        <v>-46.2</v>
      </c>
      <c r="S53" s="138">
        <v>13.434900000000001</v>
      </c>
      <c r="T53" s="138">
        <v>49.3658</v>
      </c>
      <c r="U53" s="138">
        <v>13.9224</v>
      </c>
      <c r="V53" s="138">
        <v>13.9603</v>
      </c>
      <c r="W53" s="138">
        <v>23.378</v>
      </c>
      <c r="X53" s="138">
        <v>15.2552</v>
      </c>
      <c r="Y53" s="138">
        <v>6.6496000000000004</v>
      </c>
      <c r="Z53" s="138">
        <v>6.7188999999999997</v>
      </c>
      <c r="AA53" s="137"/>
      <c r="AB53" s="137"/>
      <c r="AC53" s="138">
        <v>5.31</v>
      </c>
      <c r="AD53" s="138">
        <v>5.12</v>
      </c>
      <c r="AE53" s="137"/>
      <c r="AF53" s="138">
        <v>-53.28</v>
      </c>
      <c r="AG53" s="138">
        <v>55</v>
      </c>
      <c r="AH53" s="138">
        <v>11.441000000000001</v>
      </c>
      <c r="AI53" s="138">
        <v>0.20399999999999999</v>
      </c>
      <c r="AJ53" s="139">
        <v>-9.7200000000000006</v>
      </c>
      <c r="AK53" s="138">
        <v>-9.7100000000000009</v>
      </c>
      <c r="AL53" s="138">
        <v>46.53</v>
      </c>
      <c r="AM53" s="138">
        <v>9.92</v>
      </c>
      <c r="AN53" s="138">
        <v>9.7899999999999991</v>
      </c>
      <c r="AO53" s="138">
        <v>19.567</v>
      </c>
      <c r="AP53" s="138">
        <v>-2.4087999999999998</v>
      </c>
      <c r="AQ53" s="138">
        <v>77.357900000000001</v>
      </c>
      <c r="AR53" s="138">
        <v>79.800299999999993</v>
      </c>
      <c r="AS53" s="138">
        <v>63.6843</v>
      </c>
      <c r="AT53" s="138">
        <v>-111.89709999999999</v>
      </c>
      <c r="AU53" s="138">
        <v>0</v>
      </c>
      <c r="AV53" s="138">
        <v>7.5750000000000002</v>
      </c>
      <c r="AW53" s="138">
        <v>7.6825000000000001</v>
      </c>
      <c r="AX53" s="138">
        <v>117.75190000000001</v>
      </c>
      <c r="AY53" s="138">
        <v>120.5746</v>
      </c>
      <c r="AZ53" s="138">
        <v>-75.630300000000005</v>
      </c>
      <c r="BA53" s="138">
        <v>-79.740799999999993</v>
      </c>
      <c r="BB53" s="138">
        <v>-486.78739999999999</v>
      </c>
      <c r="BC53" s="138">
        <v>-20.227900000000002</v>
      </c>
      <c r="BD53" s="138">
        <v>-10.8</v>
      </c>
      <c r="BE53" s="138">
        <v>-10.7</v>
      </c>
      <c r="BF53" s="138">
        <v>120.1887</v>
      </c>
      <c r="BG53" s="138">
        <v>2.5358000000000001</v>
      </c>
      <c r="BH53" s="138">
        <v>-7.9408000000000003</v>
      </c>
      <c r="BI53" s="137"/>
      <c r="BJ53" s="138">
        <v>-7.6515000000000004</v>
      </c>
      <c r="BK53" s="138">
        <v>13.568</v>
      </c>
      <c r="BL53" s="138">
        <v>6.7012</v>
      </c>
      <c r="BM53" s="138">
        <v>4.4116999999999997</v>
      </c>
      <c r="BN53" s="138">
        <v>516.46460000000002</v>
      </c>
      <c r="BO53" s="138">
        <v>101.0162</v>
      </c>
      <c r="BP53" s="138">
        <v>100.8331</v>
      </c>
      <c r="BQ53" s="138">
        <v>-398.04259999999999</v>
      </c>
      <c r="BR53" s="138">
        <v>534.51059999999995</v>
      </c>
      <c r="BS53" s="137"/>
      <c r="BT53" s="138">
        <v>-129.7578</v>
      </c>
      <c r="BU53" s="138">
        <v>131.45779999999999</v>
      </c>
      <c r="BV53" s="138">
        <v>114.0363</v>
      </c>
      <c r="BW53" s="138">
        <v>31.26</v>
      </c>
      <c r="BX53" s="138">
        <v>33.450000000000003</v>
      </c>
      <c r="BY53" s="138">
        <v>73.19</v>
      </c>
      <c r="BZ53" s="138">
        <v>91.4</v>
      </c>
      <c r="CA53" s="138">
        <v>-92.560199999999995</v>
      </c>
      <c r="CB53" s="138">
        <v>-91.8904</v>
      </c>
      <c r="CC53" s="138">
        <v>162.17580000000001</v>
      </c>
      <c r="CD53" s="138">
        <v>162.33580000000001</v>
      </c>
      <c r="CE53" s="137"/>
      <c r="CF53" s="138">
        <v>-129.48589999999999</v>
      </c>
      <c r="CG53" s="138">
        <v>-130.29310000000001</v>
      </c>
      <c r="CH53" s="138">
        <v>-4.5894000000000004</v>
      </c>
      <c r="CI53" s="138">
        <v>-104.63339999999999</v>
      </c>
      <c r="CJ53" s="137"/>
      <c r="CK53" s="137"/>
      <c r="CL53" s="138">
        <v>69.099999999999994</v>
      </c>
      <c r="CM53" s="138">
        <v>210.7</v>
      </c>
      <c r="CN53" s="138">
        <v>-17.61</v>
      </c>
      <c r="CO53" s="138">
        <v>31.995100000000001</v>
      </c>
      <c r="CP53" s="138">
        <v>33.070099999999996</v>
      </c>
      <c r="CQ53" s="138">
        <v>32.543700000000001</v>
      </c>
      <c r="CR53" s="138">
        <v>50.524799999999999</v>
      </c>
      <c r="CS53" s="138">
        <v>49.8553</v>
      </c>
      <c r="CT53" s="138">
        <v>-42.1357</v>
      </c>
      <c r="CU53" s="138">
        <v>-65.389499999999998</v>
      </c>
      <c r="CV53" s="138">
        <v>-38.800899999999999</v>
      </c>
      <c r="CW53" s="138">
        <v>17.669699999999999</v>
      </c>
      <c r="CX53" s="138">
        <v>66.86</v>
      </c>
      <c r="CY53" s="138">
        <v>36.79</v>
      </c>
      <c r="CZ53" s="138">
        <v>51.3354</v>
      </c>
      <c r="DA53" s="138">
        <v>48.783900000000003</v>
      </c>
      <c r="DB53" s="138">
        <v>36.893999999999998</v>
      </c>
      <c r="DC53" s="137"/>
      <c r="DD53" s="138">
        <v>105.2448</v>
      </c>
      <c r="DE53" s="138">
        <v>104.3578</v>
      </c>
      <c r="DF53" s="138">
        <v>-129.89179999999999</v>
      </c>
      <c r="DG53" s="137"/>
      <c r="DH53" s="138">
        <v>-20.285399999999999</v>
      </c>
      <c r="DI53" s="138">
        <v>-105.5</v>
      </c>
      <c r="DJ53" s="138">
        <v>-106.6</v>
      </c>
      <c r="DK53" s="138">
        <v>29.506499999999999</v>
      </c>
      <c r="DL53" s="138">
        <v>58.895899999999997</v>
      </c>
      <c r="DM53" s="138">
        <v>69.522300000000001</v>
      </c>
      <c r="DN53" s="138">
        <v>83.221400000000003</v>
      </c>
      <c r="DO53" s="138">
        <v>58.17</v>
      </c>
      <c r="DP53" s="138">
        <v>-8.35</v>
      </c>
      <c r="DQ53" s="138">
        <v>74.694500000000005</v>
      </c>
      <c r="DR53" s="138">
        <v>129.41239999999999</v>
      </c>
      <c r="DS53" s="138">
        <v>-26.45</v>
      </c>
      <c r="DT53" s="138">
        <v>-27.02</v>
      </c>
      <c r="DU53" s="138">
        <v>125.81</v>
      </c>
      <c r="DV53" s="138">
        <v>75.47</v>
      </c>
      <c r="DW53" s="138">
        <v>129.50909999999999</v>
      </c>
      <c r="DX53" s="138">
        <v>128.50909999999999</v>
      </c>
      <c r="DY53" s="138">
        <v>-70.947800000000001</v>
      </c>
      <c r="DZ53" s="138">
        <v>-70.645499999999998</v>
      </c>
      <c r="EA53" s="138">
        <v>219.7396</v>
      </c>
      <c r="EB53" s="138">
        <v>169.83519999999999</v>
      </c>
      <c r="EC53" s="138">
        <v>162.9075</v>
      </c>
      <c r="ED53" s="138">
        <v>166.64709999999999</v>
      </c>
      <c r="EE53" s="138">
        <v>109.3794</v>
      </c>
      <c r="EF53" s="138">
        <v>78.744600000000005</v>
      </c>
      <c r="EG53" s="138">
        <v>-36.704000000000001</v>
      </c>
      <c r="EH53" s="138">
        <v>403.26159999999999</v>
      </c>
      <c r="EI53" s="138">
        <v>317.03519999999997</v>
      </c>
      <c r="EJ53" s="137"/>
      <c r="EK53" s="138">
        <v>-20.5806</v>
      </c>
      <c r="EL53" s="138">
        <v>-17.819199999999999</v>
      </c>
      <c r="EM53" s="138">
        <v>-16.3276</v>
      </c>
      <c r="EN53" s="138">
        <v>51.641399999999997</v>
      </c>
      <c r="EO53" s="138">
        <v>49.591200000000001</v>
      </c>
      <c r="EP53" s="138">
        <v>149.05199999999999</v>
      </c>
      <c r="EQ53" s="138">
        <v>-86.702100000000002</v>
      </c>
      <c r="ER53" s="138">
        <v>-88.079599999999999</v>
      </c>
      <c r="ES53" s="138">
        <v>-39.671100000000003</v>
      </c>
      <c r="ET53" s="138">
        <v>0</v>
      </c>
      <c r="EU53" s="138">
        <v>-19.21</v>
      </c>
      <c r="EV53" s="138">
        <v>99</v>
      </c>
      <c r="EW53" s="138">
        <v>13.993600000000001</v>
      </c>
      <c r="EX53" s="138">
        <v>43.264600000000002</v>
      </c>
      <c r="EY53" s="138">
        <v>-34.948099999999997</v>
      </c>
      <c r="EZ53" s="138">
        <v>-34.5124</v>
      </c>
      <c r="FA53" s="138">
        <v>12.057600000000001</v>
      </c>
      <c r="FB53" s="138">
        <v>-77.249099999999999</v>
      </c>
      <c r="FC53" s="138">
        <v>48.364800000000002</v>
      </c>
      <c r="FD53" s="138">
        <v>17.996500000000001</v>
      </c>
      <c r="FE53" s="138">
        <v>17.833300000000001</v>
      </c>
      <c r="FF53" s="138">
        <v>0</v>
      </c>
      <c r="FG53" s="138">
        <v>41.881999999999998</v>
      </c>
      <c r="FH53" s="138">
        <v>41.561</v>
      </c>
      <c r="FI53" s="138">
        <v>40.5351</v>
      </c>
      <c r="FJ53" s="138">
        <v>93.105699999999999</v>
      </c>
      <c r="FK53" s="138">
        <v>93.775499999999994</v>
      </c>
      <c r="FL53" s="138">
        <v>-186.04400000000001</v>
      </c>
      <c r="FM53" s="138">
        <v>72.904200000000003</v>
      </c>
      <c r="FN53" s="138">
        <v>73.396299999999997</v>
      </c>
      <c r="FO53" s="138">
        <v>-144.1704</v>
      </c>
      <c r="FP53" s="138">
        <v>-137.29480000000001</v>
      </c>
      <c r="FQ53" s="138">
        <v>-44.259099999999997</v>
      </c>
      <c r="FR53" s="138">
        <v>-47.25</v>
      </c>
      <c r="FS53" s="138">
        <v>17.686399999999999</v>
      </c>
      <c r="FT53" s="138">
        <v>1.2332000000000001</v>
      </c>
      <c r="FU53" s="138">
        <v>-11.45</v>
      </c>
      <c r="FV53" s="138">
        <v>21.91</v>
      </c>
      <c r="FW53" s="138">
        <v>-44.977200000000003</v>
      </c>
      <c r="FX53" s="137"/>
      <c r="FY53" s="138">
        <v>-13.756</v>
      </c>
      <c r="FZ53" s="138">
        <v>4.1909999999999998</v>
      </c>
      <c r="GA53" s="137"/>
      <c r="GB53" s="138">
        <v>23.29</v>
      </c>
      <c r="GC53" s="138">
        <v>141.31100000000001</v>
      </c>
      <c r="GD53" s="138">
        <v>147.11949999999999</v>
      </c>
      <c r="GE53" s="138">
        <v>12.34</v>
      </c>
      <c r="GF53" s="138">
        <v>75.343400000000003</v>
      </c>
      <c r="GG53" s="138">
        <v>26.6</v>
      </c>
      <c r="GH53" s="138">
        <v>-5.2636000000000003</v>
      </c>
      <c r="GI53" s="138">
        <v>-12.0532</v>
      </c>
      <c r="GJ53" s="138">
        <v>-13.1546</v>
      </c>
      <c r="GK53" s="138">
        <v>1.5316000000000001</v>
      </c>
      <c r="GL53" s="137"/>
      <c r="GM53" s="137"/>
      <c r="GN53" s="138">
        <v>-9.2766999999999999</v>
      </c>
      <c r="GO53" s="138">
        <v>-22.384799999999998</v>
      </c>
      <c r="GP53" s="138">
        <v>20.8126</v>
      </c>
      <c r="GQ53" s="138">
        <v>22.779399999999999</v>
      </c>
      <c r="GR53" s="138">
        <v>59.589199999999998</v>
      </c>
      <c r="GS53" s="138">
        <v>61.383699999999997</v>
      </c>
      <c r="GT53" s="138">
        <v>-122.6618</v>
      </c>
      <c r="GU53" s="138">
        <v>-23.491399999999999</v>
      </c>
      <c r="GV53" s="138">
        <v>24.387</v>
      </c>
      <c r="GW53" s="138">
        <v>3.6619000000000002</v>
      </c>
      <c r="GX53" s="138">
        <v>9.5456000000000003</v>
      </c>
      <c r="GY53" s="138">
        <v>11.1258</v>
      </c>
      <c r="GZ53" s="138">
        <v>10.7278</v>
      </c>
      <c r="HA53" s="138">
        <v>11</v>
      </c>
      <c r="HB53" s="138">
        <v>138.33240000000001</v>
      </c>
      <c r="HC53" s="138">
        <v>138.0017</v>
      </c>
      <c r="HD53" s="138">
        <v>284.10000000000002</v>
      </c>
      <c r="HE53" s="138">
        <v>-283.71030000000002</v>
      </c>
      <c r="HF53" s="138">
        <v>-614.00890000000004</v>
      </c>
      <c r="HG53" s="138">
        <v>613.89940000000001</v>
      </c>
      <c r="HH53" s="138">
        <v>585.28200000000004</v>
      </c>
      <c r="HI53" s="138">
        <v>-133.56389999999999</v>
      </c>
      <c r="HJ53" s="138">
        <v>-132.86500000000001</v>
      </c>
      <c r="HK53" s="138">
        <v>-61.129800000000003</v>
      </c>
      <c r="HL53" s="138">
        <v>-52.921900000000001</v>
      </c>
      <c r="HM53" s="138">
        <v>58.145600000000002</v>
      </c>
      <c r="HN53" s="138">
        <v>57.173699999999997</v>
      </c>
      <c r="HO53" s="137"/>
      <c r="HP53" s="137"/>
      <c r="HQ53" s="138">
        <v>42.872100000000003</v>
      </c>
      <c r="HR53" s="138">
        <v>42.157899999999998</v>
      </c>
      <c r="HS53" s="138">
        <v>-49.693300000000001</v>
      </c>
      <c r="HT53" s="138">
        <v>-49.337800000000001</v>
      </c>
      <c r="HU53" s="138">
        <v>87.77</v>
      </c>
      <c r="HV53" s="138">
        <v>87.65</v>
      </c>
      <c r="HW53" s="138">
        <v>13.6</v>
      </c>
      <c r="HX53" s="138">
        <v>14.2</v>
      </c>
      <c r="HY53" s="138">
        <v>21.186399999999999</v>
      </c>
      <c r="HZ53" s="138">
        <v>47.36</v>
      </c>
      <c r="IA53" s="138">
        <v>-336.61020000000002</v>
      </c>
      <c r="IB53" s="138">
        <v>113.539</v>
      </c>
      <c r="IC53" s="138">
        <v>111.3184</v>
      </c>
      <c r="ID53" s="138">
        <v>17.3</v>
      </c>
      <c r="IE53" s="138">
        <v>-48.5</v>
      </c>
      <c r="IF53" s="138">
        <v>-42.1</v>
      </c>
      <c r="IG53" s="138">
        <v>-42.1</v>
      </c>
      <c r="IH53" s="138">
        <v>1.4576</v>
      </c>
      <c r="II53" s="137"/>
      <c r="IJ53" s="138">
        <v>-578.14400000000001</v>
      </c>
      <c r="IK53" s="138">
        <v>-291.78930000000003</v>
      </c>
      <c r="IL53" s="138">
        <v>399.7011</v>
      </c>
      <c r="IM53" s="138">
        <v>336.0401</v>
      </c>
      <c r="IN53" s="138">
        <v>-49.086799999999997</v>
      </c>
      <c r="IO53" s="138">
        <v>-317.25630000000001</v>
      </c>
      <c r="IP53" s="138">
        <v>321.80579999999998</v>
      </c>
      <c r="IQ53" s="138">
        <v>-154.20590000000001</v>
      </c>
      <c r="IR53" s="138">
        <v>-217.2585</v>
      </c>
      <c r="IS53" s="138">
        <v>-320.42020000000002</v>
      </c>
      <c r="IT53" s="138">
        <v>75.683199999999999</v>
      </c>
      <c r="IU53" s="138">
        <v>76.162400000000005</v>
      </c>
      <c r="IV53" s="138">
        <v>157.85589999999999</v>
      </c>
      <c r="IW53" s="138">
        <v>-379.22519999999997</v>
      </c>
      <c r="IX53" s="138">
        <v>221.49359999999999</v>
      </c>
      <c r="IY53" s="138">
        <v>-162.4555</v>
      </c>
      <c r="IZ53" s="138">
        <v>163.03530000000001</v>
      </c>
      <c r="JA53" s="138">
        <v>-10.3095</v>
      </c>
      <c r="JB53" s="137"/>
      <c r="JC53" s="138">
        <v>13.2</v>
      </c>
      <c r="JD53" s="138">
        <v>-2.802</v>
      </c>
      <c r="JE53" s="138">
        <v>-2.8140000000000001</v>
      </c>
      <c r="JF53" s="138">
        <v>-13.68</v>
      </c>
      <c r="JG53" s="138">
        <v>-10.56</v>
      </c>
      <c r="JH53" s="137"/>
      <c r="JI53" s="138">
        <v>11.839499999999999</v>
      </c>
      <c r="JJ53" s="138">
        <v>-30.9071</v>
      </c>
      <c r="JK53" s="138">
        <v>-37.792000000000002</v>
      </c>
      <c r="JL53" s="138">
        <v>26.6</v>
      </c>
      <c r="JM53" s="138">
        <v>56.575000000000003</v>
      </c>
      <c r="JN53" s="138">
        <v>54.51</v>
      </c>
      <c r="JO53" s="137"/>
      <c r="JP53" s="137"/>
      <c r="JQ53" s="138">
        <v>37.580399999999997</v>
      </c>
      <c r="JR53" s="138">
        <v>37.677100000000003</v>
      </c>
      <c r="JS53" s="138">
        <v>37.658799999999999</v>
      </c>
      <c r="JT53" s="137"/>
      <c r="JU53" s="138">
        <v>50.7</v>
      </c>
      <c r="JV53" s="138">
        <v>18.3644</v>
      </c>
      <c r="JW53" s="138">
        <v>8.7200000000000006</v>
      </c>
      <c r="JX53" s="137"/>
      <c r="JY53" s="138">
        <v>-52.859299999999998</v>
      </c>
      <c r="JZ53" s="138">
        <v>81.576800000000006</v>
      </c>
      <c r="KA53" s="138">
        <v>62.275500000000001</v>
      </c>
      <c r="KB53" s="138">
        <v>-52.743000000000002</v>
      </c>
      <c r="KC53" s="138">
        <v>-79.697000000000003</v>
      </c>
      <c r="KD53" s="138">
        <v>52.277900000000002</v>
      </c>
      <c r="KE53" s="138">
        <v>27.001100000000001</v>
      </c>
      <c r="KF53" s="138">
        <v>-53.3</v>
      </c>
      <c r="KG53" s="138">
        <v>55.1</v>
      </c>
      <c r="KH53" s="138">
        <v>-23.700399999999998</v>
      </c>
      <c r="KI53" s="138">
        <v>242.34219999999999</v>
      </c>
    </row>
    <row r="54" spans="1:295" ht="18" customHeight="1" x14ac:dyDescent="0.3">
      <c r="A54" s="133" t="s">
        <v>84</v>
      </c>
      <c r="B54" s="133" t="s">
        <v>855</v>
      </c>
      <c r="C54" s="137"/>
      <c r="D54" s="138">
        <v>18.301500000000001</v>
      </c>
      <c r="E54" s="138">
        <v>-26.855499999999999</v>
      </c>
      <c r="F54" s="138">
        <v>-32.630400000000002</v>
      </c>
      <c r="G54" s="138">
        <v>28.600100000000001</v>
      </c>
      <c r="H54" s="137"/>
      <c r="I54" s="138">
        <v>46.245800000000003</v>
      </c>
      <c r="J54" s="138">
        <v>-98.128</v>
      </c>
      <c r="K54" s="138">
        <v>68.561300000000003</v>
      </c>
      <c r="L54" s="138">
        <v>34.794899999999998</v>
      </c>
      <c r="M54" s="138">
        <v>33.875</v>
      </c>
      <c r="N54" s="138">
        <v>55.5</v>
      </c>
      <c r="O54" s="138">
        <v>-51.548000000000002</v>
      </c>
      <c r="P54" s="138">
        <v>44</v>
      </c>
      <c r="Q54" s="138">
        <v>11.592000000000001</v>
      </c>
      <c r="R54" s="138">
        <v>-44</v>
      </c>
      <c r="S54" s="138">
        <v>13.0289</v>
      </c>
      <c r="T54" s="138">
        <v>48.7346</v>
      </c>
      <c r="U54" s="138">
        <v>13.1341</v>
      </c>
      <c r="V54" s="138">
        <v>13.2738</v>
      </c>
      <c r="W54" s="138">
        <v>22.091200000000001</v>
      </c>
      <c r="X54" s="138">
        <v>15.0052</v>
      </c>
      <c r="Y54" s="138">
        <v>6.1435000000000004</v>
      </c>
      <c r="Z54" s="138">
        <v>7.1029999999999998</v>
      </c>
      <c r="AA54" s="137"/>
      <c r="AB54" s="137"/>
      <c r="AC54" s="138">
        <v>6.09</v>
      </c>
      <c r="AD54" s="138">
        <v>5.88</v>
      </c>
      <c r="AE54" s="137"/>
      <c r="AF54" s="138">
        <v>-55.5</v>
      </c>
      <c r="AG54" s="138">
        <v>50.6</v>
      </c>
      <c r="AH54" s="138">
        <v>10.154</v>
      </c>
      <c r="AI54" s="138">
        <v>0.19600000000000001</v>
      </c>
      <c r="AJ54" s="139">
        <v>-17.38</v>
      </c>
      <c r="AK54" s="138">
        <v>-17.079999999999998</v>
      </c>
      <c r="AL54" s="138">
        <v>33.659999999999997</v>
      </c>
      <c r="AM54" s="138">
        <v>17.579999999999998</v>
      </c>
      <c r="AN54" s="138">
        <v>16.96</v>
      </c>
      <c r="AO54" s="138">
        <v>17.8444</v>
      </c>
      <c r="AP54" s="138">
        <v>-1.0506</v>
      </c>
      <c r="AQ54" s="138">
        <v>73.768000000000001</v>
      </c>
      <c r="AR54" s="138">
        <v>76.163300000000007</v>
      </c>
      <c r="AS54" s="138">
        <v>58.973100000000002</v>
      </c>
      <c r="AT54" s="138">
        <v>-108.92319999999999</v>
      </c>
      <c r="AU54" s="138">
        <v>0</v>
      </c>
      <c r="AV54" s="138">
        <v>29.424399999999999</v>
      </c>
      <c r="AW54" s="138">
        <v>24.565899999999999</v>
      </c>
      <c r="AX54" s="138">
        <v>109.184</v>
      </c>
      <c r="AY54" s="138">
        <v>111.61490000000001</v>
      </c>
      <c r="AZ54" s="138">
        <v>-53.9848</v>
      </c>
      <c r="BA54" s="138">
        <v>-57.698</v>
      </c>
      <c r="BB54" s="138">
        <v>-495.88659999999999</v>
      </c>
      <c r="BC54" s="138">
        <v>-20.189599999999999</v>
      </c>
      <c r="BD54" s="138">
        <v>-11.4</v>
      </c>
      <c r="BE54" s="138">
        <v>-11.3</v>
      </c>
      <c r="BF54" s="138">
        <v>116.51139999999999</v>
      </c>
      <c r="BG54" s="138">
        <v>2.5428999999999999</v>
      </c>
      <c r="BH54" s="138">
        <v>-7.2721999999999998</v>
      </c>
      <c r="BI54" s="137"/>
      <c r="BJ54" s="138">
        <v>-18.667200000000001</v>
      </c>
      <c r="BK54" s="138">
        <v>12.283300000000001</v>
      </c>
      <c r="BL54" s="138">
        <v>6.3055000000000003</v>
      </c>
      <c r="BM54" s="138">
        <v>4.3144999999999998</v>
      </c>
      <c r="BN54" s="138">
        <v>523.66690000000006</v>
      </c>
      <c r="BO54" s="138">
        <v>97.231899999999996</v>
      </c>
      <c r="BP54" s="138">
        <v>97.018299999999996</v>
      </c>
      <c r="BQ54" s="138">
        <v>-389.90539999999999</v>
      </c>
      <c r="BR54" s="138">
        <v>533.95759999999996</v>
      </c>
      <c r="BS54" s="137"/>
      <c r="BT54" s="138">
        <v>-127.70780000000001</v>
      </c>
      <c r="BU54" s="138">
        <v>130.00890000000001</v>
      </c>
      <c r="BV54" s="138">
        <v>108.58750000000001</v>
      </c>
      <c r="BW54" s="138">
        <v>30.3</v>
      </c>
      <c r="BX54" s="138">
        <v>31.43</v>
      </c>
      <c r="BY54" s="138">
        <v>70.17</v>
      </c>
      <c r="BZ54" s="138">
        <v>88.7</v>
      </c>
      <c r="CA54" s="138">
        <v>-86.398099999999999</v>
      </c>
      <c r="CB54" s="138">
        <v>-86.933999999999997</v>
      </c>
      <c r="CC54" s="138">
        <v>156.95419999999999</v>
      </c>
      <c r="CD54" s="138">
        <v>158.09829999999999</v>
      </c>
      <c r="CE54" s="137"/>
      <c r="CF54" s="138">
        <v>-123.95350000000001</v>
      </c>
      <c r="CG54" s="138">
        <v>-123.9846</v>
      </c>
      <c r="CH54" s="138">
        <v>-3.9144000000000001</v>
      </c>
      <c r="CI54" s="138">
        <v>-96.57</v>
      </c>
      <c r="CJ54" s="137"/>
      <c r="CK54" s="137"/>
      <c r="CL54" s="138">
        <v>69.3</v>
      </c>
      <c r="CM54" s="138">
        <v>192.8</v>
      </c>
      <c r="CN54" s="138">
        <v>-17.37</v>
      </c>
      <c r="CO54" s="138">
        <v>31.639299999999999</v>
      </c>
      <c r="CP54" s="138">
        <v>32.527200000000001</v>
      </c>
      <c r="CQ54" s="138">
        <v>31.612300000000001</v>
      </c>
      <c r="CR54" s="138">
        <v>45.8245</v>
      </c>
      <c r="CS54" s="138">
        <v>44.807499999999997</v>
      </c>
      <c r="CT54" s="138">
        <v>-34.365200000000002</v>
      </c>
      <c r="CU54" s="138">
        <v>-67.124600000000001</v>
      </c>
      <c r="CV54" s="138">
        <v>-31.692699999999999</v>
      </c>
      <c r="CW54" s="138">
        <v>17.203099999999999</v>
      </c>
      <c r="CX54" s="138">
        <v>61.65</v>
      </c>
      <c r="CY54" s="138">
        <v>34.479999999999997</v>
      </c>
      <c r="CZ54" s="138">
        <v>49.929200000000002</v>
      </c>
      <c r="DA54" s="138">
        <v>47.0261</v>
      </c>
      <c r="DB54" s="138">
        <v>35.643599999999999</v>
      </c>
      <c r="DC54" s="137"/>
      <c r="DD54" s="138">
        <v>98.273099999999999</v>
      </c>
      <c r="DE54" s="138">
        <v>96.348799999999997</v>
      </c>
      <c r="DF54" s="138">
        <v>-115.79259999999999</v>
      </c>
      <c r="DG54" s="137"/>
      <c r="DH54" s="138">
        <v>-19.566199999999998</v>
      </c>
      <c r="DI54" s="138">
        <v>-100.8</v>
      </c>
      <c r="DJ54" s="138">
        <v>-102.1</v>
      </c>
      <c r="DK54" s="138">
        <v>29.171399999999998</v>
      </c>
      <c r="DL54" s="138">
        <v>54.501300000000001</v>
      </c>
      <c r="DM54" s="138">
        <v>64.825800000000001</v>
      </c>
      <c r="DN54" s="138">
        <v>77.362099999999998</v>
      </c>
      <c r="DO54" s="138">
        <v>54.6</v>
      </c>
      <c r="DP54" s="138">
        <v>-7.5</v>
      </c>
      <c r="DQ54" s="138">
        <v>71.269000000000005</v>
      </c>
      <c r="DR54" s="138">
        <v>114.429</v>
      </c>
      <c r="DS54" s="138">
        <v>-27.44</v>
      </c>
      <c r="DT54" s="138">
        <v>-27.82</v>
      </c>
      <c r="DU54" s="138">
        <v>122.75</v>
      </c>
      <c r="DV54" s="138">
        <v>72.97</v>
      </c>
      <c r="DW54" s="138">
        <v>115.0727</v>
      </c>
      <c r="DX54" s="138">
        <v>112.7636</v>
      </c>
      <c r="DY54" s="138">
        <v>-69.875799999999998</v>
      </c>
      <c r="DZ54" s="138">
        <v>-69.254499999999993</v>
      </c>
      <c r="EA54" s="138">
        <v>206.952</v>
      </c>
      <c r="EB54" s="138">
        <v>157.42920000000001</v>
      </c>
      <c r="EC54" s="138">
        <v>150.4665</v>
      </c>
      <c r="ED54" s="138">
        <v>152.03210000000001</v>
      </c>
      <c r="EE54" s="138">
        <v>112.5112</v>
      </c>
      <c r="EF54" s="138">
        <v>84.915199999999999</v>
      </c>
      <c r="EG54" s="138">
        <v>-35.457000000000001</v>
      </c>
      <c r="EH54" s="138">
        <v>403.8134</v>
      </c>
      <c r="EI54" s="138">
        <v>306.7577</v>
      </c>
      <c r="EJ54" s="137"/>
      <c r="EK54" s="138">
        <v>-28.91</v>
      </c>
      <c r="EL54" s="138">
        <v>-26.2685</v>
      </c>
      <c r="EM54" s="138">
        <v>-20.636500000000002</v>
      </c>
      <c r="EN54" s="138">
        <v>43.393900000000002</v>
      </c>
      <c r="EO54" s="138">
        <v>42.725999999999999</v>
      </c>
      <c r="EP54" s="138">
        <v>179.77199999999999</v>
      </c>
      <c r="EQ54" s="138">
        <v>-90.6678</v>
      </c>
      <c r="ER54" s="138">
        <v>-92.360500000000002</v>
      </c>
      <c r="ES54" s="138">
        <v>-43.890900000000002</v>
      </c>
      <c r="ET54" s="138">
        <v>12.7</v>
      </c>
      <c r="EU54" s="138">
        <v>-21.12</v>
      </c>
      <c r="EV54" s="138">
        <v>111.3</v>
      </c>
      <c r="EW54" s="138">
        <v>13.044</v>
      </c>
      <c r="EX54" s="138">
        <v>29.811499999999999</v>
      </c>
      <c r="EY54" s="138">
        <v>-34.756999999999998</v>
      </c>
      <c r="EZ54" s="138">
        <v>-33.866399999999999</v>
      </c>
      <c r="FA54" s="138">
        <v>13.145799999999999</v>
      </c>
      <c r="FB54" s="138">
        <v>-81.335499999999996</v>
      </c>
      <c r="FC54" s="138">
        <v>53.770099999999999</v>
      </c>
      <c r="FD54" s="138">
        <v>17.659400000000002</v>
      </c>
      <c r="FE54" s="138">
        <v>17.712499999999999</v>
      </c>
      <c r="FF54" s="138">
        <v>0</v>
      </c>
      <c r="FG54" s="138">
        <v>40.653300000000002</v>
      </c>
      <c r="FH54" s="138">
        <v>40.793100000000003</v>
      </c>
      <c r="FI54" s="138">
        <v>39.048699999999997</v>
      </c>
      <c r="FJ54" s="138">
        <v>86.24</v>
      </c>
      <c r="FK54" s="138">
        <v>87.077299999999994</v>
      </c>
      <c r="FL54" s="138">
        <v>-166.78649999999999</v>
      </c>
      <c r="FM54" s="138">
        <v>72.818200000000004</v>
      </c>
      <c r="FN54" s="138">
        <v>71.702500000000001</v>
      </c>
      <c r="FO54" s="138">
        <v>-130.84219999999999</v>
      </c>
      <c r="FP54" s="138">
        <v>-123.76300000000001</v>
      </c>
      <c r="FQ54" s="138">
        <v>-41.886000000000003</v>
      </c>
      <c r="FR54" s="138">
        <v>-45.05</v>
      </c>
      <c r="FS54" s="138">
        <v>17.781600000000001</v>
      </c>
      <c r="FT54" s="138">
        <v>1.1051</v>
      </c>
      <c r="FU54" s="138">
        <v>-11.53</v>
      </c>
      <c r="FV54" s="138">
        <v>22.25</v>
      </c>
      <c r="FW54" s="138">
        <v>-42.938400000000001</v>
      </c>
      <c r="FX54" s="137"/>
      <c r="FY54" s="138">
        <v>-14.205</v>
      </c>
      <c r="FZ54" s="138">
        <v>4.3150000000000004</v>
      </c>
      <c r="GA54" s="137"/>
      <c r="GB54" s="138">
        <v>24.74</v>
      </c>
      <c r="GC54" s="138">
        <v>125.3117</v>
      </c>
      <c r="GD54" s="138">
        <v>135.49529999999999</v>
      </c>
      <c r="GE54" s="138">
        <v>11.97</v>
      </c>
      <c r="GF54" s="138">
        <v>79.212599999999995</v>
      </c>
      <c r="GG54" s="138">
        <v>25.5</v>
      </c>
      <c r="GH54" s="138">
        <v>-16.392199999999999</v>
      </c>
      <c r="GI54" s="138">
        <v>-4.9842000000000004</v>
      </c>
      <c r="GJ54" s="138">
        <v>-5.3453999999999997</v>
      </c>
      <c r="GK54" s="138">
        <v>1.4061999999999999</v>
      </c>
      <c r="GL54" s="137"/>
      <c r="GM54" s="137"/>
      <c r="GN54" s="138">
        <v>-8.3263999999999996</v>
      </c>
      <c r="GO54" s="138">
        <v>-31.924299999999999</v>
      </c>
      <c r="GP54" s="138">
        <v>21.205300000000001</v>
      </c>
      <c r="GQ54" s="138">
        <v>33.162999999999997</v>
      </c>
      <c r="GR54" s="138">
        <v>61.9876</v>
      </c>
      <c r="GS54" s="138">
        <v>62.700600000000001</v>
      </c>
      <c r="GT54" s="138">
        <v>-141.02860000000001</v>
      </c>
      <c r="GU54" s="138">
        <v>-22.0777</v>
      </c>
      <c r="GV54" s="138">
        <v>22.351700000000001</v>
      </c>
      <c r="GW54" s="138">
        <v>-31.2805</v>
      </c>
      <c r="GX54" s="139">
        <v>9.7783999999999995</v>
      </c>
      <c r="GY54" s="138">
        <v>9.5131999999999994</v>
      </c>
      <c r="GZ54" s="138">
        <v>9.1562999999999999</v>
      </c>
      <c r="HA54" s="139">
        <v>11.251300000000001</v>
      </c>
      <c r="HB54" s="138">
        <v>135.4092</v>
      </c>
      <c r="HC54" s="138">
        <v>135.52070000000001</v>
      </c>
      <c r="HD54" s="138">
        <v>283.3</v>
      </c>
      <c r="HE54" s="138">
        <v>-283.00880000000001</v>
      </c>
      <c r="HF54" s="138">
        <v>-601.89949999999999</v>
      </c>
      <c r="HG54" s="138">
        <v>606.70259999999996</v>
      </c>
      <c r="HH54" s="138">
        <v>581.45960000000002</v>
      </c>
      <c r="HI54" s="138">
        <v>-131.48179999999999</v>
      </c>
      <c r="HJ54" s="138">
        <v>-128.34460000000001</v>
      </c>
      <c r="HK54" s="138">
        <v>-65.483500000000006</v>
      </c>
      <c r="HL54" s="138">
        <v>-59.476799999999997</v>
      </c>
      <c r="HM54" s="138">
        <v>57.919400000000003</v>
      </c>
      <c r="HN54" s="138">
        <v>57.510800000000003</v>
      </c>
      <c r="HO54" s="137"/>
      <c r="HP54" s="138">
        <v>-113.5187</v>
      </c>
      <c r="HQ54" s="138">
        <v>42.146900000000002</v>
      </c>
      <c r="HR54" s="138">
        <v>41.235100000000003</v>
      </c>
      <c r="HS54" s="138">
        <v>-42.701300000000003</v>
      </c>
      <c r="HT54" s="138">
        <v>-42.172499999999999</v>
      </c>
      <c r="HU54" s="138">
        <v>102.58</v>
      </c>
      <c r="HV54" s="138">
        <v>102.38</v>
      </c>
      <c r="HW54" s="138">
        <v>13.3</v>
      </c>
      <c r="HX54" s="138">
        <v>12.8</v>
      </c>
      <c r="HY54" s="138">
        <v>21.350899999999999</v>
      </c>
      <c r="HZ54" s="138">
        <v>44.64</v>
      </c>
      <c r="IA54" s="138">
        <v>-330.84429999999998</v>
      </c>
      <c r="IB54" s="138">
        <v>110.3674</v>
      </c>
      <c r="IC54" s="138">
        <v>109.38039999999999</v>
      </c>
      <c r="ID54" s="138">
        <v>16.2</v>
      </c>
      <c r="IE54" s="138">
        <v>-52.9</v>
      </c>
      <c r="IF54" s="138">
        <v>-40.4</v>
      </c>
      <c r="IG54" s="138">
        <v>-40.4</v>
      </c>
      <c r="IH54" s="137"/>
      <c r="II54" s="138">
        <v>1.3595999999999999</v>
      </c>
      <c r="IJ54" s="138">
        <v>-565.71159999999998</v>
      </c>
      <c r="IK54" s="138">
        <v>-283.0564</v>
      </c>
      <c r="IL54" s="138">
        <v>404.5788</v>
      </c>
      <c r="IM54" s="138">
        <v>333.77659999999997</v>
      </c>
      <c r="IN54" s="138">
        <v>-42.946100000000001</v>
      </c>
      <c r="IO54" s="138">
        <v>-319.85149999999999</v>
      </c>
      <c r="IP54" s="138">
        <v>325.35520000000002</v>
      </c>
      <c r="IQ54" s="138">
        <v>-143.68360000000001</v>
      </c>
      <c r="IR54" s="138">
        <v>-212.42859999999999</v>
      </c>
      <c r="IS54" s="138">
        <v>-321.18979999999999</v>
      </c>
      <c r="IT54" s="138">
        <v>82.380899999999997</v>
      </c>
      <c r="IU54" s="138">
        <v>81.699299999999994</v>
      </c>
      <c r="IV54" s="138">
        <v>148.28710000000001</v>
      </c>
      <c r="IW54" s="138">
        <v>-386.30880000000002</v>
      </c>
      <c r="IX54" s="138">
        <v>223.02160000000001</v>
      </c>
      <c r="IY54" s="138">
        <v>-163.79470000000001</v>
      </c>
      <c r="IZ54" s="138">
        <v>168.3475</v>
      </c>
      <c r="JA54" s="138">
        <v>-10.6775</v>
      </c>
      <c r="JB54" s="137"/>
      <c r="JC54" s="138">
        <v>12.16</v>
      </c>
      <c r="JD54" s="138">
        <v>-2.5710000000000002</v>
      </c>
      <c r="JE54" s="138">
        <v>-2.5779999999999998</v>
      </c>
      <c r="JF54" s="138">
        <v>-12.88</v>
      </c>
      <c r="JG54" s="138">
        <v>-10.48</v>
      </c>
      <c r="JH54" s="137"/>
      <c r="JI54" s="138">
        <v>10.8721</v>
      </c>
      <c r="JJ54" s="138">
        <v>-32.637500000000003</v>
      </c>
      <c r="JK54" s="138">
        <v>-39.052399999999999</v>
      </c>
      <c r="JL54" s="138">
        <v>30.4</v>
      </c>
      <c r="JM54" s="138">
        <v>57.23</v>
      </c>
      <c r="JN54" s="138">
        <v>56.82</v>
      </c>
      <c r="JO54" s="137"/>
      <c r="JP54" s="137"/>
      <c r="JQ54" s="138">
        <v>36.740400000000001</v>
      </c>
      <c r="JR54" s="138">
        <v>36.061599999999999</v>
      </c>
      <c r="JS54" s="138">
        <v>36.442999999999998</v>
      </c>
      <c r="JT54" s="137"/>
      <c r="JU54" s="138">
        <v>54.4</v>
      </c>
      <c r="JV54" s="138">
        <v>19.317399999999999</v>
      </c>
      <c r="JW54" s="138">
        <v>8.01</v>
      </c>
      <c r="JX54" s="137"/>
      <c r="JY54" s="138">
        <v>-58.444000000000003</v>
      </c>
      <c r="JZ54" s="138">
        <v>84.331500000000005</v>
      </c>
      <c r="KA54" s="138">
        <v>67.009900000000002</v>
      </c>
      <c r="KB54" s="138">
        <v>-56.960700000000003</v>
      </c>
      <c r="KC54" s="138">
        <v>-81.978399999999993</v>
      </c>
      <c r="KD54" s="138">
        <v>58.084299999999999</v>
      </c>
      <c r="KE54" s="138">
        <v>23.5961</v>
      </c>
      <c r="KF54" s="138">
        <v>-57.7</v>
      </c>
      <c r="KG54" s="138">
        <v>57.4</v>
      </c>
      <c r="KH54" s="138">
        <v>-24.2043</v>
      </c>
      <c r="KI54" s="138">
        <v>242.0429</v>
      </c>
    </row>
    <row r="55" spans="1:295" ht="18" customHeight="1" x14ac:dyDescent="0.3">
      <c r="A55" s="133" t="s">
        <v>84</v>
      </c>
      <c r="B55" s="133" t="s">
        <v>856</v>
      </c>
      <c r="C55" s="137"/>
      <c r="D55" s="138">
        <v>17.1614</v>
      </c>
      <c r="E55" s="138">
        <v>-25.448599999999999</v>
      </c>
      <c r="F55" s="138">
        <v>-33.438899999999997</v>
      </c>
      <c r="G55" s="138">
        <v>26.605</v>
      </c>
      <c r="H55" s="137"/>
      <c r="I55" s="138">
        <v>43.526000000000003</v>
      </c>
      <c r="J55" s="138">
        <v>-92.242199999999997</v>
      </c>
      <c r="K55" s="138">
        <v>64.960899999999995</v>
      </c>
      <c r="L55" s="138">
        <v>32.774999999999999</v>
      </c>
      <c r="M55" s="138">
        <v>32.104399999999998</v>
      </c>
      <c r="N55" s="138">
        <v>-6.66</v>
      </c>
      <c r="O55" s="138">
        <v>-49.286000000000001</v>
      </c>
      <c r="P55" s="138">
        <v>41.8</v>
      </c>
      <c r="Q55" s="138">
        <v>12.42</v>
      </c>
      <c r="R55" s="138">
        <v>-41.8</v>
      </c>
      <c r="S55" s="138">
        <v>13.046900000000001</v>
      </c>
      <c r="T55" s="138">
        <v>54.777200000000001</v>
      </c>
      <c r="U55" s="138">
        <v>12.3408</v>
      </c>
      <c r="V55" s="138">
        <v>12.2974</v>
      </c>
      <c r="W55" s="138">
        <v>20.608599999999999</v>
      </c>
      <c r="X55" s="138">
        <v>15.3279</v>
      </c>
      <c r="Y55" s="138">
        <v>6.1806999999999999</v>
      </c>
      <c r="Z55" s="138">
        <v>7.7923999999999998</v>
      </c>
      <c r="AA55" s="137"/>
      <c r="AB55" s="137"/>
      <c r="AC55" s="138">
        <v>-74.95</v>
      </c>
      <c r="AD55" s="138">
        <v>-74.72</v>
      </c>
      <c r="AE55" s="137"/>
      <c r="AF55" s="138">
        <v>6.66</v>
      </c>
      <c r="AG55" s="138">
        <v>48.4</v>
      </c>
      <c r="AH55" s="138">
        <v>9.07</v>
      </c>
      <c r="AI55" s="138">
        <v>0.189</v>
      </c>
      <c r="AJ55" s="139">
        <v>-68.849999999999994</v>
      </c>
      <c r="AK55" s="138">
        <v>-68.2</v>
      </c>
      <c r="AL55" s="138">
        <v>-58.81</v>
      </c>
      <c r="AM55" s="138">
        <v>69.05</v>
      </c>
      <c r="AN55" s="138">
        <v>68.28</v>
      </c>
      <c r="AO55" s="138">
        <v>16.567499999999999</v>
      </c>
      <c r="AP55" s="138">
        <v>-0.53210000000000002</v>
      </c>
      <c r="AQ55" s="138">
        <v>71.129900000000006</v>
      </c>
      <c r="AR55" s="138">
        <v>73.648200000000003</v>
      </c>
      <c r="AS55" s="138">
        <v>40.700899999999997</v>
      </c>
      <c r="AT55" s="138">
        <v>-79.023399999999995</v>
      </c>
      <c r="AU55" s="138">
        <v>0</v>
      </c>
      <c r="AV55" s="138">
        <v>32.132300000000001</v>
      </c>
      <c r="AW55" s="138">
        <v>28.561900000000001</v>
      </c>
      <c r="AX55" s="138">
        <v>70.509200000000007</v>
      </c>
      <c r="AY55" s="138">
        <v>71.404899999999998</v>
      </c>
      <c r="AZ55" s="138">
        <v>-13.642300000000001</v>
      </c>
      <c r="BA55" s="138">
        <v>-15.573700000000001</v>
      </c>
      <c r="BB55" s="138">
        <v>-397.63470000000001</v>
      </c>
      <c r="BC55" s="138">
        <v>-20.8843</v>
      </c>
      <c r="BD55" s="138">
        <v>-11.1</v>
      </c>
      <c r="BE55" s="138">
        <v>-11.1</v>
      </c>
      <c r="BF55" s="138">
        <v>84.208100000000002</v>
      </c>
      <c r="BG55" s="138">
        <v>2.5623999999999998</v>
      </c>
      <c r="BH55" s="138">
        <v>-6.7314999999999996</v>
      </c>
      <c r="BI55" s="137"/>
      <c r="BJ55" s="138">
        <v>-29.683199999999999</v>
      </c>
      <c r="BK55" s="138">
        <v>10.074400000000001</v>
      </c>
      <c r="BL55" s="138">
        <v>5.9875999999999996</v>
      </c>
      <c r="BM55" s="138">
        <v>4.0757000000000003</v>
      </c>
      <c r="BN55" s="138">
        <v>427.96089999999998</v>
      </c>
      <c r="BO55" s="138">
        <v>114.9327</v>
      </c>
      <c r="BP55" s="138">
        <v>113.7119</v>
      </c>
      <c r="BQ55" s="138">
        <v>-376.80040000000002</v>
      </c>
      <c r="BR55" s="138">
        <v>488.21800000000002</v>
      </c>
      <c r="BS55" s="137"/>
      <c r="BT55" s="138">
        <v>-127.3954</v>
      </c>
      <c r="BU55" s="138">
        <v>130.04509999999999</v>
      </c>
      <c r="BV55" s="138">
        <v>103.488</v>
      </c>
      <c r="BW55" s="138">
        <v>29.81</v>
      </c>
      <c r="BX55" s="138">
        <v>30.12</v>
      </c>
      <c r="BY55" s="138">
        <v>67.180000000000007</v>
      </c>
      <c r="BZ55" s="138">
        <v>86.77</v>
      </c>
      <c r="CA55" s="138">
        <v>-78.360699999999994</v>
      </c>
      <c r="CB55" s="138">
        <v>-78.494699999999995</v>
      </c>
      <c r="CC55" s="138">
        <v>150.68379999999999</v>
      </c>
      <c r="CD55" s="138">
        <v>151.59190000000001</v>
      </c>
      <c r="CE55" s="137"/>
      <c r="CF55" s="138">
        <v>-121.9513</v>
      </c>
      <c r="CG55" s="138">
        <v>-121.339</v>
      </c>
      <c r="CH55" s="138">
        <v>-2.8874</v>
      </c>
      <c r="CI55" s="138">
        <v>-92.114699999999999</v>
      </c>
      <c r="CJ55" s="137"/>
      <c r="CK55" s="137"/>
      <c r="CL55" s="138">
        <v>71</v>
      </c>
      <c r="CM55" s="138">
        <v>184.7</v>
      </c>
      <c r="CN55" s="138">
        <v>-17.79</v>
      </c>
      <c r="CO55" s="138">
        <v>30.061399999999999</v>
      </c>
      <c r="CP55" s="138">
        <v>31.0806</v>
      </c>
      <c r="CQ55" s="138">
        <v>30.274999999999999</v>
      </c>
      <c r="CR55" s="138">
        <v>41.742400000000004</v>
      </c>
      <c r="CS55" s="138">
        <v>41.208599999999997</v>
      </c>
      <c r="CT55" s="138">
        <v>-25.482500000000002</v>
      </c>
      <c r="CU55" s="138">
        <v>-68.353800000000007</v>
      </c>
      <c r="CV55" s="138">
        <v>-22.9331</v>
      </c>
      <c r="CW55" s="138">
        <v>16.369800000000001</v>
      </c>
      <c r="CX55" s="138">
        <v>57.62</v>
      </c>
      <c r="CY55" s="138">
        <v>32.33</v>
      </c>
      <c r="CZ55" s="138">
        <v>47.116700000000002</v>
      </c>
      <c r="DA55" s="138">
        <v>44.682299999999998</v>
      </c>
      <c r="DB55" s="138">
        <v>34.074800000000003</v>
      </c>
      <c r="DC55" s="137"/>
      <c r="DD55" s="138">
        <v>92.487099999999998</v>
      </c>
      <c r="DE55" s="138">
        <v>91.325699999999998</v>
      </c>
      <c r="DF55" s="138">
        <v>-99.542100000000005</v>
      </c>
      <c r="DG55" s="137"/>
      <c r="DH55" s="138">
        <v>-18.903500000000001</v>
      </c>
      <c r="DI55" s="138">
        <v>-96</v>
      </c>
      <c r="DJ55" s="138">
        <v>-97.4</v>
      </c>
      <c r="DK55" s="138">
        <v>28.501300000000001</v>
      </c>
      <c r="DL55" s="138">
        <v>50.985700000000001</v>
      </c>
      <c r="DM55" s="138">
        <v>60.129399999999997</v>
      </c>
      <c r="DN55" s="138">
        <v>72.674599999999998</v>
      </c>
      <c r="DO55" s="138">
        <v>50.69</v>
      </c>
      <c r="DP55" s="138">
        <v>-6.46</v>
      </c>
      <c r="DQ55" s="138">
        <v>66.541499999999999</v>
      </c>
      <c r="DR55" s="138">
        <v>98.945599999999999</v>
      </c>
      <c r="DS55" s="138">
        <v>-28.68</v>
      </c>
      <c r="DT55" s="138">
        <v>-29.08</v>
      </c>
      <c r="DU55" s="138">
        <v>120.15</v>
      </c>
      <c r="DV55" s="138">
        <v>70.17</v>
      </c>
      <c r="DW55" s="138">
        <v>100.3818</v>
      </c>
      <c r="DX55" s="138">
        <v>97.345500000000001</v>
      </c>
      <c r="DY55" s="138">
        <v>-67.123800000000003</v>
      </c>
      <c r="DZ55" s="138">
        <v>-65.809100000000001</v>
      </c>
      <c r="EA55" s="138">
        <v>192.9211</v>
      </c>
      <c r="EB55" s="138">
        <v>142.85130000000001</v>
      </c>
      <c r="EC55" s="138">
        <v>136.8706</v>
      </c>
      <c r="ED55" s="138">
        <v>139.29589999999999</v>
      </c>
      <c r="EE55" s="138">
        <v>86.624700000000004</v>
      </c>
      <c r="EF55" s="138">
        <v>59.829500000000003</v>
      </c>
      <c r="EG55" s="138">
        <v>-35.49</v>
      </c>
      <c r="EH55" s="138">
        <v>390.20940000000002</v>
      </c>
      <c r="EI55" s="138">
        <v>309.96120000000002</v>
      </c>
      <c r="EJ55" s="137"/>
      <c r="EK55" s="138">
        <v>-33.633200000000002</v>
      </c>
      <c r="EL55" s="138">
        <v>-30.8553</v>
      </c>
      <c r="EM55" s="138">
        <v>0</v>
      </c>
      <c r="EN55" s="138">
        <v>51.998399999999997</v>
      </c>
      <c r="EO55" s="138">
        <v>48.988100000000003</v>
      </c>
      <c r="EP55" s="138">
        <v>55.344000000000001</v>
      </c>
      <c r="EQ55" s="138">
        <v>-81.511700000000005</v>
      </c>
      <c r="ER55" s="138">
        <v>-81.9071</v>
      </c>
      <c r="ES55" s="138">
        <v>-20.922899999999998</v>
      </c>
      <c r="ET55" s="138">
        <v>0</v>
      </c>
      <c r="EU55" s="138">
        <v>-24.06</v>
      </c>
      <c r="EV55" s="138">
        <v>1</v>
      </c>
      <c r="EW55" s="138">
        <v>12.581799999999999</v>
      </c>
      <c r="EX55" s="138">
        <v>48.2453</v>
      </c>
      <c r="EY55" s="138">
        <v>-34.033999999999999</v>
      </c>
      <c r="EZ55" s="138">
        <v>-33.826599999999999</v>
      </c>
      <c r="FA55" s="138">
        <v>12.1662</v>
      </c>
      <c r="FB55" s="138">
        <v>-58.356000000000002</v>
      </c>
      <c r="FC55" s="138">
        <v>25.856300000000001</v>
      </c>
      <c r="FD55" s="138">
        <v>17.302600000000002</v>
      </c>
      <c r="FE55" s="138">
        <v>16.700299999999999</v>
      </c>
      <c r="FF55" s="138">
        <v>0</v>
      </c>
      <c r="FG55" s="138">
        <v>40.645600000000002</v>
      </c>
      <c r="FH55" s="138">
        <v>41.375799999999998</v>
      </c>
      <c r="FI55" s="138">
        <v>39.8108</v>
      </c>
      <c r="FJ55" s="138">
        <v>78.369600000000005</v>
      </c>
      <c r="FK55" s="138">
        <v>77.532300000000006</v>
      </c>
      <c r="FL55" s="138">
        <v>-141.50059999999999</v>
      </c>
      <c r="FM55" s="138">
        <v>69.404399999999995</v>
      </c>
      <c r="FN55" s="138">
        <v>69.455100000000002</v>
      </c>
      <c r="FO55" s="138">
        <v>-112.0716</v>
      </c>
      <c r="FP55" s="138">
        <v>-101.29</v>
      </c>
      <c r="FQ55" s="138">
        <v>-39.966999999999999</v>
      </c>
      <c r="FR55" s="138">
        <v>-40.61</v>
      </c>
      <c r="FS55" s="138">
        <v>17.7865</v>
      </c>
      <c r="FT55" s="138">
        <v>1.0207999999999999</v>
      </c>
      <c r="FU55" s="138">
        <v>-11.54</v>
      </c>
      <c r="FV55" s="138">
        <v>20.9</v>
      </c>
      <c r="FW55" s="138">
        <v>-41.702300000000001</v>
      </c>
      <c r="FX55" s="137"/>
      <c r="FY55" s="138">
        <v>-14.523</v>
      </c>
      <c r="FZ55" s="138">
        <v>4.3600000000000003</v>
      </c>
      <c r="GA55" s="137"/>
      <c r="GB55" s="138">
        <v>24.83</v>
      </c>
      <c r="GC55" s="138">
        <v>100.946</v>
      </c>
      <c r="GD55" s="138">
        <v>112.32250000000001</v>
      </c>
      <c r="GE55" s="138">
        <v>13.37</v>
      </c>
      <c r="GF55" s="138">
        <v>78.794499999999999</v>
      </c>
      <c r="GG55" s="138">
        <v>25.4</v>
      </c>
      <c r="GH55" s="138">
        <v>-20.149999999999999</v>
      </c>
      <c r="GI55" s="138">
        <v>-3.8195999999999999</v>
      </c>
      <c r="GJ55" s="138">
        <v>-4.0359999999999996</v>
      </c>
      <c r="GK55" s="138">
        <v>1.4335</v>
      </c>
      <c r="GL55" s="137"/>
      <c r="GM55" s="137"/>
      <c r="GN55" s="138">
        <v>-7.9429999999999996</v>
      </c>
      <c r="GO55" s="138">
        <v>-32.767000000000003</v>
      </c>
      <c r="GP55" s="138">
        <v>20.290500000000002</v>
      </c>
      <c r="GQ55" s="138">
        <v>34.048000000000002</v>
      </c>
      <c r="GR55" s="138">
        <v>59.350900000000003</v>
      </c>
      <c r="GS55" s="138">
        <v>60.113799999999998</v>
      </c>
      <c r="GT55" s="138">
        <v>-157.52359999999999</v>
      </c>
      <c r="GU55" s="138">
        <v>-20.558</v>
      </c>
      <c r="GV55" s="138">
        <v>22.2804</v>
      </c>
      <c r="GW55" s="138">
        <v>-25.693200000000001</v>
      </c>
      <c r="GX55" s="138">
        <v>10.011200000000001</v>
      </c>
      <c r="GY55" s="138">
        <v>8.1460000000000008</v>
      </c>
      <c r="GZ55" s="138">
        <v>7.8061999999999996</v>
      </c>
      <c r="HA55" s="138">
        <v>11.5025</v>
      </c>
      <c r="HB55" s="138">
        <v>134.82839999999999</v>
      </c>
      <c r="HC55" s="138">
        <v>133.42140000000001</v>
      </c>
      <c r="HD55" s="138">
        <v>277.39999999999998</v>
      </c>
      <c r="HE55" s="138">
        <v>-275.05290000000002</v>
      </c>
      <c r="HF55" s="138">
        <v>-591.49030000000005</v>
      </c>
      <c r="HG55" s="138">
        <v>595.2944</v>
      </c>
      <c r="HH55" s="138">
        <v>572.49680000000001</v>
      </c>
      <c r="HI55" s="138">
        <v>-129.59219999999999</v>
      </c>
      <c r="HJ55" s="138">
        <v>-127.1885</v>
      </c>
      <c r="HK55" s="138">
        <v>-67.406700000000001</v>
      </c>
      <c r="HL55" s="138">
        <v>-61.8855</v>
      </c>
      <c r="HM55" s="138">
        <v>61.174399999999999</v>
      </c>
      <c r="HN55" s="138">
        <v>60.223300000000002</v>
      </c>
      <c r="HO55" s="137"/>
      <c r="HP55" s="137"/>
      <c r="HQ55" s="138">
        <v>41.191099999999999</v>
      </c>
      <c r="HR55" s="138">
        <v>40.389099999999999</v>
      </c>
      <c r="HS55" s="138">
        <v>-34.750300000000003</v>
      </c>
      <c r="HT55" s="138">
        <v>-34.397599999999997</v>
      </c>
      <c r="HU55" s="138">
        <v>109.63</v>
      </c>
      <c r="HV55" s="138">
        <v>108.76</v>
      </c>
      <c r="HW55" s="138">
        <v>8.8000000000000007</v>
      </c>
      <c r="HX55" s="138">
        <v>9.5</v>
      </c>
      <c r="HY55" s="138">
        <v>20.9194</v>
      </c>
      <c r="HZ55" s="138">
        <v>43.68</v>
      </c>
      <c r="IA55" s="138">
        <v>-330.541</v>
      </c>
      <c r="IB55" s="138">
        <v>112.916</v>
      </c>
      <c r="IC55" s="138">
        <v>112.74039999999999</v>
      </c>
      <c r="ID55" s="139">
        <v>16.5</v>
      </c>
      <c r="IE55" s="138">
        <v>-55.9</v>
      </c>
      <c r="IF55" s="138">
        <v>-39.5</v>
      </c>
      <c r="IG55" s="138">
        <v>-39.6</v>
      </c>
      <c r="IH55" s="138">
        <v>1.5629</v>
      </c>
      <c r="II55" s="137"/>
      <c r="IJ55" s="138">
        <v>-560.10080000000005</v>
      </c>
      <c r="IK55" s="138">
        <v>-285.64690000000002</v>
      </c>
      <c r="IL55" s="138">
        <v>401.00909999999999</v>
      </c>
      <c r="IM55" s="138">
        <v>335.0598</v>
      </c>
      <c r="IN55" s="138">
        <v>-40.142499999999998</v>
      </c>
      <c r="IO55" s="138">
        <v>-320.767</v>
      </c>
      <c r="IP55" s="138">
        <v>320.43369999999999</v>
      </c>
      <c r="IQ55" s="138">
        <v>-142.79689999999999</v>
      </c>
      <c r="IR55" s="138">
        <v>-215.6825</v>
      </c>
      <c r="IS55" s="138">
        <v>-319.51299999999998</v>
      </c>
      <c r="IT55" s="138">
        <v>82.154700000000005</v>
      </c>
      <c r="IU55" s="138">
        <v>80.486199999999997</v>
      </c>
      <c r="IV55" s="138">
        <v>145.46430000000001</v>
      </c>
      <c r="IW55" s="138">
        <v>-381.45519999999999</v>
      </c>
      <c r="IX55" s="138">
        <v>220.77950000000001</v>
      </c>
      <c r="IY55" s="138">
        <v>-160.50710000000001</v>
      </c>
      <c r="IZ55" s="138">
        <v>162.94990000000001</v>
      </c>
      <c r="JA55" s="138">
        <v>-10.5731</v>
      </c>
      <c r="JB55" s="137"/>
      <c r="JC55" s="138">
        <v>12.72</v>
      </c>
      <c r="JD55" s="138">
        <v>-2.31</v>
      </c>
      <c r="JE55" s="138">
        <v>-2.319</v>
      </c>
      <c r="JF55" s="138">
        <v>-12.72</v>
      </c>
      <c r="JG55" s="138">
        <v>-10.64</v>
      </c>
      <c r="JH55" s="137"/>
      <c r="JI55" s="138">
        <v>11.134499999999999</v>
      </c>
      <c r="JJ55" s="138">
        <v>-32.988500000000002</v>
      </c>
      <c r="JK55" s="138">
        <v>-38.731999999999999</v>
      </c>
      <c r="JL55" s="138">
        <v>32.799999999999997</v>
      </c>
      <c r="JM55" s="138">
        <v>55.18</v>
      </c>
      <c r="JN55" s="138">
        <v>55.725999999999999</v>
      </c>
      <c r="JO55" s="137"/>
      <c r="JP55" s="137"/>
      <c r="JQ55" s="138">
        <v>38.921900000000001</v>
      </c>
      <c r="JR55" s="138">
        <v>39.085799999999999</v>
      </c>
      <c r="JS55" s="138">
        <v>39.658900000000003</v>
      </c>
      <c r="JT55" s="137"/>
      <c r="JU55" s="138">
        <v>58</v>
      </c>
      <c r="JV55" s="138">
        <v>20.6435</v>
      </c>
      <c r="JW55" s="138">
        <v>7.43</v>
      </c>
      <c r="JX55" s="137"/>
      <c r="JY55" s="138">
        <v>-63.511099999999999</v>
      </c>
      <c r="JZ55" s="138">
        <v>83.1267</v>
      </c>
      <c r="KA55" s="138">
        <v>68.329599999999999</v>
      </c>
      <c r="KB55" s="138">
        <v>-62.827800000000003</v>
      </c>
      <c r="KC55" s="138">
        <v>-82.254900000000006</v>
      </c>
      <c r="KD55" s="138">
        <v>60.2928</v>
      </c>
      <c r="KE55" s="138">
        <v>21.4848</v>
      </c>
      <c r="KF55" s="138">
        <v>-59.8</v>
      </c>
      <c r="KG55" s="138">
        <v>60.8</v>
      </c>
      <c r="KH55" s="138">
        <v>-25.447399999999998</v>
      </c>
      <c r="KI55" s="138">
        <v>233.9453</v>
      </c>
    </row>
    <row r="56" spans="1:295" ht="18" customHeight="1" x14ac:dyDescent="0.3">
      <c r="A56" s="133" t="s">
        <v>857</v>
      </c>
      <c r="B56" s="133" t="s">
        <v>85</v>
      </c>
      <c r="C56" s="140"/>
      <c r="D56" s="141">
        <v>16.7532</v>
      </c>
      <c r="E56" s="141">
        <v>-24.7209</v>
      </c>
      <c r="F56" s="141">
        <v>-33.757800000000003</v>
      </c>
      <c r="G56" s="141">
        <v>24.523299999999999</v>
      </c>
      <c r="H56" s="140"/>
      <c r="I56" s="141">
        <v>40.978000000000002</v>
      </c>
      <c r="J56" s="141">
        <v>-84.741600000000005</v>
      </c>
      <c r="K56" s="141">
        <v>61.296599999999998</v>
      </c>
      <c r="L56" s="141">
        <v>30.999099999999999</v>
      </c>
      <c r="M56" s="141">
        <v>30.186800000000002</v>
      </c>
      <c r="N56" s="141">
        <v>-6.66</v>
      </c>
      <c r="O56" s="141">
        <v>-32.076000000000001</v>
      </c>
      <c r="P56" s="141">
        <v>24.2</v>
      </c>
      <c r="Q56" s="141">
        <v>12.42</v>
      </c>
      <c r="R56" s="141">
        <v>-24.2</v>
      </c>
      <c r="S56" s="141">
        <v>13.1279</v>
      </c>
      <c r="T56" s="141">
        <v>51.302399999999999</v>
      </c>
      <c r="U56" s="141">
        <v>11.9057</v>
      </c>
      <c r="V56" s="141">
        <v>11.9978</v>
      </c>
      <c r="W56" s="141">
        <v>19.874099999999999</v>
      </c>
      <c r="X56" s="141">
        <v>15.5398</v>
      </c>
      <c r="Y56" s="141">
        <v>6.2986000000000004</v>
      </c>
      <c r="Z56" s="141">
        <v>7.9389000000000003</v>
      </c>
      <c r="AA56" s="140"/>
      <c r="AB56" s="140"/>
      <c r="AC56" s="141">
        <v>-69.58</v>
      </c>
      <c r="AD56" s="141">
        <v>-69.400000000000006</v>
      </c>
      <c r="AE56" s="140"/>
      <c r="AF56" s="141">
        <v>6.66</v>
      </c>
      <c r="AG56" s="141">
        <v>30.8</v>
      </c>
      <c r="AH56" s="141">
        <v>7.4859999999999998</v>
      </c>
      <c r="AI56" s="141">
        <v>0.18099999999999999</v>
      </c>
      <c r="AJ56" s="142">
        <v>-60.81</v>
      </c>
      <c r="AK56" s="141">
        <v>-60.71</v>
      </c>
      <c r="AL56" s="141">
        <v>-57.36</v>
      </c>
      <c r="AM56" s="141">
        <v>61.01</v>
      </c>
      <c r="AN56" s="141">
        <v>60.46</v>
      </c>
      <c r="AO56" s="141">
        <v>15.9275</v>
      </c>
      <c r="AP56" s="141">
        <v>-0.42409999999999998</v>
      </c>
      <c r="AQ56" s="141">
        <v>69.345699999999994</v>
      </c>
      <c r="AR56" s="141">
        <v>71.566999999999993</v>
      </c>
      <c r="AS56" s="141">
        <v>36.959099999999999</v>
      </c>
      <c r="AT56" s="141">
        <v>-75.518100000000004</v>
      </c>
      <c r="AU56" s="141">
        <v>0</v>
      </c>
      <c r="AV56" s="141">
        <v>18.107199999999999</v>
      </c>
      <c r="AW56" s="141">
        <v>12.6363</v>
      </c>
      <c r="AX56" s="141">
        <v>65.298900000000003</v>
      </c>
      <c r="AY56" s="141">
        <v>69.381200000000007</v>
      </c>
      <c r="AZ56" s="141">
        <v>-3.9676</v>
      </c>
      <c r="BA56" s="141">
        <v>-11.5002</v>
      </c>
      <c r="BB56" s="141">
        <v>-350.6028</v>
      </c>
      <c r="BC56" s="141">
        <v>-21.4818</v>
      </c>
      <c r="BD56" s="141">
        <v>-10.9</v>
      </c>
      <c r="BE56" s="141">
        <v>-10.7</v>
      </c>
      <c r="BF56" s="141">
        <v>79.802000000000007</v>
      </c>
      <c r="BG56" s="141">
        <v>2.5617000000000001</v>
      </c>
      <c r="BH56" s="141">
        <v>-6.3777999999999997</v>
      </c>
      <c r="BI56" s="140"/>
      <c r="BJ56" s="141">
        <v>-24.224299999999999</v>
      </c>
      <c r="BK56" s="141">
        <v>10.0579</v>
      </c>
      <c r="BL56" s="141">
        <v>3.7947000000000002</v>
      </c>
      <c r="BM56" s="141">
        <v>3.5920000000000001</v>
      </c>
      <c r="BN56" s="141">
        <v>389.41609999999997</v>
      </c>
      <c r="BO56" s="141">
        <v>103.3356</v>
      </c>
      <c r="BP56" s="141">
        <v>102.9999</v>
      </c>
      <c r="BQ56" s="141">
        <v>-339.19470000000001</v>
      </c>
      <c r="BR56" s="141">
        <v>441.6311</v>
      </c>
      <c r="BS56" s="140"/>
      <c r="BT56" s="141">
        <v>-128.45079999999999</v>
      </c>
      <c r="BU56" s="141">
        <v>131.85239999999999</v>
      </c>
      <c r="BV56" s="141">
        <v>98.188800000000001</v>
      </c>
      <c r="BW56" s="141">
        <v>27.96</v>
      </c>
      <c r="BX56" s="141">
        <v>27.51</v>
      </c>
      <c r="BY56" s="141">
        <v>62.43</v>
      </c>
      <c r="BZ56" s="141">
        <v>83.2</v>
      </c>
      <c r="CA56" s="141">
        <v>-77.021100000000004</v>
      </c>
      <c r="CB56" s="141">
        <v>-76.887200000000007</v>
      </c>
      <c r="CC56" s="141">
        <v>147.0625</v>
      </c>
      <c r="CD56" s="141">
        <v>147.88929999999999</v>
      </c>
      <c r="CE56" s="140"/>
      <c r="CF56" s="141">
        <v>-119.3278</v>
      </c>
      <c r="CG56" s="141">
        <v>-119.78189999999999</v>
      </c>
      <c r="CH56" s="141">
        <v>-4.992</v>
      </c>
      <c r="CI56" s="141">
        <v>-95.738900000000001</v>
      </c>
      <c r="CJ56" s="140"/>
      <c r="CK56" s="140"/>
      <c r="CL56" s="141">
        <v>56.1</v>
      </c>
      <c r="CM56" s="141">
        <v>193.1</v>
      </c>
      <c r="CN56" s="141">
        <v>-17.079999999999998</v>
      </c>
      <c r="CO56" s="141">
        <v>24.2727</v>
      </c>
      <c r="CP56" s="141">
        <v>24.3919</v>
      </c>
      <c r="CQ56" s="141">
        <v>24.238099999999999</v>
      </c>
      <c r="CR56" s="141">
        <v>43.302500000000002</v>
      </c>
      <c r="CS56" s="141">
        <v>42.665799999999997</v>
      </c>
      <c r="CT56" s="141">
        <v>-30.9681</v>
      </c>
      <c r="CU56" s="141">
        <v>-63.134500000000003</v>
      </c>
      <c r="CV56" s="141">
        <v>-29.0749</v>
      </c>
      <c r="CW56" s="141">
        <v>15.2127</v>
      </c>
      <c r="CX56" s="141">
        <v>53.22</v>
      </c>
      <c r="CY56" s="141">
        <v>30.25</v>
      </c>
      <c r="CZ56" s="141">
        <v>44.069800000000001</v>
      </c>
      <c r="DA56" s="141">
        <v>42.192100000000003</v>
      </c>
      <c r="DB56" s="141">
        <v>32.2851</v>
      </c>
      <c r="DC56" s="140"/>
      <c r="DD56" s="141">
        <v>95.748599999999996</v>
      </c>
      <c r="DE56" s="141">
        <v>94.9131</v>
      </c>
      <c r="DF56" s="141">
        <v>-111.7146</v>
      </c>
      <c r="DG56" s="140"/>
      <c r="DH56" s="141">
        <v>-17.813700000000001</v>
      </c>
      <c r="DI56" s="141">
        <v>-88.9</v>
      </c>
      <c r="DJ56" s="141">
        <v>-90</v>
      </c>
      <c r="DK56" s="141">
        <v>28.918800000000001</v>
      </c>
      <c r="DL56" s="141">
        <v>48.055999999999997</v>
      </c>
      <c r="DM56" s="141">
        <v>55.432899999999997</v>
      </c>
      <c r="DN56" s="141">
        <v>67.987099999999998</v>
      </c>
      <c r="DO56" s="141">
        <v>48.15</v>
      </c>
      <c r="DP56" s="141">
        <v>-6.4</v>
      </c>
      <c r="DQ56" s="141">
        <v>67.301000000000002</v>
      </c>
      <c r="DR56" s="141">
        <v>108.96120000000001</v>
      </c>
      <c r="DS56" s="141">
        <v>-29.01</v>
      </c>
      <c r="DT56" s="141">
        <v>-29.29</v>
      </c>
      <c r="DU56" s="141">
        <v>116.24</v>
      </c>
      <c r="DV56" s="141">
        <v>66.69</v>
      </c>
      <c r="DW56" s="141">
        <v>110.74550000000001</v>
      </c>
      <c r="DX56" s="141">
        <v>108.2</v>
      </c>
      <c r="DY56" s="141">
        <v>-61.502600000000001</v>
      </c>
      <c r="DZ56" s="141">
        <v>-59.736400000000003</v>
      </c>
      <c r="EA56" s="141">
        <v>193.99629999999999</v>
      </c>
      <c r="EB56" s="141">
        <v>146.48050000000001</v>
      </c>
      <c r="EC56" s="141">
        <v>140.57660000000001</v>
      </c>
      <c r="ED56" s="141">
        <v>143.0274</v>
      </c>
      <c r="EE56" s="141">
        <v>91.206900000000005</v>
      </c>
      <c r="EF56" s="141">
        <v>64.928100000000001</v>
      </c>
      <c r="EG56" s="141">
        <v>-34.462000000000003</v>
      </c>
      <c r="EH56" s="141">
        <v>345.1936</v>
      </c>
      <c r="EI56" s="141">
        <v>321.50650000000002</v>
      </c>
      <c r="EJ56" s="140"/>
      <c r="EK56" s="141">
        <v>-34.021799999999999</v>
      </c>
      <c r="EL56" s="141">
        <v>-30.765799999999999</v>
      </c>
      <c r="EM56" s="141">
        <v>0</v>
      </c>
      <c r="EN56" s="141">
        <v>55.420699999999997</v>
      </c>
      <c r="EO56" s="141">
        <v>52.2712</v>
      </c>
      <c r="EP56" s="141">
        <v>56.88</v>
      </c>
      <c r="EQ56" s="141">
        <v>-77.674000000000007</v>
      </c>
      <c r="ER56" s="141">
        <v>-79.004900000000006</v>
      </c>
      <c r="ES56" s="141">
        <v>-26.7514</v>
      </c>
      <c r="ET56" s="141">
        <v>0</v>
      </c>
      <c r="EU56" s="141">
        <v>-27.01</v>
      </c>
      <c r="EV56" s="141">
        <v>1</v>
      </c>
      <c r="EW56" s="141">
        <v>12.029500000000001</v>
      </c>
      <c r="EX56" s="141">
        <v>56.941899999999997</v>
      </c>
      <c r="EY56" s="141">
        <v>-34.417200000000001</v>
      </c>
      <c r="EZ56" s="141">
        <v>-33.5839</v>
      </c>
      <c r="FA56" s="141">
        <v>12.3154</v>
      </c>
      <c r="FB56" s="141">
        <v>-62.965800000000002</v>
      </c>
      <c r="FC56" s="141">
        <v>31.681899999999999</v>
      </c>
      <c r="FD56" s="141">
        <v>17.698</v>
      </c>
      <c r="FE56" s="141">
        <v>17.414200000000001</v>
      </c>
      <c r="FF56" s="141">
        <v>0</v>
      </c>
      <c r="FG56" s="141">
        <v>41.528199999999998</v>
      </c>
      <c r="FH56" s="141">
        <v>41.447200000000002</v>
      </c>
      <c r="FI56" s="141">
        <v>39.294899999999998</v>
      </c>
      <c r="FJ56" s="141">
        <v>76.025199999999998</v>
      </c>
      <c r="FK56" s="141">
        <v>77.699700000000007</v>
      </c>
      <c r="FL56" s="141">
        <v>-146.85919999999999</v>
      </c>
      <c r="FM56" s="141">
        <v>63.677599999999998</v>
      </c>
      <c r="FN56" s="141">
        <v>63.576799999999999</v>
      </c>
      <c r="FO56" s="141">
        <v>-117.0988</v>
      </c>
      <c r="FP56" s="141">
        <v>-107.842</v>
      </c>
      <c r="FQ56" s="141">
        <v>-37.139899999999997</v>
      </c>
      <c r="FR56" s="141">
        <v>-43.6</v>
      </c>
      <c r="FS56" s="141">
        <v>17.286000000000001</v>
      </c>
      <c r="FT56" s="141">
        <v>0.95120000000000005</v>
      </c>
      <c r="FU56" s="141">
        <v>-11.41</v>
      </c>
      <c r="FV56" s="141">
        <v>23.21</v>
      </c>
      <c r="FW56" s="141">
        <v>-39.1449</v>
      </c>
      <c r="FX56" s="140"/>
      <c r="FY56" s="141">
        <v>-14.882999999999999</v>
      </c>
      <c r="FZ56" s="141">
        <v>4.24</v>
      </c>
      <c r="GA56" s="140"/>
      <c r="GB56" s="141">
        <v>25.25</v>
      </c>
      <c r="GC56" s="141">
        <v>108.2518</v>
      </c>
      <c r="GD56" s="141">
        <v>119.8219</v>
      </c>
      <c r="GE56" s="141">
        <v>13.19</v>
      </c>
      <c r="GF56" s="141">
        <v>79.3369</v>
      </c>
      <c r="GG56" s="141">
        <v>27.5</v>
      </c>
      <c r="GH56" s="141">
        <v>-23.795100000000001</v>
      </c>
      <c r="GI56" s="141">
        <v>-8.4503000000000004</v>
      </c>
      <c r="GJ56" s="141">
        <v>-9.2654999999999994</v>
      </c>
      <c r="GK56" s="141">
        <v>1.4071</v>
      </c>
      <c r="GL56" s="140"/>
      <c r="GM56" s="140"/>
      <c r="GN56" s="141">
        <v>-6.5803000000000003</v>
      </c>
      <c r="GO56" s="141">
        <v>-35.067399999999999</v>
      </c>
      <c r="GP56" s="141">
        <v>21.517099999999999</v>
      </c>
      <c r="GQ56" s="141">
        <v>36.567700000000002</v>
      </c>
      <c r="GR56" s="141">
        <v>58.038400000000003</v>
      </c>
      <c r="GS56" s="141">
        <v>57.234000000000002</v>
      </c>
      <c r="GT56" s="141">
        <v>-156.08179999999999</v>
      </c>
      <c r="GU56" s="141">
        <v>-19.264500000000002</v>
      </c>
      <c r="GV56" s="141">
        <v>36.247599999999998</v>
      </c>
      <c r="GW56" s="141">
        <v>-32.789400000000001</v>
      </c>
      <c r="GX56" s="141">
        <v>10.5442</v>
      </c>
      <c r="GY56" s="141">
        <v>6.9253</v>
      </c>
      <c r="GZ56" s="141">
        <v>6.5933000000000002</v>
      </c>
      <c r="HA56" s="141">
        <v>12</v>
      </c>
      <c r="HB56" s="141">
        <v>131.10759999999999</v>
      </c>
      <c r="HC56" s="141">
        <v>130.76949999999999</v>
      </c>
      <c r="HD56" s="141">
        <v>243.9</v>
      </c>
      <c r="HE56" s="141">
        <v>-244.65690000000001</v>
      </c>
      <c r="HF56" s="141">
        <v>-563.74680000000001</v>
      </c>
      <c r="HG56" s="141">
        <v>568.38239999999996</v>
      </c>
      <c r="HH56" s="141">
        <v>567.66</v>
      </c>
      <c r="HI56" s="141">
        <v>-126.9551</v>
      </c>
      <c r="HJ56" s="141">
        <v>-126.6022</v>
      </c>
      <c r="HK56" s="141">
        <v>-68.499600000000001</v>
      </c>
      <c r="HL56" s="141">
        <v>-63.512500000000003</v>
      </c>
      <c r="HM56" s="141">
        <v>53.4056</v>
      </c>
      <c r="HN56" s="141">
        <v>55.494</v>
      </c>
      <c r="HO56" s="140"/>
      <c r="HP56" s="140"/>
      <c r="HQ56" s="141">
        <v>43.113799999999998</v>
      </c>
      <c r="HR56" s="141">
        <v>42.103000000000002</v>
      </c>
      <c r="HS56" s="141">
        <v>-28.904</v>
      </c>
      <c r="HT56" s="141">
        <v>-28.6694</v>
      </c>
      <c r="HU56" s="141">
        <v>115.39</v>
      </c>
      <c r="HV56" s="141">
        <v>115.59</v>
      </c>
      <c r="HW56" s="141">
        <v>9.3000000000000007</v>
      </c>
      <c r="HX56" s="141">
        <v>9.1999999999999993</v>
      </c>
      <c r="HY56" s="141">
        <v>21.350899999999999</v>
      </c>
      <c r="HZ56" s="141">
        <v>41.28</v>
      </c>
      <c r="IA56" s="141">
        <v>-325.16609999999997</v>
      </c>
      <c r="IB56" s="141">
        <v>110.9601</v>
      </c>
      <c r="IC56" s="141">
        <v>110.79040000000001</v>
      </c>
      <c r="ID56" s="141">
        <v>16.8</v>
      </c>
      <c r="IE56" s="141">
        <v>-57.3</v>
      </c>
      <c r="IF56" s="141">
        <v>-41.2</v>
      </c>
      <c r="IG56" s="141">
        <v>-41.3</v>
      </c>
      <c r="IH56" s="140"/>
      <c r="II56" s="141">
        <v>1.2444</v>
      </c>
      <c r="IJ56" s="141">
        <v>-555.29700000000003</v>
      </c>
      <c r="IK56" s="141">
        <v>-293.4948</v>
      </c>
      <c r="IL56" s="141">
        <v>390.32190000000003</v>
      </c>
      <c r="IM56" s="141">
        <v>329.32310000000001</v>
      </c>
      <c r="IN56" s="141">
        <v>-48.501300000000001</v>
      </c>
      <c r="IO56" s="141">
        <v>-323.9246</v>
      </c>
      <c r="IP56" s="141">
        <v>322.85169999999999</v>
      </c>
      <c r="IQ56" s="141">
        <v>-139.84139999999999</v>
      </c>
      <c r="IR56" s="141">
        <v>-217.37119999999999</v>
      </c>
      <c r="IS56" s="141">
        <v>-313.05020000000002</v>
      </c>
      <c r="IT56" s="141">
        <v>79.256100000000004</v>
      </c>
      <c r="IU56" s="141">
        <v>83.182400000000001</v>
      </c>
      <c r="IV56" s="141">
        <v>147.03020000000001</v>
      </c>
      <c r="IW56" s="141">
        <v>-380.56310000000002</v>
      </c>
      <c r="IX56" s="141">
        <v>223.3663</v>
      </c>
      <c r="IY56" s="141">
        <v>-154.38890000000001</v>
      </c>
      <c r="IZ56" s="141">
        <v>157.00149999999999</v>
      </c>
      <c r="JA56" s="141">
        <v>-10.334199999999999</v>
      </c>
      <c r="JB56" s="140"/>
      <c r="JC56" s="141">
        <v>13.52</v>
      </c>
      <c r="JD56" s="141">
        <v>-0.96499999999999997</v>
      </c>
      <c r="JE56" s="141">
        <v>-0.97299999999999998</v>
      </c>
      <c r="JF56" s="141">
        <v>-12.72</v>
      </c>
      <c r="JG56" s="141">
        <v>-10.8</v>
      </c>
      <c r="JH56" s="140"/>
      <c r="JI56" s="141">
        <v>10.5791</v>
      </c>
      <c r="JJ56" s="141">
        <v>-34.599800000000002</v>
      </c>
      <c r="JK56" s="141">
        <v>-38.847900000000003</v>
      </c>
      <c r="JL56" s="141">
        <v>33.4</v>
      </c>
      <c r="JM56" s="141">
        <v>54.972999999999999</v>
      </c>
      <c r="JN56" s="141">
        <v>53.93</v>
      </c>
      <c r="JO56" s="140"/>
      <c r="JP56" s="140"/>
      <c r="JQ56" s="141">
        <v>36.392699999999998</v>
      </c>
      <c r="JR56" s="141">
        <v>37.648600000000002</v>
      </c>
      <c r="JS56" s="141">
        <v>36.540300000000002</v>
      </c>
      <c r="JT56" s="140"/>
      <c r="JU56" s="141">
        <v>59.2</v>
      </c>
      <c r="JV56" s="141">
        <v>20.9071</v>
      </c>
      <c r="JW56" s="141">
        <v>6.97</v>
      </c>
      <c r="JX56" s="140"/>
      <c r="JY56" s="141">
        <v>-61.966700000000003</v>
      </c>
      <c r="JZ56" s="141">
        <v>84.402799999999999</v>
      </c>
      <c r="KA56" s="141">
        <v>68.986199999999997</v>
      </c>
      <c r="KB56" s="141">
        <v>-61.483199999999997</v>
      </c>
      <c r="KC56" s="141">
        <v>-82.167000000000002</v>
      </c>
      <c r="KD56" s="141">
        <v>61.936</v>
      </c>
      <c r="KE56" s="141">
        <v>20.2409</v>
      </c>
      <c r="KF56" s="141">
        <v>-61.4</v>
      </c>
      <c r="KG56" s="141">
        <v>62.7</v>
      </c>
      <c r="KH56" s="141">
        <v>7.9109999999999996</v>
      </c>
      <c r="KI56" s="141">
        <v>202.809</v>
      </c>
    </row>
    <row r="57" spans="1:295" x14ac:dyDescent="0.3">
      <c r="A57" s="195" t="s">
        <v>869</v>
      </c>
      <c r="B57" s="195"/>
      <c r="C57" s="143">
        <v>0</v>
      </c>
      <c r="D57" s="143">
        <v>22.132000000000001</v>
      </c>
      <c r="E57" s="143">
        <v>-21.475200000000001</v>
      </c>
      <c r="F57" s="143">
        <v>-29.930700000000002</v>
      </c>
      <c r="G57" s="143">
        <v>39.746499999999997</v>
      </c>
      <c r="H57" s="143">
        <v>0</v>
      </c>
      <c r="I57" s="143">
        <v>61.875500000000002</v>
      </c>
      <c r="J57" s="143">
        <v>-69.186099999999996</v>
      </c>
      <c r="K57" s="143">
        <v>81.145099999999999</v>
      </c>
      <c r="L57" s="143">
        <v>41.212699999999998</v>
      </c>
      <c r="M57" s="143">
        <v>40.439399999999999</v>
      </c>
      <c r="N57" s="143">
        <v>55.5</v>
      </c>
      <c r="O57" s="143">
        <v>-19.736000000000001</v>
      </c>
      <c r="P57" s="143">
        <v>66</v>
      </c>
      <c r="Q57" s="143">
        <v>25.667999999999999</v>
      </c>
      <c r="R57" s="143">
        <v>-13.2</v>
      </c>
      <c r="S57" s="143">
        <v>13.926600000000001</v>
      </c>
      <c r="T57" s="143">
        <v>83.929599999999994</v>
      </c>
      <c r="U57" s="143">
        <v>17.011399999999998</v>
      </c>
      <c r="V57" s="143">
        <v>17.285900000000002</v>
      </c>
      <c r="W57" s="143">
        <v>28.408799999999999</v>
      </c>
      <c r="X57" s="143">
        <v>18.918600000000001</v>
      </c>
      <c r="Y57" s="143">
        <v>6.6496000000000004</v>
      </c>
      <c r="Z57" s="143">
        <v>8.0655000000000001</v>
      </c>
      <c r="AA57" s="143">
        <v>0</v>
      </c>
      <c r="AB57" s="143">
        <v>0</v>
      </c>
      <c r="AC57" s="143">
        <v>6.09</v>
      </c>
      <c r="AD57" s="143">
        <v>5.88</v>
      </c>
      <c r="AE57" s="143">
        <v>0</v>
      </c>
      <c r="AF57" s="143">
        <v>35.520000000000003</v>
      </c>
      <c r="AG57" s="143">
        <v>77</v>
      </c>
      <c r="AH57" s="143">
        <v>20.466000000000001</v>
      </c>
      <c r="AI57" s="143">
        <v>0.24399999999999999</v>
      </c>
      <c r="AJ57" s="143">
        <v>-9.7200000000000006</v>
      </c>
      <c r="AK57" s="143">
        <v>0.15</v>
      </c>
      <c r="AL57" s="143">
        <v>60.6</v>
      </c>
      <c r="AM57" s="143">
        <v>88.1</v>
      </c>
      <c r="AN57" s="143">
        <v>88.84</v>
      </c>
      <c r="AO57" s="143">
        <v>23.947399999999998</v>
      </c>
      <c r="AP57" s="143">
        <v>-0.42409999999999998</v>
      </c>
      <c r="AQ57" s="143">
        <v>84.9863</v>
      </c>
      <c r="AR57" s="143">
        <v>88.062899999999999</v>
      </c>
      <c r="AS57" s="143">
        <v>76.354299999999995</v>
      </c>
      <c r="AT57" s="143">
        <v>-64.987300000000005</v>
      </c>
      <c r="AU57" s="143">
        <v>0</v>
      </c>
      <c r="AV57" s="143">
        <v>34.200899999999997</v>
      </c>
      <c r="AW57" s="143">
        <v>34.310699999999997</v>
      </c>
      <c r="AX57" s="143">
        <v>135.44649999999999</v>
      </c>
      <c r="AY57" s="143">
        <v>139.46680000000001</v>
      </c>
      <c r="AZ57" s="143">
        <v>-3.2364999999999999</v>
      </c>
      <c r="BA57" s="143">
        <v>-0.33750000000000002</v>
      </c>
      <c r="BB57" s="143">
        <v>-265.20690000000002</v>
      </c>
      <c r="BC57" s="143">
        <v>18.943999999999999</v>
      </c>
      <c r="BD57" s="143">
        <v>-0.9</v>
      </c>
      <c r="BE57" s="143">
        <v>-0.8</v>
      </c>
      <c r="BF57" s="143">
        <v>139.2303</v>
      </c>
      <c r="BG57" s="143">
        <v>3.0716999999999999</v>
      </c>
      <c r="BH57" s="143">
        <v>-4.5791000000000004</v>
      </c>
      <c r="BI57" s="143">
        <v>0</v>
      </c>
      <c r="BJ57" s="143">
        <v>-7.6515000000000004</v>
      </c>
      <c r="BK57" s="143">
        <v>14.684100000000001</v>
      </c>
      <c r="BL57" s="143">
        <v>9.1936</v>
      </c>
      <c r="BM57" s="143">
        <v>6.2911999999999999</v>
      </c>
      <c r="BN57" s="143">
        <v>635.09</v>
      </c>
      <c r="BO57" s="143">
        <v>162.44999999999999</v>
      </c>
      <c r="BP57" s="143">
        <v>162.2363</v>
      </c>
      <c r="BQ57" s="143">
        <v>-122.1439</v>
      </c>
      <c r="BR57" s="143">
        <v>699.9434</v>
      </c>
      <c r="BS57" s="143">
        <v>0</v>
      </c>
      <c r="BT57" s="143">
        <v>-91.261700000000005</v>
      </c>
      <c r="BU57" s="143">
        <v>135.7741</v>
      </c>
      <c r="BV57" s="143">
        <v>120.0341</v>
      </c>
      <c r="BW57" s="143">
        <v>34.200000000000003</v>
      </c>
      <c r="BX57" s="143">
        <v>40.65</v>
      </c>
      <c r="BY57" s="143">
        <v>83.15</v>
      </c>
      <c r="BZ57" s="143">
        <v>93.31</v>
      </c>
      <c r="CA57" s="143">
        <v>-77.021100000000004</v>
      </c>
      <c r="CB57" s="143">
        <v>-76.619299999999996</v>
      </c>
      <c r="CC57" s="143">
        <v>195.15639999999999</v>
      </c>
      <c r="CD57" s="143">
        <v>196.3596</v>
      </c>
      <c r="CE57" s="143">
        <v>0</v>
      </c>
      <c r="CF57" s="143">
        <v>-119.3278</v>
      </c>
      <c r="CG57" s="143">
        <v>-119.78189999999999</v>
      </c>
      <c r="CH57" s="143">
        <v>9.7463999999999995</v>
      </c>
      <c r="CI57" s="143">
        <v>-89.105400000000003</v>
      </c>
      <c r="CJ57" s="143">
        <v>0</v>
      </c>
      <c r="CK57" s="143">
        <v>0</v>
      </c>
      <c r="CL57" s="143">
        <v>119</v>
      </c>
      <c r="CM57" s="143">
        <v>279.60000000000002</v>
      </c>
      <c r="CN57" s="143">
        <v>-13.82</v>
      </c>
      <c r="CO57" s="143">
        <v>45.947499999999998</v>
      </c>
      <c r="CP57" s="143">
        <v>45.986699999999999</v>
      </c>
      <c r="CQ57" s="143">
        <v>45.6586</v>
      </c>
      <c r="CR57" s="143">
        <v>68.457300000000004</v>
      </c>
      <c r="CS57" s="143">
        <v>67.490799999999993</v>
      </c>
      <c r="CT57" s="143">
        <v>-9.9382000000000001</v>
      </c>
      <c r="CU57" s="143">
        <v>-32.642299999999999</v>
      </c>
      <c r="CV57" s="143">
        <v>0</v>
      </c>
      <c r="CW57" s="143">
        <v>19.6281</v>
      </c>
      <c r="CX57" s="143">
        <v>101.62</v>
      </c>
      <c r="CY57" s="143">
        <v>51.93</v>
      </c>
      <c r="CZ57" s="143">
        <v>66.101100000000002</v>
      </c>
      <c r="DA57" s="143">
        <v>62.553400000000003</v>
      </c>
      <c r="DB57" s="143">
        <v>40.915900000000001</v>
      </c>
      <c r="DC57" s="143">
        <v>0</v>
      </c>
      <c r="DD57" s="143">
        <v>140.45869999999999</v>
      </c>
      <c r="DE57" s="143">
        <v>139.93350000000001</v>
      </c>
      <c r="DF57" s="143">
        <v>-57.5383</v>
      </c>
      <c r="DG57" s="143">
        <v>0</v>
      </c>
      <c r="DH57" s="143">
        <v>-14.3223</v>
      </c>
      <c r="DI57" s="143">
        <v>-76.900000000000006</v>
      </c>
      <c r="DJ57" s="143">
        <v>-77.8</v>
      </c>
      <c r="DK57" s="143">
        <v>32.862900000000003</v>
      </c>
      <c r="DL57" s="143">
        <v>112.8021</v>
      </c>
      <c r="DM57" s="143">
        <v>83.611699999999999</v>
      </c>
      <c r="DN57" s="143">
        <v>158.22139999999999</v>
      </c>
      <c r="DO57" s="143">
        <v>111.6</v>
      </c>
      <c r="DP57" s="143">
        <v>-5.9</v>
      </c>
      <c r="DQ57" s="143">
        <v>78.894999999999996</v>
      </c>
      <c r="DR57" s="143">
        <v>162.27420000000001</v>
      </c>
      <c r="DS57" s="143">
        <v>-1.99</v>
      </c>
      <c r="DT57" s="143">
        <v>-1.9</v>
      </c>
      <c r="DU57" s="143">
        <v>143.65</v>
      </c>
      <c r="DV57" s="143">
        <v>91.02</v>
      </c>
      <c r="DW57" s="143">
        <v>159.94540000000001</v>
      </c>
      <c r="DX57" s="143">
        <v>157.25450000000001</v>
      </c>
      <c r="DY57" s="143">
        <v>-49.224400000000003</v>
      </c>
      <c r="DZ57" s="143">
        <v>0</v>
      </c>
      <c r="EA57" s="143">
        <v>261.07600000000002</v>
      </c>
      <c r="EB57" s="143">
        <v>204.8563</v>
      </c>
      <c r="EC57" s="143">
        <v>199.94130000000001</v>
      </c>
      <c r="ED57" s="143">
        <v>201.23</v>
      </c>
      <c r="EE57" s="143">
        <v>112.5112</v>
      </c>
      <c r="EF57" s="143">
        <v>92.757400000000004</v>
      </c>
      <c r="EG57" s="143">
        <v>-26.056000000000001</v>
      </c>
      <c r="EH57" s="143">
        <v>449.89150000000001</v>
      </c>
      <c r="EI57" s="143">
        <v>321.50650000000002</v>
      </c>
      <c r="EJ57" s="143">
        <v>0</v>
      </c>
      <c r="EK57" s="143">
        <v>-14.9876</v>
      </c>
      <c r="EL57" s="143">
        <v>-11.8489</v>
      </c>
      <c r="EM57" s="143">
        <v>43.641500000000001</v>
      </c>
      <c r="EN57" s="143">
        <v>67.768799999999999</v>
      </c>
      <c r="EO57" s="143">
        <v>62.4559</v>
      </c>
      <c r="EP57" s="143">
        <v>182.84399999999999</v>
      </c>
      <c r="EQ57" s="143">
        <v>-64.346000000000004</v>
      </c>
      <c r="ER57" s="143">
        <v>-65.181299999999993</v>
      </c>
      <c r="ES57" s="143">
        <v>16.533200000000001</v>
      </c>
      <c r="ET57" s="143">
        <v>18.82</v>
      </c>
      <c r="EU57" s="143">
        <v>-3.23</v>
      </c>
      <c r="EV57" s="143">
        <v>116.2</v>
      </c>
      <c r="EW57" s="143">
        <v>19.577300000000001</v>
      </c>
      <c r="EX57" s="143">
        <v>78.301900000000003</v>
      </c>
      <c r="EY57" s="143">
        <v>-24.622699999999998</v>
      </c>
      <c r="EZ57" s="143">
        <v>-23.872699999999998</v>
      </c>
      <c r="FA57" s="143">
        <v>16.0657</v>
      </c>
      <c r="FB57" s="143">
        <v>-23.5639</v>
      </c>
      <c r="FC57" s="143">
        <v>68.606300000000005</v>
      </c>
      <c r="FD57" s="143">
        <v>23.790500000000002</v>
      </c>
      <c r="FE57" s="143">
        <v>23.868200000000002</v>
      </c>
      <c r="FF57" s="143">
        <v>0</v>
      </c>
      <c r="FG57" s="143">
        <v>42.26</v>
      </c>
      <c r="FH57" s="143">
        <v>42.713500000000003</v>
      </c>
      <c r="FI57" s="143">
        <v>41.2102</v>
      </c>
      <c r="FJ57" s="143">
        <v>138.65379999999999</v>
      </c>
      <c r="FK57" s="143">
        <v>138.82130000000001</v>
      </c>
      <c r="FL57" s="143">
        <v>-110.0188</v>
      </c>
      <c r="FM57" s="143">
        <v>140.55520000000001</v>
      </c>
      <c r="FN57" s="143">
        <v>101.2838</v>
      </c>
      <c r="FO57" s="143">
        <v>-73.711299999999994</v>
      </c>
      <c r="FP57" s="143">
        <v>-71.040300000000002</v>
      </c>
      <c r="FQ57" s="143">
        <v>-23.157699999999998</v>
      </c>
      <c r="FR57" s="143">
        <v>-34.659999999999997</v>
      </c>
      <c r="FS57" s="143">
        <v>18.3188</v>
      </c>
      <c r="FT57" s="143">
        <v>1.5726</v>
      </c>
      <c r="FU57" s="143">
        <v>-8.2899999999999991</v>
      </c>
      <c r="FV57" s="143">
        <v>23.21</v>
      </c>
      <c r="FW57" s="143">
        <v>-24.647400000000001</v>
      </c>
      <c r="FX57" s="143">
        <v>8.9161999999999999</v>
      </c>
      <c r="FY57" s="143">
        <v>-12.382999999999999</v>
      </c>
      <c r="FZ57" s="143">
        <v>4.444</v>
      </c>
      <c r="GA57" s="143">
        <v>11.973599999999999</v>
      </c>
      <c r="GB57" s="143">
        <v>34.549999999999997</v>
      </c>
      <c r="GC57" s="143">
        <v>141.31100000000001</v>
      </c>
      <c r="GD57" s="143">
        <v>147.11949999999999</v>
      </c>
      <c r="GE57" s="143">
        <v>14.87</v>
      </c>
      <c r="GF57" s="143">
        <v>83.725700000000003</v>
      </c>
      <c r="GG57" s="143">
        <v>27.5</v>
      </c>
      <c r="GH57" s="143">
        <v>-5.2636000000000003</v>
      </c>
      <c r="GI57" s="143">
        <v>8.1849000000000007</v>
      </c>
      <c r="GJ57" s="143">
        <v>8.3850999999999996</v>
      </c>
      <c r="GK57" s="143">
        <v>2.2406999999999999</v>
      </c>
      <c r="GL57" s="143">
        <v>0</v>
      </c>
      <c r="GM57" s="143">
        <v>0</v>
      </c>
      <c r="GN57" s="143">
        <v>-6.5803000000000003</v>
      </c>
      <c r="GO57" s="143">
        <v>-14.341100000000001</v>
      </c>
      <c r="GP57" s="143">
        <v>24.190300000000001</v>
      </c>
      <c r="GQ57" s="143">
        <v>48.506700000000002</v>
      </c>
      <c r="GR57" s="143">
        <v>68.316299999999998</v>
      </c>
      <c r="GS57" s="143">
        <v>69.331199999999995</v>
      </c>
      <c r="GT57" s="143">
        <v>-122.6618</v>
      </c>
      <c r="GU57" s="143">
        <v>-14.9924</v>
      </c>
      <c r="GV57" s="143">
        <v>42.444099999999999</v>
      </c>
      <c r="GW57" s="143">
        <v>16.2362</v>
      </c>
      <c r="GX57" s="143">
        <v>12.390599999999999</v>
      </c>
      <c r="GY57" s="143">
        <v>16.5276</v>
      </c>
      <c r="GZ57" s="143">
        <v>16.065999999999999</v>
      </c>
      <c r="HA57" s="143">
        <v>14</v>
      </c>
      <c r="HB57" s="143">
        <v>140.47470000000001</v>
      </c>
      <c r="HC57" s="143">
        <v>140.2242</v>
      </c>
      <c r="HD57" s="143">
        <v>294.60000000000002</v>
      </c>
      <c r="HE57" s="143">
        <v>-244.65690000000001</v>
      </c>
      <c r="HF57" s="143">
        <v>-537.75980000000004</v>
      </c>
      <c r="HG57" s="143">
        <v>645.42700000000002</v>
      </c>
      <c r="HH57" s="143">
        <v>629.30359999999996</v>
      </c>
      <c r="HI57" s="143">
        <v>-45.776899999999998</v>
      </c>
      <c r="HJ57" s="143">
        <v>-43.835500000000003</v>
      </c>
      <c r="HK57" s="143">
        <v>-52.183500000000002</v>
      </c>
      <c r="HL57" s="143">
        <v>-41.275199999999998</v>
      </c>
      <c r="HM57" s="143">
        <v>62.387300000000003</v>
      </c>
      <c r="HN57" s="143">
        <v>61.5458</v>
      </c>
      <c r="HO57" s="143">
        <v>-38.881999999999998</v>
      </c>
      <c r="HP57" s="143">
        <v>-39.545099999999998</v>
      </c>
      <c r="HQ57" s="143">
        <v>44.695799999999998</v>
      </c>
      <c r="HR57" s="143">
        <v>43.948700000000002</v>
      </c>
      <c r="HS57" s="143">
        <v>12.604200000000001</v>
      </c>
      <c r="HT57" s="143">
        <v>13.483499999999999</v>
      </c>
      <c r="HU57" s="143">
        <v>123.64</v>
      </c>
      <c r="HV57" s="143">
        <v>123.61</v>
      </c>
      <c r="HW57" s="143">
        <v>23.6</v>
      </c>
      <c r="HX57" s="143">
        <v>23.7</v>
      </c>
      <c r="HY57" s="143">
        <v>21.577300000000001</v>
      </c>
      <c r="HZ57" s="143">
        <v>54.08</v>
      </c>
      <c r="IA57" s="143">
        <v>-256.75700000000001</v>
      </c>
      <c r="IB57" s="143">
        <v>113.539</v>
      </c>
      <c r="IC57" s="143">
        <v>113.19929999999999</v>
      </c>
      <c r="ID57" s="143">
        <v>21.2</v>
      </c>
      <c r="IE57" s="143">
        <v>-36.9</v>
      </c>
      <c r="IF57" s="143">
        <v>-7.9</v>
      </c>
      <c r="IG57" s="143">
        <v>-7.9</v>
      </c>
      <c r="IH57" s="143">
        <v>1.5629</v>
      </c>
      <c r="II57" s="143">
        <v>1.3595999999999999</v>
      </c>
      <c r="IJ57" s="143">
        <v>-205.9776</v>
      </c>
      <c r="IK57" s="143">
        <v>172.30590000000001</v>
      </c>
      <c r="IL57" s="143">
        <v>428.90600000000001</v>
      </c>
      <c r="IM57" s="143">
        <v>355.06900000000002</v>
      </c>
      <c r="IN57" s="143">
        <v>55.868099999999998</v>
      </c>
      <c r="IO57" s="143">
        <v>90.156800000000004</v>
      </c>
      <c r="IP57" s="143">
        <v>337.83690000000001</v>
      </c>
      <c r="IQ57" s="143">
        <v>-87.751900000000006</v>
      </c>
      <c r="IR57" s="143">
        <v>73.984700000000004</v>
      </c>
      <c r="IS57" s="143">
        <v>97.485299999999995</v>
      </c>
      <c r="IT57" s="143">
        <v>170.10400000000001</v>
      </c>
      <c r="IU57" s="143">
        <v>168.90129999999999</v>
      </c>
      <c r="IV57" s="143">
        <v>226.8553</v>
      </c>
      <c r="IW57" s="143">
        <v>114.5891</v>
      </c>
      <c r="IX57" s="143">
        <v>230.1183</v>
      </c>
      <c r="IY57" s="143">
        <v>48.0212</v>
      </c>
      <c r="IZ57" s="143">
        <v>185.9982</v>
      </c>
      <c r="JA57" s="143">
        <v>-7.5408999999999997</v>
      </c>
      <c r="JB57" s="143">
        <v>26.959</v>
      </c>
      <c r="JC57" s="143">
        <v>20.48</v>
      </c>
      <c r="JD57" s="143">
        <v>1.4410000000000001</v>
      </c>
      <c r="JE57" s="143">
        <v>1.4490000000000001</v>
      </c>
      <c r="JF57" s="143">
        <v>-10.96</v>
      </c>
      <c r="JG57" s="143">
        <v>-1.1200000000000001</v>
      </c>
      <c r="JH57" s="143">
        <v>0</v>
      </c>
      <c r="JI57" s="143">
        <v>11.897500000000001</v>
      </c>
      <c r="JJ57" s="143">
        <v>-10.8965</v>
      </c>
      <c r="JK57" s="143">
        <v>-34.422800000000002</v>
      </c>
      <c r="JL57" s="143">
        <v>38.4</v>
      </c>
      <c r="JM57" s="143">
        <v>59.030999999999999</v>
      </c>
      <c r="JN57" s="143">
        <v>58.628999999999998</v>
      </c>
      <c r="JO57" s="143">
        <v>7.9852999999999996</v>
      </c>
      <c r="JP57" s="143">
        <v>9.4779</v>
      </c>
      <c r="JQ57" s="143">
        <v>39.786099999999998</v>
      </c>
      <c r="JR57" s="143">
        <v>40.030500000000004</v>
      </c>
      <c r="JS57" s="143">
        <v>41.986800000000002</v>
      </c>
      <c r="JT57" s="143">
        <v>0</v>
      </c>
      <c r="JU57" s="143">
        <v>64.5</v>
      </c>
      <c r="JV57" s="143">
        <v>23.153300000000002</v>
      </c>
      <c r="JW57" s="143">
        <v>10.79</v>
      </c>
      <c r="JX57" s="143">
        <v>0</v>
      </c>
      <c r="JY57" s="143">
        <v>-42.317900000000002</v>
      </c>
      <c r="JZ57" s="143">
        <v>87.299899999999994</v>
      </c>
      <c r="KA57" s="143">
        <v>72.352699999999999</v>
      </c>
      <c r="KB57" s="143">
        <v>-41.909700000000001</v>
      </c>
      <c r="KC57" s="143">
        <v>-75.171800000000005</v>
      </c>
      <c r="KD57" s="143">
        <v>66.473699999999994</v>
      </c>
      <c r="KE57" s="143">
        <v>36.1768</v>
      </c>
      <c r="KF57" s="143">
        <v>-39.9</v>
      </c>
      <c r="KG57" s="143">
        <v>70.2</v>
      </c>
      <c r="KH57" s="143">
        <v>7.9109999999999996</v>
      </c>
      <c r="KI57" s="143">
        <v>568.34159999999997</v>
      </c>
    </row>
    <row r="58" spans="1:295" x14ac:dyDescent="0.3">
      <c r="A58" s="195" t="s">
        <v>870</v>
      </c>
      <c r="B58" s="195"/>
      <c r="C58" s="143">
        <v>0</v>
      </c>
      <c r="D58" s="143">
        <v>14.187200000000001</v>
      </c>
      <c r="E58" s="143">
        <v>-32.154499999999999</v>
      </c>
      <c r="F58" s="143">
        <v>-38.678400000000003</v>
      </c>
      <c r="G58" s="143">
        <v>20.0886</v>
      </c>
      <c r="H58" s="143">
        <v>0</v>
      </c>
      <c r="I58" s="143">
        <v>30.9194</v>
      </c>
      <c r="J58" s="143">
        <v>-134.27109999999999</v>
      </c>
      <c r="K58" s="143">
        <v>42.869</v>
      </c>
      <c r="L58" s="143">
        <v>21.757300000000001</v>
      </c>
      <c r="M58" s="143">
        <v>21.27</v>
      </c>
      <c r="N58" s="143">
        <v>-35.520000000000003</v>
      </c>
      <c r="O58" s="143">
        <v>-77.093999999999994</v>
      </c>
      <c r="P58" s="143">
        <v>13.2</v>
      </c>
      <c r="Q58" s="143">
        <v>9.1080000000000005</v>
      </c>
      <c r="R58" s="143">
        <v>-66</v>
      </c>
      <c r="S58" s="143">
        <v>7.1642999999999999</v>
      </c>
      <c r="T58" s="143">
        <v>41.005200000000002</v>
      </c>
      <c r="U58" s="143">
        <v>8.7241</v>
      </c>
      <c r="V58" s="143">
        <v>8.6312999999999995</v>
      </c>
      <c r="W58" s="143">
        <v>14.194100000000001</v>
      </c>
      <c r="X58" s="143">
        <v>11.978</v>
      </c>
      <c r="Y58" s="143">
        <v>0.25950000000000001</v>
      </c>
      <c r="Z58" s="143">
        <v>1.0618000000000001</v>
      </c>
      <c r="AA58" s="143">
        <v>0</v>
      </c>
      <c r="AB58" s="143">
        <v>0</v>
      </c>
      <c r="AC58" s="143">
        <v>-103.07</v>
      </c>
      <c r="AD58" s="143">
        <v>-103.11</v>
      </c>
      <c r="AE58" s="143">
        <v>0</v>
      </c>
      <c r="AF58" s="143">
        <v>-55.5</v>
      </c>
      <c r="AG58" s="143">
        <v>17.600000000000001</v>
      </c>
      <c r="AH58" s="143">
        <v>4.2430000000000003</v>
      </c>
      <c r="AI58" s="143">
        <v>0.151</v>
      </c>
      <c r="AJ58" s="143">
        <v>-87.9</v>
      </c>
      <c r="AK58" s="143">
        <v>-87.29</v>
      </c>
      <c r="AL58" s="143">
        <v>-58.81</v>
      </c>
      <c r="AM58" s="143">
        <v>9.92</v>
      </c>
      <c r="AN58" s="143">
        <v>0</v>
      </c>
      <c r="AO58" s="143">
        <v>15.9275</v>
      </c>
      <c r="AP58" s="143">
        <v>-8.8064</v>
      </c>
      <c r="AQ58" s="143">
        <v>56.293900000000001</v>
      </c>
      <c r="AR58" s="143">
        <v>57.501199999999997</v>
      </c>
      <c r="AS58" s="143">
        <v>34.391100000000002</v>
      </c>
      <c r="AT58" s="143">
        <v>-130.9076</v>
      </c>
      <c r="AU58" s="143">
        <v>0</v>
      </c>
      <c r="AV58" s="143">
        <v>3.6320000000000001</v>
      </c>
      <c r="AW58" s="143">
        <v>3.3456000000000001</v>
      </c>
      <c r="AX58" s="143">
        <v>57.570999999999998</v>
      </c>
      <c r="AY58" s="143">
        <v>58.700499999999998</v>
      </c>
      <c r="AZ58" s="143">
        <v>-76.407200000000003</v>
      </c>
      <c r="BA58" s="143">
        <v>-80.248599999999996</v>
      </c>
      <c r="BB58" s="143">
        <v>-596.37429999999995</v>
      </c>
      <c r="BC58" s="143">
        <v>-40.032899999999998</v>
      </c>
      <c r="BD58" s="143">
        <v>-11.4</v>
      </c>
      <c r="BE58" s="143">
        <v>-11.3</v>
      </c>
      <c r="BF58" s="143">
        <v>68.1511</v>
      </c>
      <c r="BG58" s="143">
        <v>0</v>
      </c>
      <c r="BH58" s="143">
        <v>-8.3428000000000004</v>
      </c>
      <c r="BI58" s="143">
        <v>0</v>
      </c>
      <c r="BJ58" s="143">
        <v>-45.223100000000002</v>
      </c>
      <c r="BK58" s="143">
        <v>5.8361999999999998</v>
      </c>
      <c r="BL58" s="143">
        <v>3.7947000000000002</v>
      </c>
      <c r="BM58" s="143">
        <v>2.1526000000000001</v>
      </c>
      <c r="BN58" s="143">
        <v>297.67750000000001</v>
      </c>
      <c r="BO58" s="143">
        <v>51.026899999999998</v>
      </c>
      <c r="BP58" s="143">
        <v>50.447099999999999</v>
      </c>
      <c r="BQ58" s="143">
        <v>-447.21319999999997</v>
      </c>
      <c r="BR58" s="143">
        <v>390.19150000000002</v>
      </c>
      <c r="BS58" s="143">
        <v>0</v>
      </c>
      <c r="BT58" s="143">
        <v>-133.73500000000001</v>
      </c>
      <c r="BU58" s="143">
        <v>93.049199999999999</v>
      </c>
      <c r="BV58" s="143">
        <v>75.804699999999997</v>
      </c>
      <c r="BW58" s="143">
        <v>15.76</v>
      </c>
      <c r="BX58" s="143">
        <v>23.53</v>
      </c>
      <c r="BY58" s="143">
        <v>55.26</v>
      </c>
      <c r="BZ58" s="143">
        <v>55.41</v>
      </c>
      <c r="CA58" s="143">
        <v>-137.30179999999999</v>
      </c>
      <c r="CB58" s="143">
        <v>-137.03389999999999</v>
      </c>
      <c r="CC58" s="143">
        <v>145.3723</v>
      </c>
      <c r="CD58" s="143">
        <v>145.9967</v>
      </c>
      <c r="CE58" s="143">
        <v>0</v>
      </c>
      <c r="CF58" s="143">
        <v>-166.739</v>
      </c>
      <c r="CG58" s="143">
        <v>-166.4563</v>
      </c>
      <c r="CH58" s="143">
        <v>-6.4242999999999997</v>
      </c>
      <c r="CI58" s="143">
        <v>-138.85740000000001</v>
      </c>
      <c r="CJ58" s="143">
        <v>0</v>
      </c>
      <c r="CK58" s="143">
        <v>0</v>
      </c>
      <c r="CL58" s="143">
        <v>56.1</v>
      </c>
      <c r="CM58" s="143">
        <v>83</v>
      </c>
      <c r="CN58" s="143">
        <v>-20.85</v>
      </c>
      <c r="CO58" s="143">
        <v>19.474900000000002</v>
      </c>
      <c r="CP58" s="143">
        <v>20.432200000000002</v>
      </c>
      <c r="CQ58" s="143">
        <v>20.561299999999999</v>
      </c>
      <c r="CR58" s="143">
        <v>26.601099999999999</v>
      </c>
      <c r="CS58" s="143">
        <v>25.988700000000001</v>
      </c>
      <c r="CT58" s="143">
        <v>-47.537300000000002</v>
      </c>
      <c r="CU58" s="143">
        <v>-110.2077</v>
      </c>
      <c r="CV58" s="143">
        <v>-49.1419</v>
      </c>
      <c r="CW58" s="143">
        <v>11.975300000000001</v>
      </c>
      <c r="CX58" s="143">
        <v>48.25</v>
      </c>
      <c r="CY58" s="143">
        <v>26.36</v>
      </c>
      <c r="CZ58" s="143">
        <v>34.4604</v>
      </c>
      <c r="DA58" s="143">
        <v>32.817100000000003</v>
      </c>
      <c r="DB58" s="143">
        <v>25.916799999999999</v>
      </c>
      <c r="DC58" s="143">
        <v>0</v>
      </c>
      <c r="DD58" s="143">
        <v>89.044499999999999</v>
      </c>
      <c r="DE58" s="143">
        <v>88.927499999999995</v>
      </c>
      <c r="DF58" s="143">
        <v>-161.78729999999999</v>
      </c>
      <c r="DG58" s="143">
        <v>0</v>
      </c>
      <c r="DH58" s="143">
        <v>-22.4391</v>
      </c>
      <c r="DI58" s="143">
        <v>-121.9</v>
      </c>
      <c r="DJ58" s="143">
        <v>-123.5</v>
      </c>
      <c r="DK58" s="143">
        <v>27.358699999999999</v>
      </c>
      <c r="DL58" s="143">
        <v>37.216200000000001</v>
      </c>
      <c r="DM58" s="143">
        <v>-0.46960000000000002</v>
      </c>
      <c r="DN58" s="143">
        <v>52.752699999999997</v>
      </c>
      <c r="DO58" s="143">
        <v>37.07</v>
      </c>
      <c r="DP58" s="143">
        <v>-16.45</v>
      </c>
      <c r="DQ58" s="143">
        <v>56.993499999999997</v>
      </c>
      <c r="DR58" s="143">
        <v>56.161900000000003</v>
      </c>
      <c r="DS58" s="143">
        <v>-34.19</v>
      </c>
      <c r="DT58" s="143">
        <v>-34.92</v>
      </c>
      <c r="DU58" s="143">
        <v>76.95</v>
      </c>
      <c r="DV58" s="143">
        <v>54.11</v>
      </c>
      <c r="DW58" s="143">
        <v>54.2727</v>
      </c>
      <c r="DX58" s="143">
        <v>54.672699999999999</v>
      </c>
      <c r="DY58" s="143">
        <v>-137.0247</v>
      </c>
      <c r="DZ58" s="143">
        <v>-95.163600000000002</v>
      </c>
      <c r="EA58" s="143">
        <v>150.5284</v>
      </c>
      <c r="EB58" s="143">
        <v>105.5395</v>
      </c>
      <c r="EC58" s="143">
        <v>101.9162</v>
      </c>
      <c r="ED58" s="143">
        <v>103.9246</v>
      </c>
      <c r="EE58" s="143">
        <v>52.304099999999998</v>
      </c>
      <c r="EF58" s="143">
        <v>24.579799999999999</v>
      </c>
      <c r="EG58" s="143">
        <v>-38.36</v>
      </c>
      <c r="EH58" s="143">
        <v>135.72450000000001</v>
      </c>
      <c r="EI58" s="143">
        <v>-152.77799999999999</v>
      </c>
      <c r="EJ58" s="143">
        <v>0</v>
      </c>
      <c r="EK58" s="143">
        <v>-37.590499999999999</v>
      </c>
      <c r="EL58" s="143">
        <v>-34.294800000000002</v>
      </c>
      <c r="EM58" s="143">
        <v>-27.122299999999999</v>
      </c>
      <c r="EN58" s="143">
        <v>8.8905999999999992</v>
      </c>
      <c r="EO58" s="143">
        <v>7.4036</v>
      </c>
      <c r="EP58" s="143">
        <v>21.552</v>
      </c>
      <c r="EQ58" s="143">
        <v>-107.8745</v>
      </c>
      <c r="ER58" s="143">
        <v>-109.96169999999999</v>
      </c>
      <c r="ES58" s="143">
        <v>-54.462899999999998</v>
      </c>
      <c r="ET58" s="143">
        <v>0</v>
      </c>
      <c r="EU58" s="143">
        <v>-27.01</v>
      </c>
      <c r="EV58" s="143">
        <v>1</v>
      </c>
      <c r="EW58" s="143">
        <v>10.6614</v>
      </c>
      <c r="EX58" s="143">
        <v>-59.108899999999998</v>
      </c>
      <c r="EY58" s="143">
        <v>-41.885300000000001</v>
      </c>
      <c r="EZ58" s="143">
        <v>-40.943300000000001</v>
      </c>
      <c r="FA58" s="143">
        <v>5.4179000000000004</v>
      </c>
      <c r="FB58" s="143">
        <v>-88.436999999999998</v>
      </c>
      <c r="FC58" s="143">
        <v>-4.9657</v>
      </c>
      <c r="FD58" s="143">
        <v>10.6435</v>
      </c>
      <c r="FE58" s="143">
        <v>10.6226</v>
      </c>
      <c r="FF58" s="143">
        <v>0</v>
      </c>
      <c r="FG58" s="143">
        <v>18.356000000000002</v>
      </c>
      <c r="FH58" s="143">
        <v>18.4818</v>
      </c>
      <c r="FI58" s="143">
        <v>17.664300000000001</v>
      </c>
      <c r="FJ58" s="143">
        <v>76.025199999999998</v>
      </c>
      <c r="FK58" s="143">
        <v>76.862399999999994</v>
      </c>
      <c r="FL58" s="143">
        <v>-186.04400000000001</v>
      </c>
      <c r="FM58" s="143">
        <v>51.956000000000003</v>
      </c>
      <c r="FN58" s="143">
        <v>0</v>
      </c>
      <c r="FO58" s="143">
        <v>-144.1704</v>
      </c>
      <c r="FP58" s="143">
        <v>-137.29480000000001</v>
      </c>
      <c r="FQ58" s="143">
        <v>-54.176200000000001</v>
      </c>
      <c r="FR58" s="143">
        <v>-48</v>
      </c>
      <c r="FS58" s="143">
        <v>13.3797</v>
      </c>
      <c r="FT58" s="143">
        <v>0.68020000000000003</v>
      </c>
      <c r="FU58" s="143">
        <v>-11.84</v>
      </c>
      <c r="FV58" s="143">
        <v>15.82</v>
      </c>
      <c r="FW58" s="143">
        <v>-54.554400000000001</v>
      </c>
      <c r="FX58" s="143">
        <v>8.9161999999999999</v>
      </c>
      <c r="FY58" s="143">
        <v>-15.629</v>
      </c>
      <c r="FZ58" s="143">
        <v>0.48699999999999999</v>
      </c>
      <c r="GA58" s="143">
        <v>9.9899000000000004</v>
      </c>
      <c r="GB58" s="143">
        <v>18.77</v>
      </c>
      <c r="GC58" s="143">
        <v>72.906700000000001</v>
      </c>
      <c r="GD58" s="143">
        <v>73.747799999999998</v>
      </c>
      <c r="GE58" s="143">
        <v>11.97</v>
      </c>
      <c r="GF58" s="143">
        <v>70.535799999999995</v>
      </c>
      <c r="GG58" s="143">
        <v>20.2</v>
      </c>
      <c r="GH58" s="143">
        <v>-27.830400000000001</v>
      </c>
      <c r="GI58" s="143">
        <v>-13.4428</v>
      </c>
      <c r="GJ58" s="143">
        <v>-14.427899999999999</v>
      </c>
      <c r="GK58" s="143">
        <v>1.1971000000000001</v>
      </c>
      <c r="GL58" s="143">
        <v>0</v>
      </c>
      <c r="GM58" s="143">
        <v>0</v>
      </c>
      <c r="GN58" s="143">
        <v>-16.307099999999998</v>
      </c>
      <c r="GO58" s="143">
        <v>-45.638399999999997</v>
      </c>
      <c r="GP58" s="143">
        <v>18.395499999999998</v>
      </c>
      <c r="GQ58" s="143">
        <v>15.4343</v>
      </c>
      <c r="GR58" s="143">
        <v>54.529000000000003</v>
      </c>
      <c r="GS58" s="143">
        <v>55.016500000000001</v>
      </c>
      <c r="GT58" s="143">
        <v>-193.2056</v>
      </c>
      <c r="GU58" s="143">
        <v>-34.288699999999999</v>
      </c>
      <c r="GV58" s="143">
        <v>22.2804</v>
      </c>
      <c r="GW58" s="143">
        <v>-58.172600000000003</v>
      </c>
      <c r="GX58" s="143">
        <v>8.5647000000000002</v>
      </c>
      <c r="GY58" s="143">
        <v>3.7989000000000002</v>
      </c>
      <c r="GZ58" s="143">
        <v>3.5017</v>
      </c>
      <c r="HA58" s="143">
        <v>10.415900000000001</v>
      </c>
      <c r="HB58" s="143">
        <v>45.601399999999998</v>
      </c>
      <c r="HC58" s="143">
        <v>45.348999999999997</v>
      </c>
      <c r="HD58" s="143">
        <v>243.9</v>
      </c>
      <c r="HE58" s="143">
        <v>-291.79039999999998</v>
      </c>
      <c r="HF58" s="143">
        <v>-645.49900000000002</v>
      </c>
      <c r="HG58" s="143">
        <v>539.3152</v>
      </c>
      <c r="HH58" s="143">
        <v>209.1284</v>
      </c>
      <c r="HI58" s="143">
        <v>-136.36080000000001</v>
      </c>
      <c r="HJ58" s="143">
        <v>-133.26820000000001</v>
      </c>
      <c r="HK58" s="143">
        <v>-71.635199999999998</v>
      </c>
      <c r="HL58" s="143">
        <v>-66.893100000000004</v>
      </c>
      <c r="HM58" s="143">
        <v>41.436</v>
      </c>
      <c r="HN58" s="143">
        <v>43.897100000000002</v>
      </c>
      <c r="HO58" s="143">
        <v>-122.6288</v>
      </c>
      <c r="HP58" s="143">
        <v>-122.8862</v>
      </c>
      <c r="HQ58" s="143">
        <v>9.0227000000000004</v>
      </c>
      <c r="HR58" s="143">
        <v>8.9786999999999999</v>
      </c>
      <c r="HS58" s="143">
        <v>-67.002700000000004</v>
      </c>
      <c r="HT58" s="143">
        <v>-67.353999999999999</v>
      </c>
      <c r="HU58" s="143">
        <v>18.82</v>
      </c>
      <c r="HV58" s="143">
        <v>18.59</v>
      </c>
      <c r="HW58" s="143">
        <v>-7.7</v>
      </c>
      <c r="HX58" s="143">
        <v>-8.4</v>
      </c>
      <c r="HY58" s="143">
        <v>20.058399999999999</v>
      </c>
      <c r="HZ58" s="143">
        <v>-53.84</v>
      </c>
      <c r="IA58" s="143">
        <v>-350.69709999999998</v>
      </c>
      <c r="IB58" s="143">
        <v>62.955100000000002</v>
      </c>
      <c r="IC58" s="143">
        <v>62.078800000000001</v>
      </c>
      <c r="ID58" s="143">
        <v>12.1</v>
      </c>
      <c r="IE58" s="143">
        <v>-64.400000000000006</v>
      </c>
      <c r="IF58" s="143">
        <v>-42.9</v>
      </c>
      <c r="IG58" s="143">
        <v>-43</v>
      </c>
      <c r="IH58" s="143">
        <v>1.25</v>
      </c>
      <c r="II58" s="143">
        <v>1.1189</v>
      </c>
      <c r="IJ58" s="143">
        <v>-614.3895</v>
      </c>
      <c r="IK58" s="143">
        <v>-293.4948</v>
      </c>
      <c r="IL58" s="143">
        <v>-107.57250000000001</v>
      </c>
      <c r="IM58" s="143">
        <v>-93.343299999999999</v>
      </c>
      <c r="IN58" s="143">
        <v>-94.301699999999997</v>
      </c>
      <c r="IO58" s="143">
        <v>-335.3904</v>
      </c>
      <c r="IP58" s="143">
        <v>-98.468400000000003</v>
      </c>
      <c r="IQ58" s="143">
        <v>-223.95930000000001</v>
      </c>
      <c r="IR58" s="143">
        <v>-222.39089999999999</v>
      </c>
      <c r="IS58" s="143">
        <v>-334.61439999999999</v>
      </c>
      <c r="IT58" s="143">
        <v>72.244100000000003</v>
      </c>
      <c r="IU58" s="143">
        <v>71.773700000000005</v>
      </c>
      <c r="IV58" s="143">
        <v>89.186999999999998</v>
      </c>
      <c r="IW58" s="143">
        <v>-403.59429999999998</v>
      </c>
      <c r="IX58" s="143">
        <v>-72.741</v>
      </c>
      <c r="IY58" s="143">
        <v>-178.81270000000001</v>
      </c>
      <c r="IZ58" s="143">
        <v>-44.936599999999999</v>
      </c>
      <c r="JA58" s="143">
        <v>-11.152699999999999</v>
      </c>
      <c r="JB58" s="143">
        <v>-7.0000000000000007E-2</v>
      </c>
      <c r="JC58" s="143">
        <v>10.88</v>
      </c>
      <c r="JD58" s="143">
        <v>-3.5790000000000002</v>
      </c>
      <c r="JE58" s="143">
        <v>-3.6030000000000002</v>
      </c>
      <c r="JF58" s="143">
        <v>-20.079999999999998</v>
      </c>
      <c r="JG58" s="143">
        <v>-11.36</v>
      </c>
      <c r="JH58" s="143">
        <v>0</v>
      </c>
      <c r="JI58" s="143">
        <v>1.6434</v>
      </c>
      <c r="JJ58" s="143">
        <v>-36.064700000000002</v>
      </c>
      <c r="JK58" s="143">
        <v>-41.603700000000003</v>
      </c>
      <c r="JL58" s="143">
        <v>13.4</v>
      </c>
      <c r="JM58" s="143">
        <v>21.876999999999999</v>
      </c>
      <c r="JN58" s="143">
        <v>21.355</v>
      </c>
      <c r="JO58" s="143">
        <v>0</v>
      </c>
      <c r="JP58" s="143">
        <v>0</v>
      </c>
      <c r="JQ58" s="143">
        <v>28.524999999999999</v>
      </c>
      <c r="JR58" s="143">
        <v>27.260899999999999</v>
      </c>
      <c r="JS58" s="143">
        <v>28.418600000000001</v>
      </c>
      <c r="JT58" s="143">
        <v>0</v>
      </c>
      <c r="JU58" s="143">
        <v>38.1</v>
      </c>
      <c r="JV58" s="143">
        <v>11.8475</v>
      </c>
      <c r="JW58" s="143">
        <v>5.49</v>
      </c>
      <c r="JX58" s="143">
        <v>0</v>
      </c>
      <c r="JY58" s="143">
        <v>-67.743899999999996</v>
      </c>
      <c r="JZ58" s="143">
        <v>76.503200000000007</v>
      </c>
      <c r="KA58" s="143">
        <v>52.638199999999998</v>
      </c>
      <c r="KB58" s="143">
        <v>-67.403400000000005</v>
      </c>
      <c r="KC58" s="143">
        <v>-85.307699999999997</v>
      </c>
      <c r="KD58" s="143">
        <v>40.826599999999999</v>
      </c>
      <c r="KE58" s="143">
        <v>17.097000000000001</v>
      </c>
      <c r="KF58" s="143">
        <v>-70.900000000000006</v>
      </c>
      <c r="KG58" s="143">
        <v>40.799999999999997</v>
      </c>
      <c r="KH58" s="143">
        <v>-359.47480000000002</v>
      </c>
      <c r="KI58" s="143">
        <v>202.809</v>
      </c>
    </row>
    <row r="59" spans="1:295" x14ac:dyDescent="0.3">
      <c r="A59" s="195" t="s">
        <v>871</v>
      </c>
      <c r="B59" s="195"/>
      <c r="C59" s="143">
        <v>0</v>
      </c>
      <c r="D59" s="143">
        <v>17.831958333333333</v>
      </c>
      <c r="E59" s="143">
        <v>-26.229891666666667</v>
      </c>
      <c r="F59" s="143">
        <v>-33.218314583333331</v>
      </c>
      <c r="G59" s="143">
        <v>32.15395625</v>
      </c>
      <c r="H59" s="143">
        <v>0</v>
      </c>
      <c r="I59" s="143">
        <v>47.298843750000003</v>
      </c>
      <c r="J59" s="143">
        <v>-107.23346458333333</v>
      </c>
      <c r="K59" s="143">
        <v>65.764408333333336</v>
      </c>
      <c r="L59" s="143">
        <v>33.32829375</v>
      </c>
      <c r="M59" s="143">
        <v>32.534247916666665</v>
      </c>
      <c r="N59" s="143">
        <v>-0.185</v>
      </c>
      <c r="O59" s="143">
        <v>-51.7</v>
      </c>
      <c r="P59" s="143">
        <v>43.404166666666669</v>
      </c>
      <c r="Q59" s="143">
        <v>15.47325</v>
      </c>
      <c r="R59" s="143">
        <v>-43.12916666666667</v>
      </c>
      <c r="S59" s="143">
        <v>12.643643750000001</v>
      </c>
      <c r="T59" s="143">
        <v>62.603470833333333</v>
      </c>
      <c r="U59" s="143">
        <v>13.101047916666666</v>
      </c>
      <c r="V59" s="143">
        <v>13.203816666666667</v>
      </c>
      <c r="W59" s="143">
        <v>21.910833333333333</v>
      </c>
      <c r="X59" s="143">
        <v>16.268093749999998</v>
      </c>
      <c r="Y59" s="143">
        <v>4.8049937500000004</v>
      </c>
      <c r="Z59" s="143">
        <v>5.9983916666666666</v>
      </c>
      <c r="AA59" s="143">
        <v>0</v>
      </c>
      <c r="AB59" s="143">
        <v>0</v>
      </c>
      <c r="AC59" s="143">
        <v>-62.267499999999998</v>
      </c>
      <c r="AD59" s="143">
        <v>-62.306041666666665</v>
      </c>
      <c r="AE59" s="143">
        <v>0</v>
      </c>
      <c r="AF59" s="143">
        <v>0.32374999999999998</v>
      </c>
      <c r="AG59" s="143">
        <v>50.233333333333334</v>
      </c>
      <c r="AH59" s="143">
        <v>9.9850208333333335</v>
      </c>
      <c r="AI59" s="143">
        <v>0.18808333333333332</v>
      </c>
      <c r="AJ59" s="143">
        <v>-59.543958333333329</v>
      </c>
      <c r="AK59" s="143">
        <v>-58.458541666666662</v>
      </c>
      <c r="AL59" s="143">
        <v>-24.585833333333333</v>
      </c>
      <c r="AM59" s="143">
        <v>59.743958333333332</v>
      </c>
      <c r="AN59" s="143">
        <v>59.130625000000002</v>
      </c>
      <c r="AO59" s="143">
        <v>19.955679166666666</v>
      </c>
      <c r="AP59" s="143">
        <v>-6.1650999999999998</v>
      </c>
      <c r="AQ59" s="143">
        <v>72.892833333333328</v>
      </c>
      <c r="AR59" s="143">
        <v>75.460506249999995</v>
      </c>
      <c r="AS59" s="143">
        <v>52.005477083333332</v>
      </c>
      <c r="AT59" s="143">
        <v>-92.926218750000004</v>
      </c>
      <c r="AU59" s="143">
        <v>0</v>
      </c>
      <c r="AV59" s="143">
        <v>18.822379166666668</v>
      </c>
      <c r="AW59" s="143">
        <v>19.427531250000001</v>
      </c>
      <c r="AX59" s="143">
        <v>85.997693749999996</v>
      </c>
      <c r="AY59" s="143">
        <v>88.056908333333325</v>
      </c>
      <c r="AZ59" s="143">
        <v>-30.03473125</v>
      </c>
      <c r="BA59" s="143">
        <v>-33.648702083333333</v>
      </c>
      <c r="BB59" s="143">
        <v>-443.71074583333331</v>
      </c>
      <c r="BC59" s="143">
        <v>-11.715772916666667</v>
      </c>
      <c r="BD59" s="143">
        <v>-8.3291666666666675</v>
      </c>
      <c r="BE59" s="143">
        <v>-8.3333333333333339</v>
      </c>
      <c r="BF59" s="143">
        <v>99.261922916666663</v>
      </c>
      <c r="BG59" s="143">
        <v>1.57276875</v>
      </c>
      <c r="BH59" s="143">
        <v>-6.5785166666666663</v>
      </c>
      <c r="BI59" s="143">
        <v>0</v>
      </c>
      <c r="BJ59" s="143">
        <v>-26.917302083333333</v>
      </c>
      <c r="BK59" s="143">
        <v>11.110252083333332</v>
      </c>
      <c r="BL59" s="143">
        <v>7.607841176470588</v>
      </c>
      <c r="BM59" s="143">
        <v>4.4175916666666666</v>
      </c>
      <c r="BN59" s="143">
        <v>476.11593958333333</v>
      </c>
      <c r="BO59" s="143">
        <v>105.70590833333331</v>
      </c>
      <c r="BP59" s="143">
        <v>105.45603958333332</v>
      </c>
      <c r="BQ59" s="143">
        <v>-302.32661875000002</v>
      </c>
      <c r="BR59" s="143">
        <v>567.18123333333324</v>
      </c>
      <c r="BS59" s="143">
        <v>0</v>
      </c>
      <c r="BT59" s="143">
        <v>-119.59673958333333</v>
      </c>
      <c r="BU59" s="143">
        <v>121.9298</v>
      </c>
      <c r="BV59" s="143">
        <v>103.04127083333331</v>
      </c>
      <c r="BW59" s="143">
        <v>25.055</v>
      </c>
      <c r="BX59" s="143">
        <v>33.343125000000001</v>
      </c>
      <c r="BY59" s="143">
        <v>71.096458333333331</v>
      </c>
      <c r="BZ59" s="143">
        <v>75.453020833333326</v>
      </c>
      <c r="CA59" s="143">
        <v>-99.950139583333325</v>
      </c>
      <c r="CB59" s="143">
        <v>-99.830137500000006</v>
      </c>
      <c r="CC59" s="143">
        <v>165.22837916666666</v>
      </c>
      <c r="CD59" s="143">
        <v>166.14450416666668</v>
      </c>
      <c r="CE59" s="143">
        <v>0</v>
      </c>
      <c r="CF59" s="143">
        <v>-146.37677500000001</v>
      </c>
      <c r="CG59" s="143">
        <v>-146.50721041666665</v>
      </c>
      <c r="CH59" s="143">
        <v>-0.30851875000000001</v>
      </c>
      <c r="CI59" s="143">
        <v>-116.71359354838708</v>
      </c>
      <c r="CJ59" s="143">
        <v>0</v>
      </c>
      <c r="CK59" s="143">
        <v>0</v>
      </c>
      <c r="CL59" s="143">
        <v>86.962500000000006</v>
      </c>
      <c r="CM59" s="143">
        <v>184.10208333333333</v>
      </c>
      <c r="CN59" s="143">
        <v>-17.761666666666667</v>
      </c>
      <c r="CO59" s="143">
        <v>31.76824375</v>
      </c>
      <c r="CP59" s="143">
        <v>32.232210416666668</v>
      </c>
      <c r="CQ59" s="143">
        <v>31.769393749999999</v>
      </c>
      <c r="CR59" s="143">
        <v>44.191231250000001</v>
      </c>
      <c r="CS59" s="143">
        <v>43.492679166666669</v>
      </c>
      <c r="CT59" s="143">
        <v>-27.38330625</v>
      </c>
      <c r="CU59" s="143">
        <v>-70.265193749999995</v>
      </c>
      <c r="CV59" s="143">
        <v>-24.187929166666667</v>
      </c>
      <c r="CW59" s="143">
        <v>15.119133333333332</v>
      </c>
      <c r="CX59" s="143">
        <v>72.745416666666657</v>
      </c>
      <c r="CY59" s="143">
        <v>38.936666666666667</v>
      </c>
      <c r="CZ59" s="143">
        <v>52.910141666666668</v>
      </c>
      <c r="DA59" s="143">
        <v>50.202943750000003</v>
      </c>
      <c r="DB59" s="143">
        <v>34.517329166666663</v>
      </c>
      <c r="DC59" s="143">
        <v>0</v>
      </c>
      <c r="DD59" s="143">
        <v>117.30092580645162</v>
      </c>
      <c r="DE59" s="143">
        <v>116.25850967741934</v>
      </c>
      <c r="DF59" s="143">
        <v>-95.744687499999998</v>
      </c>
      <c r="DG59" s="143">
        <v>0</v>
      </c>
      <c r="DH59" s="143">
        <v>-18.890302083333331</v>
      </c>
      <c r="DI59" s="143">
        <v>-102.15416666666665</v>
      </c>
      <c r="DJ59" s="143">
        <v>-102.15208333333334</v>
      </c>
      <c r="DK59" s="143">
        <v>30.048241666666666</v>
      </c>
      <c r="DL59" s="143">
        <v>78.512574999999998</v>
      </c>
      <c r="DM59" s="143">
        <v>21.530658333333331</v>
      </c>
      <c r="DN59" s="143">
        <v>110.65063541666666</v>
      </c>
      <c r="DO59" s="143">
        <v>78.035416666666663</v>
      </c>
      <c r="DP59" s="143">
        <v>-10.419791666666665</v>
      </c>
      <c r="DQ59" s="143">
        <v>68.437343749999997</v>
      </c>
      <c r="DR59" s="143">
        <v>94.613597916666663</v>
      </c>
      <c r="DS59" s="143">
        <v>-25.482500000000002</v>
      </c>
      <c r="DT59" s="143">
        <v>-25.795208333333331</v>
      </c>
      <c r="DU59" s="143">
        <v>113.21666666666665</v>
      </c>
      <c r="DV59" s="143">
        <v>74.271041666666662</v>
      </c>
      <c r="DW59" s="143">
        <v>94.952266666666659</v>
      </c>
      <c r="DX59" s="143">
        <v>93.430674999999994</v>
      </c>
      <c r="DY59" s="143">
        <v>-86.601697916666666</v>
      </c>
      <c r="DZ59" s="143">
        <v>-41.643374999999999</v>
      </c>
      <c r="EA59" s="143">
        <v>205.83210625000001</v>
      </c>
      <c r="EB59" s="143">
        <v>155.95216875</v>
      </c>
      <c r="EC59" s="143">
        <v>150.28451041666665</v>
      </c>
      <c r="ED59" s="143">
        <v>152.98611666666665</v>
      </c>
      <c r="EE59" s="143">
        <v>83.04369166666666</v>
      </c>
      <c r="EF59" s="143">
        <v>56.548520833333335</v>
      </c>
      <c r="EG59" s="143">
        <v>-33.266708333333334</v>
      </c>
      <c r="EH59" s="143">
        <v>311.9626833333333</v>
      </c>
      <c r="EI59" s="143">
        <v>150.03853749999999</v>
      </c>
      <c r="EJ59" s="143">
        <v>0</v>
      </c>
      <c r="EK59" s="143">
        <v>-28.134852083333335</v>
      </c>
      <c r="EL59" s="143">
        <v>-25.064550000000001</v>
      </c>
      <c r="EM59" s="143">
        <v>7.884358333333334</v>
      </c>
      <c r="EN59" s="143">
        <v>40.317891666666668</v>
      </c>
      <c r="EO59" s="143">
        <v>37.446187500000001</v>
      </c>
      <c r="EP59" s="143">
        <v>90.148499999999999</v>
      </c>
      <c r="EQ59" s="143">
        <v>-87.134058333333329</v>
      </c>
      <c r="ER59" s="143">
        <v>-88.398660416666672</v>
      </c>
      <c r="ES59" s="143">
        <v>-18.149631249999999</v>
      </c>
      <c r="ET59" s="143">
        <v>6.476578947368421</v>
      </c>
      <c r="EU59" s="143">
        <v>-14.724791666666665</v>
      </c>
      <c r="EV59" s="143">
        <v>54.305263157894743</v>
      </c>
      <c r="EW59" s="143">
        <v>15.80003125</v>
      </c>
      <c r="EX59" s="143">
        <v>12.726935416666667</v>
      </c>
      <c r="EY59" s="143">
        <v>-33.719168750000001</v>
      </c>
      <c r="EZ59" s="143">
        <v>-32.986325000000001</v>
      </c>
      <c r="FA59" s="143">
        <v>10.848797916666667</v>
      </c>
      <c r="FB59" s="143">
        <v>-54.990454166666666</v>
      </c>
      <c r="FC59" s="143">
        <v>29.85974375</v>
      </c>
      <c r="FD59" s="143">
        <v>17.83175</v>
      </c>
      <c r="FE59" s="143">
        <v>17.687260416666668</v>
      </c>
      <c r="FF59" s="143">
        <v>0</v>
      </c>
      <c r="FG59" s="143">
        <v>34.151943750000001</v>
      </c>
      <c r="FH59" s="143">
        <v>34.364350000000002</v>
      </c>
      <c r="FI59" s="143">
        <v>33.039179166666663</v>
      </c>
      <c r="FJ59" s="143">
        <v>100.41098958333333</v>
      </c>
      <c r="FK59" s="143">
        <v>100.54704791666667</v>
      </c>
      <c r="FL59" s="143">
        <v>-150.14551875000001</v>
      </c>
      <c r="FM59" s="143">
        <v>89.166120833333324</v>
      </c>
      <c r="FN59" s="143">
        <v>43.676033333333329</v>
      </c>
      <c r="FO59" s="143">
        <v>-111.51639583333333</v>
      </c>
      <c r="FP59" s="143">
        <v>-104.31752708333333</v>
      </c>
      <c r="FQ59" s="143">
        <v>-41.485310416666664</v>
      </c>
      <c r="FR59" s="143">
        <v>-42.396458333333328</v>
      </c>
      <c r="FS59" s="143">
        <v>16.491847916666668</v>
      </c>
      <c r="FT59" s="143">
        <v>1.0070833333333333</v>
      </c>
      <c r="FU59" s="143">
        <v>-10.534166666666668</v>
      </c>
      <c r="FV59" s="143">
        <v>19.815000000000001</v>
      </c>
      <c r="FW59" s="143">
        <v>-42.306637500000001</v>
      </c>
      <c r="FX59" s="143">
        <v>8.9161999999999999</v>
      </c>
      <c r="FY59" s="143">
        <v>-14.365761904761904</v>
      </c>
      <c r="FZ59" s="143">
        <v>3.0850208333333331</v>
      </c>
      <c r="GA59" s="143">
        <v>11.304483333333334</v>
      </c>
      <c r="GB59" s="143">
        <v>23.91375</v>
      </c>
      <c r="GC59" s="143">
        <v>106.35382291666667</v>
      </c>
      <c r="GD59" s="143">
        <v>113.46054375</v>
      </c>
      <c r="GE59" s="143">
        <v>13.591979166666667</v>
      </c>
      <c r="GF59" s="143">
        <v>77.179164583333332</v>
      </c>
      <c r="GG59" s="143">
        <v>24.074999999999999</v>
      </c>
      <c r="GH59" s="143">
        <v>-16.880633333333332</v>
      </c>
      <c r="GI59" s="143">
        <v>-2.1905562500000002</v>
      </c>
      <c r="GJ59" s="143">
        <v>-2.3325041666666668</v>
      </c>
      <c r="GK59" s="143">
        <v>1.6946666666666668</v>
      </c>
      <c r="GL59" s="143">
        <v>0</v>
      </c>
      <c r="GM59" s="143">
        <v>0</v>
      </c>
      <c r="GN59" s="143">
        <v>-10.553560416666667</v>
      </c>
      <c r="GO59" s="143">
        <v>-31.746266666666667</v>
      </c>
      <c r="GP59" s="143">
        <v>20.6196375</v>
      </c>
      <c r="GQ59" s="143">
        <v>33.009722916666668</v>
      </c>
      <c r="GR59" s="143">
        <v>59.015970833333327</v>
      </c>
      <c r="GS59" s="143">
        <v>60.338064583333328</v>
      </c>
      <c r="GT59" s="143">
        <v>-158.55676666666665</v>
      </c>
      <c r="GU59" s="143">
        <v>-25.711768750000001</v>
      </c>
      <c r="GV59" s="143">
        <v>32.751852083333333</v>
      </c>
      <c r="GW59" s="143">
        <v>-22.14036875</v>
      </c>
      <c r="GX59" s="143">
        <v>10.33999375</v>
      </c>
      <c r="GY59" s="143">
        <v>9.9788354166666657</v>
      </c>
      <c r="GZ59" s="143">
        <v>9.5940750000000001</v>
      </c>
      <c r="HA59" s="143">
        <v>12.033441666666667</v>
      </c>
      <c r="HB59" s="143">
        <v>109.954975</v>
      </c>
      <c r="HC59" s="143">
        <v>110.2430875</v>
      </c>
      <c r="HD59" s="143">
        <v>280.97000000000003</v>
      </c>
      <c r="HE59" s="143">
        <v>-279.47557948717946</v>
      </c>
      <c r="HF59" s="143">
        <v>-596.20175555555545</v>
      </c>
      <c r="HG59" s="143">
        <v>597.8552136363636</v>
      </c>
      <c r="HH59" s="143">
        <v>459.72622083333329</v>
      </c>
      <c r="HI59" s="143">
        <v>-107.32015208333334</v>
      </c>
      <c r="HJ59" s="143">
        <v>-105.54027708333332</v>
      </c>
      <c r="HK59" s="143">
        <v>-64.815943750000002</v>
      </c>
      <c r="HL59" s="143">
        <v>-57.979687499999997</v>
      </c>
      <c r="HM59" s="143">
        <v>57.742435416666659</v>
      </c>
      <c r="HN59" s="143">
        <v>57.320795833333335</v>
      </c>
      <c r="HO59" s="143">
        <v>-80.373893333333328</v>
      </c>
      <c r="HP59" s="143">
        <v>-81.082464285714281</v>
      </c>
      <c r="HQ59" s="143">
        <v>36.550470833333335</v>
      </c>
      <c r="HR59" s="143">
        <v>36.049893750000003</v>
      </c>
      <c r="HS59" s="143">
        <v>-21.207331249999999</v>
      </c>
      <c r="HT59" s="143">
        <v>-21.052297916666667</v>
      </c>
      <c r="HU59" s="143">
        <v>77.814166666666665</v>
      </c>
      <c r="HV59" s="143">
        <v>77.44083333333333</v>
      </c>
      <c r="HW59" s="143">
        <v>9.9145833333333329</v>
      </c>
      <c r="HX59" s="143">
        <v>9.9375</v>
      </c>
      <c r="HY59" s="143">
        <v>21.142489583333333</v>
      </c>
      <c r="HZ59" s="143">
        <v>8.93</v>
      </c>
      <c r="IA59" s="143">
        <v>-307.1076625</v>
      </c>
      <c r="IB59" s="143">
        <v>98.034516666666661</v>
      </c>
      <c r="IC59" s="143">
        <v>97.778591666666671</v>
      </c>
      <c r="ID59" s="143">
        <v>16.443750000000001</v>
      </c>
      <c r="IE59" s="143">
        <v>-51.054166666666667</v>
      </c>
      <c r="IF59" s="143">
        <v>-34.939583333333331</v>
      </c>
      <c r="IG59" s="143">
        <v>-34.818750000000001</v>
      </c>
      <c r="IH59" s="143">
        <v>1.4083347826086958</v>
      </c>
      <c r="II59" s="143">
        <v>1.2430833333333335</v>
      </c>
      <c r="IJ59" s="143">
        <v>-450.38180833333331</v>
      </c>
      <c r="IK59" s="143">
        <v>-128.28872916666666</v>
      </c>
      <c r="IL59" s="143">
        <v>260.49947083333331</v>
      </c>
      <c r="IM59" s="143">
        <v>218.18542291666665</v>
      </c>
      <c r="IN59" s="143">
        <v>-37.717120833333333</v>
      </c>
      <c r="IO59" s="143">
        <v>-208.68311249999999</v>
      </c>
      <c r="IP59" s="143">
        <v>205.62731666666667</v>
      </c>
      <c r="IQ59" s="143">
        <v>-144.66133333333332</v>
      </c>
      <c r="IR59" s="143">
        <v>-140.57266250000001</v>
      </c>
      <c r="IS59" s="143">
        <v>-203.10013749999999</v>
      </c>
      <c r="IT59" s="143">
        <v>102.32861875</v>
      </c>
      <c r="IU59" s="143">
        <v>101.519375</v>
      </c>
      <c r="IV59" s="143">
        <v>146.75701458333333</v>
      </c>
      <c r="IW59" s="143">
        <v>-247.09571041666663</v>
      </c>
      <c r="IX59" s="143">
        <v>144.44311041666666</v>
      </c>
      <c r="IY59" s="143">
        <v>-102.8442</v>
      </c>
      <c r="IZ59" s="143">
        <v>104.99868541666666</v>
      </c>
      <c r="JA59" s="143">
        <v>-9.4459812500000009</v>
      </c>
      <c r="JB59" s="143">
        <v>10.456342105263158</v>
      </c>
      <c r="JC59" s="143">
        <v>14.403333333333332</v>
      </c>
      <c r="JD59" s="143">
        <v>0.15733333333333333</v>
      </c>
      <c r="JE59" s="143">
        <v>0.15039583333333334</v>
      </c>
      <c r="JF59" s="143">
        <v>-14.461666666666668</v>
      </c>
      <c r="JG59" s="143">
        <v>-7.7133333333333338</v>
      </c>
      <c r="JH59" s="143">
        <v>0</v>
      </c>
      <c r="JI59" s="143">
        <v>8.1013979166666665</v>
      </c>
      <c r="JJ59" s="143">
        <v>-26.329122916666666</v>
      </c>
      <c r="JK59" s="143">
        <v>-38.344010416666663</v>
      </c>
      <c r="JL59" s="143">
        <v>27.752083333333331</v>
      </c>
      <c r="JM59" s="143">
        <v>50.204625</v>
      </c>
      <c r="JN59" s="143">
        <v>49.875124999999997</v>
      </c>
      <c r="JO59" s="143">
        <v>3.6380583333333334</v>
      </c>
      <c r="JP59" s="143">
        <v>5.2262769230769237</v>
      </c>
      <c r="JQ59" s="143">
        <v>37.625660416666662</v>
      </c>
      <c r="JR59" s="143">
        <v>37.461772916666668</v>
      </c>
      <c r="JS59" s="143">
        <v>37.551102083333333</v>
      </c>
      <c r="JT59" s="143">
        <v>0</v>
      </c>
      <c r="JU59" s="143">
        <v>52.291666666666671</v>
      </c>
      <c r="JV59" s="143">
        <v>17.710999999999999</v>
      </c>
      <c r="JW59" s="143">
        <v>7.897708333333334</v>
      </c>
      <c r="JX59" s="143">
        <v>0</v>
      </c>
      <c r="JY59" s="143">
        <v>-58.072695833333334</v>
      </c>
      <c r="JZ59" s="143">
        <v>82.567202083333328</v>
      </c>
      <c r="KA59" s="143">
        <v>65.747102083333331</v>
      </c>
      <c r="KB59" s="143">
        <v>-57.375770833333334</v>
      </c>
      <c r="KC59" s="143">
        <v>-81.120249999999999</v>
      </c>
      <c r="KD59" s="143">
        <v>57.017800000000001</v>
      </c>
      <c r="KE59" s="143">
        <v>23.800285416666668</v>
      </c>
      <c r="KF59" s="143">
        <v>-56.508333333333326</v>
      </c>
      <c r="KG59" s="143">
        <v>56.831249999999997</v>
      </c>
      <c r="KH59" s="143">
        <v>-133.74956666666665</v>
      </c>
      <c r="KI59" s="143">
        <v>350.40409791666661</v>
      </c>
    </row>
    <row r="60" spans="1:295" x14ac:dyDescent="0.3">
      <c r="A60" s="195" t="s">
        <v>2491</v>
      </c>
      <c r="B60" s="195"/>
      <c r="C60" s="131" t="s">
        <v>214</v>
      </c>
      <c r="D60" s="131" t="s">
        <v>214</v>
      </c>
      <c r="E60" s="131" t="s">
        <v>214</v>
      </c>
      <c r="F60" s="131" t="s">
        <v>214</v>
      </c>
      <c r="G60" s="131" t="s">
        <v>214</v>
      </c>
      <c r="H60" s="131" t="s">
        <v>2492</v>
      </c>
      <c r="I60" s="131" t="s">
        <v>214</v>
      </c>
      <c r="J60" s="131" t="s">
        <v>214</v>
      </c>
      <c r="K60" s="131" t="s">
        <v>2492</v>
      </c>
      <c r="L60" s="131" t="s">
        <v>214</v>
      </c>
      <c r="M60" s="131" t="s">
        <v>214</v>
      </c>
      <c r="N60" s="131" t="s">
        <v>214</v>
      </c>
      <c r="O60" s="131" t="s">
        <v>214</v>
      </c>
      <c r="P60" s="131" t="s">
        <v>214</v>
      </c>
      <c r="Q60" s="131" t="s">
        <v>214</v>
      </c>
      <c r="R60" s="131" t="s">
        <v>214</v>
      </c>
      <c r="S60" s="131" t="s">
        <v>214</v>
      </c>
      <c r="T60" s="131" t="s">
        <v>214</v>
      </c>
      <c r="U60" s="131" t="s">
        <v>214</v>
      </c>
      <c r="V60" s="131" t="s">
        <v>214</v>
      </c>
      <c r="W60" s="131" t="s">
        <v>214</v>
      </c>
      <c r="X60" s="131" t="s">
        <v>2492</v>
      </c>
      <c r="Y60" s="131" t="s">
        <v>2492</v>
      </c>
      <c r="Z60" s="131" t="s">
        <v>2492</v>
      </c>
      <c r="AA60" s="131" t="s">
        <v>214</v>
      </c>
      <c r="AB60" s="131" t="s">
        <v>2492</v>
      </c>
      <c r="AC60" s="131" t="s">
        <v>214</v>
      </c>
      <c r="AD60" s="131" t="s">
        <v>214</v>
      </c>
      <c r="AE60" s="131" t="s">
        <v>2492</v>
      </c>
      <c r="AF60" s="131" t="s">
        <v>214</v>
      </c>
      <c r="AG60" s="131" t="s">
        <v>214</v>
      </c>
      <c r="AH60" s="131" t="s">
        <v>214</v>
      </c>
      <c r="AI60" s="131" t="s">
        <v>214</v>
      </c>
      <c r="AJ60" s="131" t="s">
        <v>214</v>
      </c>
      <c r="AK60" s="131" t="s">
        <v>214</v>
      </c>
      <c r="AL60" s="131" t="s">
        <v>2492</v>
      </c>
      <c r="AM60" s="131" t="s">
        <v>214</v>
      </c>
      <c r="AN60" s="131" t="s">
        <v>214</v>
      </c>
      <c r="AO60" s="131" t="s">
        <v>214</v>
      </c>
      <c r="AP60" s="131" t="s">
        <v>2492</v>
      </c>
      <c r="AQ60" s="131" t="s">
        <v>214</v>
      </c>
      <c r="AR60" s="131" t="s">
        <v>214</v>
      </c>
      <c r="AS60" s="131" t="s">
        <v>214</v>
      </c>
      <c r="AT60" s="131" t="s">
        <v>214</v>
      </c>
      <c r="AU60" s="131" t="s">
        <v>214</v>
      </c>
      <c r="AV60" s="131" t="s">
        <v>2492</v>
      </c>
      <c r="AW60" s="131" t="s">
        <v>2492</v>
      </c>
      <c r="AX60" s="131" t="s">
        <v>214</v>
      </c>
      <c r="AY60" s="131" t="s">
        <v>214</v>
      </c>
      <c r="AZ60" s="131" t="s">
        <v>214</v>
      </c>
      <c r="BA60" s="131" t="s">
        <v>214</v>
      </c>
      <c r="BB60" s="131" t="s">
        <v>214</v>
      </c>
      <c r="BC60" s="131" t="s">
        <v>2492</v>
      </c>
      <c r="BD60" s="131" t="s">
        <v>2492</v>
      </c>
      <c r="BE60" s="131" t="s">
        <v>2492</v>
      </c>
      <c r="BF60" s="131" t="s">
        <v>214</v>
      </c>
      <c r="BG60" s="131" t="s">
        <v>214</v>
      </c>
      <c r="BH60" s="131" t="s">
        <v>2492</v>
      </c>
      <c r="BI60" s="131" t="s">
        <v>2492</v>
      </c>
      <c r="BJ60" s="131" t="s">
        <v>2492</v>
      </c>
      <c r="BK60" s="131" t="s">
        <v>2492</v>
      </c>
      <c r="BL60" s="131" t="s">
        <v>2492</v>
      </c>
      <c r="BM60" s="131" t="s">
        <v>2492</v>
      </c>
      <c r="BN60" s="131" t="s">
        <v>214</v>
      </c>
      <c r="BO60" s="131" t="s">
        <v>214</v>
      </c>
      <c r="BP60" s="131" t="s">
        <v>214</v>
      </c>
      <c r="BQ60" s="131" t="s">
        <v>2492</v>
      </c>
      <c r="BR60" s="131" t="s">
        <v>2492</v>
      </c>
      <c r="BS60" s="131" t="s">
        <v>2492</v>
      </c>
      <c r="BT60" s="131" t="s">
        <v>2492</v>
      </c>
      <c r="BU60" s="131" t="s">
        <v>2492</v>
      </c>
      <c r="BV60" s="131" t="s">
        <v>2492</v>
      </c>
      <c r="BW60" s="131" t="s">
        <v>2492</v>
      </c>
      <c r="BX60" s="131" t="s">
        <v>2493</v>
      </c>
      <c r="BY60" s="131" t="s">
        <v>2492</v>
      </c>
      <c r="BZ60" s="131" t="s">
        <v>2492</v>
      </c>
      <c r="CA60" s="131" t="s">
        <v>2492</v>
      </c>
      <c r="CB60" s="131" t="s">
        <v>2492</v>
      </c>
      <c r="CC60" s="131" t="s">
        <v>2492</v>
      </c>
      <c r="CD60" s="131" t="s">
        <v>2492</v>
      </c>
      <c r="CE60" s="131" t="s">
        <v>2492</v>
      </c>
      <c r="CF60" s="131" t="s">
        <v>2492</v>
      </c>
      <c r="CG60" s="131" t="s">
        <v>2492</v>
      </c>
      <c r="CH60" s="131" t="s">
        <v>2492</v>
      </c>
      <c r="CI60" s="131" t="s">
        <v>2492</v>
      </c>
      <c r="CJ60" s="131" t="s">
        <v>2492</v>
      </c>
      <c r="CK60" s="131" t="s">
        <v>2492</v>
      </c>
      <c r="CL60" s="131" t="s">
        <v>2492</v>
      </c>
      <c r="CM60" s="131" t="s">
        <v>2492</v>
      </c>
      <c r="CN60" s="131" t="s">
        <v>2492</v>
      </c>
      <c r="CO60" s="131" t="s">
        <v>2492</v>
      </c>
      <c r="CP60" s="131" t="s">
        <v>2492</v>
      </c>
      <c r="CQ60" s="131" t="s">
        <v>2492</v>
      </c>
      <c r="CR60" s="131" t="s">
        <v>2492</v>
      </c>
      <c r="CS60" s="131" t="s">
        <v>2492</v>
      </c>
      <c r="CT60" s="131" t="s">
        <v>2492</v>
      </c>
      <c r="CU60" s="131" t="s">
        <v>2492</v>
      </c>
      <c r="CV60" s="131" t="s">
        <v>2492</v>
      </c>
      <c r="CW60" s="131" t="s">
        <v>2492</v>
      </c>
      <c r="CX60" s="131" t="s">
        <v>2492</v>
      </c>
      <c r="CY60" s="131" t="s">
        <v>2492</v>
      </c>
      <c r="CZ60" s="131" t="s">
        <v>2492</v>
      </c>
      <c r="DA60" s="131" t="s">
        <v>2492</v>
      </c>
      <c r="DB60" s="131" t="s">
        <v>2492</v>
      </c>
      <c r="DC60" s="131" t="s">
        <v>2492</v>
      </c>
      <c r="DD60" s="131" t="s">
        <v>2492</v>
      </c>
      <c r="DE60" s="131" t="s">
        <v>2492</v>
      </c>
      <c r="DF60" s="131" t="s">
        <v>2492</v>
      </c>
      <c r="DG60" s="131" t="s">
        <v>2492</v>
      </c>
      <c r="DH60" s="131" t="s">
        <v>2492</v>
      </c>
      <c r="DI60" s="131" t="s">
        <v>2492</v>
      </c>
      <c r="DJ60" s="131" t="s">
        <v>2492</v>
      </c>
      <c r="DK60" s="131" t="s">
        <v>2492</v>
      </c>
      <c r="DL60" s="131" t="s">
        <v>2492</v>
      </c>
      <c r="DM60" s="131" t="s">
        <v>2492</v>
      </c>
      <c r="DN60" s="131" t="s">
        <v>2492</v>
      </c>
      <c r="DO60" s="131" t="s">
        <v>2492</v>
      </c>
      <c r="DP60" s="131" t="s">
        <v>2492</v>
      </c>
      <c r="DQ60" s="131" t="s">
        <v>2492</v>
      </c>
      <c r="DR60" s="131" t="s">
        <v>2492</v>
      </c>
      <c r="DS60" s="131" t="s">
        <v>2492</v>
      </c>
      <c r="DT60" s="131" t="s">
        <v>2492</v>
      </c>
      <c r="DU60" s="131" t="s">
        <v>2492</v>
      </c>
      <c r="DV60" s="131" t="s">
        <v>2492</v>
      </c>
      <c r="DW60" s="131" t="s">
        <v>2492</v>
      </c>
      <c r="DX60" s="131" t="s">
        <v>2492</v>
      </c>
      <c r="DY60" s="131" t="s">
        <v>2492</v>
      </c>
      <c r="DZ60" s="131" t="s">
        <v>2492</v>
      </c>
      <c r="EA60" s="131" t="s">
        <v>2492</v>
      </c>
      <c r="EB60" s="131" t="s">
        <v>2492</v>
      </c>
      <c r="EC60" s="131" t="s">
        <v>2492</v>
      </c>
      <c r="ED60" s="131" t="s">
        <v>2492</v>
      </c>
      <c r="EE60" s="131" t="s">
        <v>2492</v>
      </c>
      <c r="EF60" s="131" t="s">
        <v>2492</v>
      </c>
      <c r="EG60" s="131" t="s">
        <v>2492</v>
      </c>
      <c r="EH60" s="131" t="s">
        <v>2492</v>
      </c>
      <c r="EI60" s="131" t="s">
        <v>2492</v>
      </c>
      <c r="EJ60" s="131" t="s">
        <v>2492</v>
      </c>
      <c r="EK60" s="131" t="s">
        <v>2492</v>
      </c>
      <c r="EL60" s="131" t="s">
        <v>2492</v>
      </c>
      <c r="EM60" s="131" t="s">
        <v>2492</v>
      </c>
      <c r="EN60" s="131" t="s">
        <v>2492</v>
      </c>
      <c r="EO60" s="131" t="s">
        <v>2492</v>
      </c>
      <c r="EP60" s="131" t="s">
        <v>2492</v>
      </c>
      <c r="EQ60" s="131" t="s">
        <v>2492</v>
      </c>
      <c r="ER60" s="131" t="s">
        <v>2492</v>
      </c>
      <c r="ES60" s="131" t="s">
        <v>2492</v>
      </c>
      <c r="ET60" s="131" t="s">
        <v>2492</v>
      </c>
      <c r="EU60" s="131" t="s">
        <v>2492</v>
      </c>
      <c r="EV60" s="131" t="s">
        <v>2492</v>
      </c>
      <c r="EW60" s="131" t="s">
        <v>2492</v>
      </c>
      <c r="EX60" s="131" t="s">
        <v>2492</v>
      </c>
      <c r="EY60" s="131" t="s">
        <v>2492</v>
      </c>
      <c r="EZ60" s="131" t="s">
        <v>2492</v>
      </c>
      <c r="FA60" s="131" t="s">
        <v>2492</v>
      </c>
      <c r="FB60" s="131" t="s">
        <v>2492</v>
      </c>
      <c r="FC60" s="131" t="s">
        <v>2492</v>
      </c>
      <c r="FD60" s="131" t="s">
        <v>2492</v>
      </c>
      <c r="FE60" s="131" t="s">
        <v>2492</v>
      </c>
      <c r="FF60" s="131" t="s">
        <v>2492</v>
      </c>
      <c r="FG60" s="131" t="s">
        <v>2492</v>
      </c>
      <c r="FH60" s="131" t="s">
        <v>2492</v>
      </c>
      <c r="FI60" s="131" t="s">
        <v>2492</v>
      </c>
      <c r="FJ60" s="131" t="s">
        <v>2492</v>
      </c>
      <c r="FK60" s="131" t="s">
        <v>2492</v>
      </c>
      <c r="FL60" s="131" t="s">
        <v>2492</v>
      </c>
      <c r="FM60" s="131" t="s">
        <v>2492</v>
      </c>
      <c r="FN60" s="131" t="s">
        <v>2492</v>
      </c>
      <c r="FO60" s="131" t="s">
        <v>2492</v>
      </c>
      <c r="FP60" s="131" t="s">
        <v>2492</v>
      </c>
      <c r="FQ60" s="131" t="s">
        <v>2492</v>
      </c>
      <c r="FR60" s="131" t="s">
        <v>2492</v>
      </c>
      <c r="FS60" s="131" t="s">
        <v>2492</v>
      </c>
      <c r="FT60" s="131" t="s">
        <v>2492</v>
      </c>
      <c r="FU60" s="131" t="s">
        <v>2492</v>
      </c>
      <c r="FV60" s="131" t="s">
        <v>2492</v>
      </c>
      <c r="FW60" s="131" t="s">
        <v>2492</v>
      </c>
      <c r="FX60" s="131" t="s">
        <v>2492</v>
      </c>
      <c r="FY60" s="131" t="s">
        <v>2492</v>
      </c>
      <c r="FZ60" s="131" t="s">
        <v>2492</v>
      </c>
      <c r="GA60" s="131" t="s">
        <v>2492</v>
      </c>
      <c r="GB60" s="131" t="s">
        <v>2492</v>
      </c>
      <c r="GC60" s="131" t="s">
        <v>2492</v>
      </c>
      <c r="GD60" s="131" t="s">
        <v>2492</v>
      </c>
      <c r="GE60" s="131" t="s">
        <v>2492</v>
      </c>
      <c r="GF60" s="131" t="s">
        <v>2492</v>
      </c>
      <c r="GG60" s="131" t="s">
        <v>2492</v>
      </c>
      <c r="GH60" s="131" t="s">
        <v>2492</v>
      </c>
      <c r="GI60" s="131" t="s">
        <v>2492</v>
      </c>
      <c r="GJ60" s="131" t="s">
        <v>2492</v>
      </c>
      <c r="GK60" s="131" t="s">
        <v>2492</v>
      </c>
      <c r="GL60" s="131" t="s">
        <v>2492</v>
      </c>
      <c r="GM60" s="131" t="s">
        <v>2492</v>
      </c>
      <c r="GN60" s="131" t="s">
        <v>2492</v>
      </c>
      <c r="GO60" s="131" t="s">
        <v>2492</v>
      </c>
      <c r="GP60" s="131" t="s">
        <v>2492</v>
      </c>
      <c r="GQ60" s="131" t="s">
        <v>2492</v>
      </c>
      <c r="GR60" s="131" t="s">
        <v>2492</v>
      </c>
      <c r="GS60" s="131" t="s">
        <v>2492</v>
      </c>
      <c r="GT60" s="131" t="s">
        <v>2492</v>
      </c>
      <c r="GU60" s="131" t="s">
        <v>2492</v>
      </c>
      <c r="GV60" s="131" t="s">
        <v>2492</v>
      </c>
      <c r="GW60" s="131" t="s">
        <v>2492</v>
      </c>
      <c r="GX60" s="131" t="s">
        <v>2492</v>
      </c>
      <c r="GY60" s="131" t="s">
        <v>2492</v>
      </c>
      <c r="GZ60" s="131" t="s">
        <v>2492</v>
      </c>
      <c r="HA60" s="131" t="s">
        <v>2492</v>
      </c>
      <c r="HB60" s="131" t="s">
        <v>2492</v>
      </c>
      <c r="HC60" s="131" t="s">
        <v>2492</v>
      </c>
      <c r="HD60" s="131" t="s">
        <v>2492</v>
      </c>
      <c r="HE60" s="131" t="s">
        <v>2493</v>
      </c>
      <c r="HF60" s="131" t="s">
        <v>2493</v>
      </c>
      <c r="HG60" s="131" t="s">
        <v>2493</v>
      </c>
      <c r="HH60" s="131" t="s">
        <v>2493</v>
      </c>
      <c r="HI60" s="131" t="s">
        <v>2493</v>
      </c>
      <c r="HJ60" s="131" t="s">
        <v>2493</v>
      </c>
      <c r="HK60" s="131" t="s">
        <v>2493</v>
      </c>
      <c r="HL60" s="131" t="s">
        <v>2493</v>
      </c>
      <c r="HM60" s="131" t="s">
        <v>2493</v>
      </c>
      <c r="HN60" s="131" t="s">
        <v>2493</v>
      </c>
      <c r="HO60" s="131" t="s">
        <v>2493</v>
      </c>
      <c r="HP60" s="131" t="s">
        <v>2493</v>
      </c>
      <c r="HQ60" s="131" t="s">
        <v>2493</v>
      </c>
      <c r="HR60" s="131" t="s">
        <v>2493</v>
      </c>
      <c r="HS60" s="131" t="s">
        <v>2493</v>
      </c>
      <c r="HT60" s="131" t="s">
        <v>2493</v>
      </c>
      <c r="HU60" s="131" t="s">
        <v>2493</v>
      </c>
      <c r="HV60" s="131" t="s">
        <v>2493</v>
      </c>
      <c r="HW60" s="131" t="s">
        <v>2493</v>
      </c>
      <c r="HX60" s="131" t="s">
        <v>2493</v>
      </c>
      <c r="HY60" s="131" t="s">
        <v>2493</v>
      </c>
      <c r="HZ60" s="131" t="s">
        <v>2493</v>
      </c>
      <c r="IA60" s="131" t="s">
        <v>2493</v>
      </c>
      <c r="IB60" s="131" t="s">
        <v>2493</v>
      </c>
      <c r="IC60" s="131" t="s">
        <v>2493</v>
      </c>
      <c r="ID60" s="131" t="s">
        <v>2493</v>
      </c>
      <c r="IE60" s="131" t="s">
        <v>2493</v>
      </c>
      <c r="IF60" s="131" t="s">
        <v>2493</v>
      </c>
      <c r="IG60" s="131" t="s">
        <v>2493</v>
      </c>
      <c r="IH60" s="131" t="s">
        <v>2493</v>
      </c>
      <c r="II60" s="131" t="s">
        <v>2493</v>
      </c>
      <c r="IJ60" s="131" t="s">
        <v>2493</v>
      </c>
      <c r="IK60" s="131" t="s">
        <v>2493</v>
      </c>
      <c r="IL60" s="131" t="s">
        <v>2493</v>
      </c>
      <c r="IM60" s="131" t="s">
        <v>2493</v>
      </c>
      <c r="IN60" s="131" t="s">
        <v>2493</v>
      </c>
      <c r="IO60" s="131" t="s">
        <v>2493</v>
      </c>
      <c r="IP60" s="131" t="s">
        <v>2493</v>
      </c>
      <c r="IQ60" s="131" t="s">
        <v>2493</v>
      </c>
      <c r="IR60" s="131" t="s">
        <v>214</v>
      </c>
      <c r="IS60" s="131" t="s">
        <v>2492</v>
      </c>
      <c r="IT60" s="131" t="s">
        <v>2493</v>
      </c>
      <c r="IU60" s="131" t="s">
        <v>2493</v>
      </c>
      <c r="IV60" s="131" t="s">
        <v>2493</v>
      </c>
      <c r="IW60" s="131" t="s">
        <v>214</v>
      </c>
      <c r="IX60" s="131" t="s">
        <v>214</v>
      </c>
      <c r="IY60" s="131" t="s">
        <v>214</v>
      </c>
      <c r="IZ60" s="131" t="s">
        <v>214</v>
      </c>
      <c r="JA60" s="131" t="s">
        <v>2492</v>
      </c>
      <c r="JB60" s="131" t="s">
        <v>2493</v>
      </c>
      <c r="JC60" s="131" t="s">
        <v>2492</v>
      </c>
      <c r="JD60" s="131" t="s">
        <v>2493</v>
      </c>
      <c r="JE60" s="131" t="s">
        <v>2493</v>
      </c>
      <c r="JF60" s="131" t="s">
        <v>2493</v>
      </c>
      <c r="JG60" s="131" t="s">
        <v>2493</v>
      </c>
      <c r="JH60" s="131" t="s">
        <v>2492</v>
      </c>
      <c r="JI60" s="131" t="s">
        <v>2492</v>
      </c>
      <c r="JJ60" s="131" t="s">
        <v>2492</v>
      </c>
      <c r="JK60" s="131" t="s">
        <v>2492</v>
      </c>
      <c r="JL60" s="131" t="s">
        <v>2493</v>
      </c>
      <c r="JM60" s="131" t="s">
        <v>2492</v>
      </c>
      <c r="JN60" s="131" t="s">
        <v>2492</v>
      </c>
      <c r="JO60" s="131" t="s">
        <v>2493</v>
      </c>
      <c r="JP60" s="131" t="s">
        <v>2493</v>
      </c>
      <c r="JQ60" s="131" t="s">
        <v>2493</v>
      </c>
      <c r="JR60" s="131" t="s">
        <v>2493</v>
      </c>
      <c r="JS60" s="131" t="s">
        <v>2492</v>
      </c>
      <c r="JT60" s="131" t="s">
        <v>2492</v>
      </c>
      <c r="JU60" s="131" t="s">
        <v>2493</v>
      </c>
      <c r="JV60" s="131" t="s">
        <v>2493</v>
      </c>
      <c r="JW60" s="131" t="s">
        <v>2493</v>
      </c>
      <c r="JX60" s="131" t="s">
        <v>2493</v>
      </c>
      <c r="JY60" s="131" t="s">
        <v>2493</v>
      </c>
      <c r="JZ60" s="131" t="s">
        <v>2493</v>
      </c>
      <c r="KA60" s="131" t="s">
        <v>2493</v>
      </c>
      <c r="KB60" s="131" t="s">
        <v>2493</v>
      </c>
      <c r="KC60" s="131" t="s">
        <v>2493</v>
      </c>
      <c r="KD60" s="131" t="s">
        <v>2493</v>
      </c>
      <c r="KE60" s="131" t="s">
        <v>2493</v>
      </c>
      <c r="KF60" s="131" t="s">
        <v>2493</v>
      </c>
      <c r="KG60" s="131" t="s">
        <v>2493</v>
      </c>
      <c r="KH60" s="131" t="s">
        <v>2492</v>
      </c>
      <c r="KI60" s="131" t="s">
        <v>2492</v>
      </c>
    </row>
    <row r="61" spans="1:295" ht="27" customHeight="1" x14ac:dyDescent="0.3">
      <c r="A61" s="195" t="s">
        <v>3</v>
      </c>
      <c r="B61" s="195"/>
      <c r="C61" s="196" t="s">
        <v>66</v>
      </c>
      <c r="D61" s="196"/>
      <c r="E61" s="196"/>
      <c r="F61" s="196"/>
      <c r="G61" s="196"/>
      <c r="H61" s="196"/>
      <c r="I61" s="196"/>
      <c r="J61" s="196"/>
      <c r="K61" s="196"/>
      <c r="L61" s="196"/>
      <c r="M61" s="196"/>
      <c r="N61" s="196" t="s">
        <v>29</v>
      </c>
      <c r="O61" s="196"/>
      <c r="P61" s="196"/>
      <c r="Q61" s="196"/>
      <c r="R61" s="196"/>
      <c r="S61" s="196" t="s">
        <v>529</v>
      </c>
      <c r="T61" s="196" t="s">
        <v>66</v>
      </c>
      <c r="U61" s="196"/>
      <c r="V61" s="196"/>
      <c r="W61" s="196"/>
      <c r="X61" s="196" t="s">
        <v>882</v>
      </c>
      <c r="Y61" s="196"/>
      <c r="Z61" s="196"/>
      <c r="AA61" s="196" t="s">
        <v>35</v>
      </c>
      <c r="AB61" s="196" t="s">
        <v>66</v>
      </c>
      <c r="AC61" s="196" t="s">
        <v>22</v>
      </c>
      <c r="AD61" s="196"/>
      <c r="AE61" s="196" t="s">
        <v>66</v>
      </c>
      <c r="AF61" s="196" t="s">
        <v>29</v>
      </c>
      <c r="AG61" s="196"/>
      <c r="AH61" s="196" t="s">
        <v>339</v>
      </c>
      <c r="AI61" s="196"/>
      <c r="AJ61" s="196" t="s">
        <v>22</v>
      </c>
      <c r="AK61" s="196"/>
      <c r="AL61" s="196"/>
      <c r="AM61" s="196"/>
      <c r="AN61" s="196"/>
      <c r="AO61" s="196" t="s">
        <v>2494</v>
      </c>
      <c r="AP61" s="196" t="s">
        <v>2495</v>
      </c>
      <c r="AQ61" s="196" t="s">
        <v>66</v>
      </c>
      <c r="AR61" s="196"/>
      <c r="AS61" s="196"/>
      <c r="AT61" s="196"/>
      <c r="AU61" s="196"/>
      <c r="AV61" s="196"/>
      <c r="AW61" s="196"/>
      <c r="AX61" s="196"/>
      <c r="AY61" s="196"/>
      <c r="AZ61" s="196"/>
      <c r="BA61" s="196" t="s">
        <v>346</v>
      </c>
      <c r="BB61" s="196" t="s">
        <v>529</v>
      </c>
      <c r="BC61" s="196" t="s">
        <v>923</v>
      </c>
      <c r="BD61" s="196" t="s">
        <v>357</v>
      </c>
      <c r="BE61" s="196"/>
      <c r="BF61" s="196" t="s">
        <v>66</v>
      </c>
      <c r="BG61" s="196"/>
      <c r="BH61" s="196"/>
      <c r="BI61" s="196"/>
      <c r="BJ61" s="196"/>
      <c r="BK61" s="196"/>
      <c r="BL61" s="196"/>
      <c r="BM61" s="196"/>
      <c r="BN61" s="196" t="s">
        <v>529</v>
      </c>
      <c r="BO61" s="196"/>
      <c r="BP61" s="196"/>
      <c r="BQ61" s="196"/>
      <c r="BR61" s="196"/>
      <c r="BS61" s="196"/>
      <c r="BT61" s="196" t="s">
        <v>35</v>
      </c>
      <c r="BU61" s="196"/>
      <c r="BV61" s="196" t="s">
        <v>529</v>
      </c>
      <c r="BW61" s="196" t="s">
        <v>2496</v>
      </c>
      <c r="BX61" s="196"/>
      <c r="BY61" s="196"/>
      <c r="BZ61" s="196"/>
      <c r="CA61" s="196" t="s">
        <v>66</v>
      </c>
      <c r="CB61" s="196"/>
      <c r="CC61" s="196" t="s">
        <v>2497</v>
      </c>
      <c r="CD61" s="196"/>
      <c r="CE61" s="196" t="s">
        <v>157</v>
      </c>
      <c r="CF61" s="196" t="s">
        <v>66</v>
      </c>
      <c r="CG61" s="196"/>
      <c r="CH61" s="196"/>
      <c r="CI61" s="196"/>
      <c r="CJ61" s="196" t="s">
        <v>923</v>
      </c>
      <c r="CK61" s="196"/>
      <c r="CL61" s="196" t="s">
        <v>2496</v>
      </c>
      <c r="CM61" s="196"/>
      <c r="CN61" s="196"/>
      <c r="CO61" s="196" t="s">
        <v>66</v>
      </c>
      <c r="CP61" s="196"/>
      <c r="CQ61" s="196"/>
      <c r="CR61" s="196"/>
      <c r="CS61" s="196"/>
      <c r="CT61" s="196"/>
      <c r="CU61" s="196"/>
      <c r="CV61" s="196"/>
      <c r="CW61" s="196" t="s">
        <v>2497</v>
      </c>
      <c r="CX61" s="196" t="s">
        <v>2496</v>
      </c>
      <c r="CY61" s="196"/>
      <c r="CZ61" s="196" t="s">
        <v>2498</v>
      </c>
      <c r="DA61" s="196"/>
      <c r="DB61" s="196"/>
      <c r="DC61" s="196"/>
      <c r="DD61" s="196" t="s">
        <v>66</v>
      </c>
      <c r="DE61" s="196"/>
      <c r="DF61" s="196"/>
      <c r="DG61" s="196" t="s">
        <v>2498</v>
      </c>
      <c r="DH61" s="196"/>
      <c r="DI61" s="196" t="s">
        <v>906</v>
      </c>
      <c r="DJ61" s="196"/>
      <c r="DK61" s="196" t="s">
        <v>601</v>
      </c>
      <c r="DL61" s="196" t="s">
        <v>2498</v>
      </c>
      <c r="DM61" s="196"/>
      <c r="DN61" s="196"/>
      <c r="DO61" s="196"/>
      <c r="DP61" s="196" t="s">
        <v>601</v>
      </c>
      <c r="DQ61" s="196" t="s">
        <v>2498</v>
      </c>
      <c r="DR61" s="196" t="s">
        <v>601</v>
      </c>
      <c r="DS61" s="196" t="s">
        <v>2498</v>
      </c>
      <c r="DT61" s="196"/>
      <c r="DU61" s="196"/>
      <c r="DV61" s="196"/>
      <c r="DW61" s="196" t="s">
        <v>66</v>
      </c>
      <c r="DX61" s="196" t="s">
        <v>601</v>
      </c>
      <c r="DY61" s="196" t="s">
        <v>66</v>
      </c>
      <c r="DZ61" s="196"/>
      <c r="EA61" s="196"/>
      <c r="EB61" s="196"/>
      <c r="EC61" s="196"/>
      <c r="ED61" s="196"/>
      <c r="EE61" s="196" t="s">
        <v>529</v>
      </c>
      <c r="EF61" s="196"/>
      <c r="EG61" s="196" t="s">
        <v>2498</v>
      </c>
      <c r="EH61" s="196" t="s">
        <v>529</v>
      </c>
      <c r="EI61" s="196" t="s">
        <v>2499</v>
      </c>
      <c r="EJ61" s="196" t="s">
        <v>601</v>
      </c>
      <c r="EK61" s="196" t="s">
        <v>66</v>
      </c>
      <c r="EL61" s="196"/>
      <c r="EM61" s="196"/>
      <c r="EN61" s="196"/>
      <c r="EO61" s="196"/>
      <c r="EP61" s="196"/>
      <c r="EQ61" s="196"/>
      <c r="ER61" s="196"/>
      <c r="ES61" s="196"/>
      <c r="ET61" s="196" t="s">
        <v>901</v>
      </c>
      <c r="EU61" s="196"/>
      <c r="EV61" s="196"/>
      <c r="EW61" s="196" t="s">
        <v>66</v>
      </c>
      <c r="EX61" s="196"/>
      <c r="EY61" s="196"/>
      <c r="EZ61" s="196"/>
      <c r="FA61" s="196"/>
      <c r="FB61" s="196"/>
      <c r="FC61" s="196"/>
      <c r="FD61" s="196"/>
      <c r="FE61" s="196"/>
      <c r="FF61" s="196"/>
      <c r="FG61" s="196" t="s">
        <v>913</v>
      </c>
      <c r="FH61" s="196"/>
      <c r="FI61" s="196"/>
      <c r="FJ61" s="196" t="s">
        <v>66</v>
      </c>
      <c r="FK61" s="196"/>
      <c r="FL61" s="196"/>
      <c r="FM61" s="196"/>
      <c r="FN61" s="196"/>
      <c r="FO61" s="196"/>
      <c r="FP61" s="196" t="s">
        <v>346</v>
      </c>
      <c r="FQ61" s="196" t="s">
        <v>357</v>
      </c>
      <c r="FR61" s="196"/>
      <c r="FS61" s="196"/>
      <c r="FT61" s="196"/>
      <c r="FU61" s="196"/>
      <c r="FV61" s="196"/>
      <c r="FW61" s="196" t="s">
        <v>2497</v>
      </c>
      <c r="FX61" s="196" t="s">
        <v>639</v>
      </c>
      <c r="FY61" s="196"/>
      <c r="FZ61" s="196"/>
      <c r="GA61" s="196" t="s">
        <v>601</v>
      </c>
      <c r="GB61" s="196" t="s">
        <v>22</v>
      </c>
      <c r="GC61" s="196" t="s">
        <v>346</v>
      </c>
      <c r="GD61" s="196" t="s">
        <v>66</v>
      </c>
      <c r="GE61" s="196" t="s">
        <v>73</v>
      </c>
      <c r="GF61" s="196" t="s">
        <v>346</v>
      </c>
      <c r="GG61" s="196" t="s">
        <v>22</v>
      </c>
      <c r="GH61" s="196" t="s">
        <v>66</v>
      </c>
      <c r="GI61" s="196" t="s">
        <v>346</v>
      </c>
      <c r="GJ61" s="196" t="s">
        <v>66</v>
      </c>
      <c r="GK61" s="196"/>
      <c r="GL61" s="196" t="s">
        <v>2500</v>
      </c>
      <c r="GM61" s="196" t="s">
        <v>66</v>
      </c>
      <c r="GN61" s="196" t="s">
        <v>357</v>
      </c>
      <c r="GO61" s="196" t="s">
        <v>66</v>
      </c>
      <c r="GP61" s="196"/>
      <c r="GQ61" s="196"/>
      <c r="GR61" s="196" t="s">
        <v>361</v>
      </c>
      <c r="GS61" s="196"/>
      <c r="GT61" s="196" t="s">
        <v>346</v>
      </c>
      <c r="GU61" s="196"/>
      <c r="GV61" s="196" t="s">
        <v>66</v>
      </c>
      <c r="GW61" s="196" t="s">
        <v>346</v>
      </c>
      <c r="GX61" s="196" t="s">
        <v>605</v>
      </c>
      <c r="GY61" s="196" t="s">
        <v>66</v>
      </c>
      <c r="GZ61" s="196"/>
      <c r="HA61" s="196" t="s">
        <v>605</v>
      </c>
      <c r="HB61" s="196" t="s">
        <v>529</v>
      </c>
      <c r="HC61" s="196"/>
      <c r="HD61" s="196"/>
      <c r="HE61" s="196"/>
      <c r="HF61" s="196"/>
      <c r="HG61" s="196"/>
      <c r="HH61" s="196"/>
      <c r="HI61" s="196"/>
      <c r="HJ61" s="196"/>
      <c r="HK61" s="196"/>
      <c r="HL61" s="196"/>
      <c r="HM61" s="196" t="s">
        <v>2501</v>
      </c>
      <c r="HN61" s="196"/>
      <c r="HO61" s="196" t="s">
        <v>529</v>
      </c>
      <c r="HP61" s="196"/>
      <c r="HQ61" s="196" t="s">
        <v>2502</v>
      </c>
      <c r="HR61" s="196"/>
      <c r="HS61" s="196" t="s">
        <v>529</v>
      </c>
      <c r="HT61" s="196"/>
      <c r="HU61" s="196" t="s">
        <v>370</v>
      </c>
      <c r="HV61" s="196"/>
      <c r="HW61" s="196" t="s">
        <v>2503</v>
      </c>
      <c r="HX61" s="196"/>
      <c r="HY61" s="196" t="s">
        <v>370</v>
      </c>
      <c r="HZ61" s="196" t="s">
        <v>66</v>
      </c>
      <c r="IA61" s="196" t="s">
        <v>206</v>
      </c>
      <c r="IB61" s="196" t="s">
        <v>106</v>
      </c>
      <c r="IC61" s="196"/>
      <c r="ID61" s="196" t="s">
        <v>2502</v>
      </c>
      <c r="IE61" s="196"/>
      <c r="IF61" s="196"/>
      <c r="IG61" s="196"/>
      <c r="IH61" s="196" t="s">
        <v>106</v>
      </c>
      <c r="II61" s="196"/>
      <c r="IJ61" s="196" t="s">
        <v>529</v>
      </c>
      <c r="IK61" s="196" t="s">
        <v>206</v>
      </c>
      <c r="IL61" s="196" t="s">
        <v>529</v>
      </c>
      <c r="IM61" s="196" t="s">
        <v>206</v>
      </c>
      <c r="IN61" s="196"/>
      <c r="IO61" s="196"/>
      <c r="IP61" s="196"/>
      <c r="IQ61" s="196"/>
      <c r="IR61" s="196" t="s">
        <v>529</v>
      </c>
      <c r="IS61" s="196" t="s">
        <v>2499</v>
      </c>
      <c r="IT61" s="196" t="s">
        <v>370</v>
      </c>
      <c r="IU61" s="196"/>
      <c r="IV61" s="196" t="s">
        <v>206</v>
      </c>
      <c r="IW61" s="196" t="s">
        <v>529</v>
      </c>
      <c r="IX61" s="196"/>
      <c r="IY61" s="196"/>
      <c r="IZ61" s="196"/>
      <c r="JA61" s="196" t="s">
        <v>66</v>
      </c>
      <c r="JB61" s="196" t="s">
        <v>945</v>
      </c>
      <c r="JC61" s="196" t="s">
        <v>66</v>
      </c>
      <c r="JD61" s="196" t="s">
        <v>91</v>
      </c>
      <c r="JE61" s="196"/>
      <c r="JF61" s="196" t="s">
        <v>66</v>
      </c>
      <c r="JG61" s="196"/>
      <c r="JH61" s="196"/>
      <c r="JI61" s="196"/>
      <c r="JJ61" s="196"/>
      <c r="JK61" s="196"/>
      <c r="JL61" s="196" t="s">
        <v>2503</v>
      </c>
      <c r="JM61" s="196" t="s">
        <v>73</v>
      </c>
      <c r="JN61" s="196"/>
      <c r="JO61" s="196" t="s">
        <v>940</v>
      </c>
      <c r="JP61" s="196"/>
      <c r="JQ61" s="196" t="s">
        <v>942</v>
      </c>
      <c r="JR61" s="196"/>
      <c r="JS61" s="196"/>
      <c r="JT61" s="196" t="s">
        <v>66</v>
      </c>
      <c r="JU61" s="196" t="s">
        <v>2502</v>
      </c>
      <c r="JV61" s="196" t="s">
        <v>504</v>
      </c>
      <c r="JW61" s="196" t="s">
        <v>2504</v>
      </c>
      <c r="JX61" s="196"/>
      <c r="JY61" s="196" t="s">
        <v>529</v>
      </c>
      <c r="JZ61" s="196"/>
      <c r="KA61" s="196"/>
      <c r="KB61" s="196"/>
      <c r="KC61" s="196"/>
      <c r="KD61" s="196"/>
      <c r="KE61" s="196"/>
      <c r="KF61" s="196" t="s">
        <v>2502</v>
      </c>
      <c r="KG61" s="196"/>
      <c r="KH61" s="196" t="s">
        <v>529</v>
      </c>
      <c r="KI61" s="19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7" t="s">
        <v>2505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4"/>
      <c r="B64" s="1" t="s">
        <v>2506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5"/>
      <c r="B65" s="1" t="s">
        <v>2507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6"/>
      <c r="B66" s="1" t="s">
        <v>2508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7" t="s">
        <v>2509</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c r="AW4" s="198"/>
      <c r="AX4" s="198"/>
      <c r="AY4" s="198"/>
      <c r="AZ4" s="198"/>
      <c r="BA4" s="198"/>
      <c r="BB4" s="198"/>
      <c r="BC4" s="198"/>
      <c r="BD4" s="198"/>
      <c r="BE4" s="198"/>
      <c r="BF4" s="198"/>
      <c r="BG4" s="198"/>
      <c r="BH4" s="198"/>
      <c r="BI4" s="198"/>
      <c r="BJ4" s="198"/>
      <c r="BK4" s="198"/>
      <c r="BL4" s="198"/>
      <c r="BM4" s="198"/>
      <c r="BN4" s="198"/>
      <c r="BO4" s="198"/>
      <c r="BP4" s="198"/>
      <c r="BQ4" s="198"/>
      <c r="BR4" s="198"/>
      <c r="BS4" s="198"/>
      <c r="BT4" s="198"/>
      <c r="BU4" s="198"/>
      <c r="BV4" s="198"/>
      <c r="BW4" s="198"/>
      <c r="BX4" s="198"/>
      <c r="BY4" s="198"/>
      <c r="BZ4" s="198"/>
      <c r="CA4" s="198"/>
      <c r="CB4" s="198"/>
      <c r="CC4" s="198"/>
      <c r="CD4" s="198"/>
      <c r="CE4" s="198"/>
      <c r="CF4" s="198"/>
      <c r="CG4" s="198"/>
      <c r="CH4" s="198"/>
      <c r="CI4" s="198"/>
      <c r="CJ4" s="198"/>
      <c r="CK4" s="198"/>
      <c r="CL4" s="198"/>
      <c r="CM4" s="198"/>
      <c r="CN4" s="198"/>
      <c r="CO4" s="198"/>
      <c r="CP4" s="198"/>
      <c r="CQ4" s="198"/>
      <c r="CR4" s="198"/>
      <c r="CS4" s="198"/>
      <c r="CT4" s="198"/>
      <c r="CU4" s="198"/>
      <c r="CV4" s="198"/>
      <c r="CW4" s="198"/>
      <c r="CX4" s="198"/>
      <c r="CY4" s="198"/>
      <c r="CZ4" s="198"/>
      <c r="DA4" s="198"/>
      <c r="DB4" s="198"/>
      <c r="DC4" s="198"/>
      <c r="DD4" s="198"/>
      <c r="DE4" s="198"/>
      <c r="DF4" s="198"/>
      <c r="DG4" s="198"/>
      <c r="DH4" s="198"/>
      <c r="DI4" s="198"/>
      <c r="DJ4" s="198"/>
      <c r="DK4" s="198"/>
      <c r="DL4" s="198"/>
      <c r="DM4" s="198"/>
      <c r="DN4" s="198"/>
      <c r="DO4" s="198"/>
      <c r="DP4" s="198"/>
      <c r="DQ4" s="198"/>
      <c r="DR4" s="198"/>
      <c r="DS4" s="198"/>
      <c r="DT4" s="198"/>
      <c r="DU4" s="198"/>
      <c r="DV4" s="198"/>
      <c r="DW4" s="198"/>
      <c r="DX4" s="198"/>
      <c r="DY4" s="198"/>
      <c r="DZ4" s="198"/>
      <c r="EA4" s="198"/>
      <c r="EB4" s="198"/>
      <c r="EC4" s="198"/>
      <c r="ED4" s="198"/>
      <c r="EE4" s="198"/>
      <c r="EF4" s="198"/>
      <c r="EG4" s="198"/>
      <c r="EH4" s="198"/>
      <c r="EI4" s="198"/>
      <c r="EJ4" s="198"/>
      <c r="EK4" s="198"/>
      <c r="EL4" s="198"/>
      <c r="EM4" s="198"/>
      <c r="EN4" s="198"/>
      <c r="EO4" s="198"/>
      <c r="EP4" s="198"/>
      <c r="EQ4" s="198"/>
      <c r="ER4" s="198"/>
      <c r="ES4" s="198"/>
      <c r="ET4" s="198"/>
      <c r="EU4" s="198"/>
      <c r="EV4" s="198"/>
      <c r="EW4" s="198"/>
      <c r="EX4" s="198"/>
      <c r="EY4" s="198"/>
      <c r="EZ4" s="198"/>
      <c r="FA4" s="198"/>
      <c r="FB4" s="198"/>
      <c r="FC4" s="198"/>
      <c r="FD4" s="198"/>
      <c r="FE4" s="198"/>
      <c r="FF4" s="198"/>
      <c r="FG4" s="198"/>
      <c r="FH4" s="198"/>
      <c r="FI4" s="198"/>
      <c r="FJ4" s="198"/>
      <c r="FK4" s="198"/>
      <c r="FL4" s="198"/>
      <c r="FM4" s="198"/>
      <c r="FN4" s="198"/>
      <c r="FO4" s="198"/>
      <c r="FP4" s="198"/>
      <c r="FQ4" s="198"/>
      <c r="FR4" s="198"/>
      <c r="FS4" s="198"/>
      <c r="FT4" s="198"/>
      <c r="FU4" s="198"/>
      <c r="FV4" s="198"/>
      <c r="FW4" s="198"/>
      <c r="FX4" s="198"/>
      <c r="FY4" s="198"/>
      <c r="FZ4" s="198"/>
      <c r="GA4" s="198"/>
      <c r="GB4" s="198"/>
      <c r="GC4" s="198"/>
      <c r="GD4" s="198"/>
      <c r="GE4" s="198"/>
      <c r="GF4" s="198"/>
      <c r="GG4" s="198"/>
      <c r="GH4" s="198"/>
      <c r="GI4" s="198"/>
      <c r="GJ4" s="198"/>
      <c r="GK4" s="198"/>
      <c r="GL4" s="198"/>
      <c r="GM4" s="198"/>
      <c r="GN4" s="198"/>
      <c r="GO4" s="198"/>
      <c r="GP4" s="198"/>
      <c r="GQ4" s="198"/>
      <c r="GR4" s="198"/>
      <c r="GS4" s="198"/>
      <c r="GT4" s="198"/>
      <c r="GU4" s="198"/>
      <c r="GV4" s="198"/>
      <c r="GW4" s="198"/>
      <c r="GX4" s="198"/>
      <c r="GY4" s="198"/>
      <c r="GZ4" s="198"/>
      <c r="HA4" s="198"/>
      <c r="HB4" s="198"/>
      <c r="HC4" s="198"/>
      <c r="HD4" s="198"/>
      <c r="HE4" s="198"/>
      <c r="HF4" s="198"/>
      <c r="HG4" s="198"/>
      <c r="HH4" s="198"/>
      <c r="HI4" s="198"/>
      <c r="HJ4" s="198"/>
      <c r="HK4" s="198"/>
      <c r="HL4" s="198"/>
      <c r="HM4" s="198"/>
      <c r="HN4" s="198"/>
      <c r="HO4" s="198"/>
      <c r="HP4" s="198"/>
      <c r="HQ4" s="198"/>
      <c r="HR4" s="198"/>
      <c r="HS4" s="198"/>
      <c r="HT4" s="198"/>
      <c r="HU4" s="198"/>
      <c r="HV4" s="198"/>
      <c r="HW4" s="198"/>
      <c r="HX4" s="198"/>
      <c r="HY4" s="198"/>
      <c r="HZ4" s="198"/>
      <c r="IA4" s="198"/>
      <c r="IB4" s="198"/>
      <c r="IC4" s="198"/>
      <c r="ID4" s="198"/>
      <c r="IE4" s="198"/>
      <c r="IF4" s="198"/>
      <c r="IG4" s="198"/>
      <c r="IH4" s="198"/>
      <c r="II4" s="198"/>
      <c r="IJ4" s="198"/>
      <c r="IK4" s="198"/>
      <c r="IL4" s="198"/>
      <c r="IM4" s="198"/>
      <c r="IN4" s="198"/>
      <c r="IO4" s="198"/>
      <c r="IP4" s="198"/>
      <c r="IQ4" s="198"/>
      <c r="IR4" s="198"/>
      <c r="IS4" s="198"/>
      <c r="IT4" s="198"/>
      <c r="IU4" s="198"/>
      <c r="IV4" s="198"/>
      <c r="IW4" s="198"/>
      <c r="IX4" s="198"/>
      <c r="IY4" s="198"/>
      <c r="IZ4" s="198"/>
      <c r="JA4" s="198"/>
      <c r="JB4" s="198"/>
      <c r="JC4" s="198"/>
      <c r="JD4" s="198"/>
      <c r="JE4" s="198"/>
      <c r="JF4" s="198"/>
      <c r="JG4" s="198"/>
      <c r="JH4" s="198"/>
      <c r="JI4" s="198"/>
      <c r="JJ4" s="198"/>
      <c r="JK4" s="198"/>
      <c r="JL4" s="198"/>
      <c r="JM4" s="198"/>
      <c r="JN4" s="198"/>
      <c r="JO4" s="198"/>
      <c r="JP4" s="198"/>
      <c r="JQ4" s="198"/>
      <c r="JR4" s="198"/>
      <c r="JS4" s="198"/>
      <c r="JT4" s="198"/>
      <c r="JU4" s="198"/>
      <c r="JV4" s="198"/>
      <c r="JW4" s="198"/>
      <c r="JX4" s="198"/>
      <c r="JY4" s="198"/>
      <c r="JZ4" s="198"/>
      <c r="KA4" s="198"/>
      <c r="KB4" s="198"/>
      <c r="KC4" s="198"/>
      <c r="KD4" s="198"/>
      <c r="KE4" s="198"/>
      <c r="KF4" s="198"/>
      <c r="KG4" s="198"/>
      <c r="KH4" s="198"/>
      <c r="KI4" s="198"/>
    </row>
    <row r="5" spans="1:295" ht="19.95" hidden="1" customHeight="1" x14ac:dyDescent="0.3">
      <c r="A5" s="195" t="s">
        <v>1853</v>
      </c>
      <c r="B5" s="195"/>
      <c r="C5" s="131">
        <v>42725</v>
      </c>
      <c r="D5" s="131">
        <v>42726</v>
      </c>
      <c r="E5" s="131">
        <v>42727</v>
      </c>
      <c r="F5" s="131">
        <v>42728</v>
      </c>
      <c r="G5" s="131">
        <v>42729</v>
      </c>
      <c r="H5" s="131">
        <v>60100</v>
      </c>
      <c r="I5" s="131">
        <v>42730</v>
      </c>
      <c r="J5" s="131">
        <v>62254</v>
      </c>
      <c r="K5" s="131">
        <v>60101</v>
      </c>
      <c r="L5" s="131">
        <v>43921</v>
      </c>
      <c r="M5" s="131">
        <v>42732</v>
      </c>
      <c r="N5" s="131">
        <v>43773</v>
      </c>
      <c r="O5" s="131">
        <v>43769</v>
      </c>
      <c r="P5" s="131">
        <v>43770</v>
      </c>
      <c r="Q5" s="131">
        <v>43767</v>
      </c>
      <c r="R5" s="131">
        <v>43768</v>
      </c>
      <c r="S5" s="131">
        <v>43836</v>
      </c>
      <c r="T5" s="131">
        <v>62253</v>
      </c>
      <c r="U5" s="131">
        <v>42733</v>
      </c>
      <c r="V5" s="131">
        <v>42734</v>
      </c>
      <c r="W5" s="131">
        <v>42735</v>
      </c>
      <c r="X5" s="131">
        <v>60135</v>
      </c>
      <c r="Y5" s="131">
        <v>60103</v>
      </c>
      <c r="Z5" s="131">
        <v>60104</v>
      </c>
      <c r="AA5" s="131">
        <v>43778</v>
      </c>
      <c r="AB5" s="131">
        <v>60105</v>
      </c>
      <c r="AC5" s="131">
        <v>43760</v>
      </c>
      <c r="AD5" s="131">
        <v>43761</v>
      </c>
      <c r="AE5" s="131">
        <v>60106</v>
      </c>
      <c r="AF5" s="131">
        <v>43772</v>
      </c>
      <c r="AG5" s="131">
        <v>43771</v>
      </c>
      <c r="AH5" s="131">
        <v>43807</v>
      </c>
      <c r="AI5" s="131">
        <v>43808</v>
      </c>
      <c r="AJ5" s="131">
        <v>43763</v>
      </c>
      <c r="AK5" s="131">
        <v>43764</v>
      </c>
      <c r="AL5" s="131">
        <v>60136</v>
      </c>
      <c r="AM5" s="131">
        <v>43765</v>
      </c>
      <c r="AN5" s="131">
        <v>43766</v>
      </c>
      <c r="AO5" s="131">
        <v>43797</v>
      </c>
      <c r="AP5" s="131">
        <v>60141</v>
      </c>
      <c r="AQ5" s="131">
        <v>42737</v>
      </c>
      <c r="AR5" s="131">
        <v>42738</v>
      </c>
      <c r="AS5" s="131">
        <v>42739</v>
      </c>
      <c r="AT5" s="131">
        <v>42746</v>
      </c>
      <c r="AU5" s="131">
        <v>42741</v>
      </c>
      <c r="AV5" s="131">
        <v>60137</v>
      </c>
      <c r="AW5" s="131">
        <v>60138</v>
      </c>
      <c r="AX5" s="131">
        <v>42744</v>
      </c>
      <c r="AY5" s="131">
        <v>42745</v>
      </c>
      <c r="AZ5" s="131">
        <v>43931</v>
      </c>
      <c r="BA5" s="131">
        <v>43795</v>
      </c>
      <c r="BB5" s="131">
        <v>43825</v>
      </c>
      <c r="BC5" s="131">
        <v>60142</v>
      </c>
      <c r="BD5" s="131">
        <v>60143</v>
      </c>
      <c r="BE5" s="131">
        <v>60144</v>
      </c>
      <c r="BF5" s="131">
        <v>42740</v>
      </c>
      <c r="BG5" s="131">
        <v>42747</v>
      </c>
      <c r="BH5" s="131">
        <v>42748</v>
      </c>
      <c r="BI5" s="131">
        <v>60145</v>
      </c>
      <c r="BJ5" s="131">
        <v>60146</v>
      </c>
      <c r="BK5" s="131">
        <v>60147</v>
      </c>
      <c r="BL5" s="131">
        <v>42752</v>
      </c>
      <c r="BM5" s="131">
        <v>42753</v>
      </c>
      <c r="BN5" s="131">
        <v>43817</v>
      </c>
      <c r="BO5" s="131">
        <v>43814</v>
      </c>
      <c r="BP5" s="131">
        <v>43815</v>
      </c>
      <c r="BQ5" s="131">
        <v>60148</v>
      </c>
      <c r="BR5" s="131">
        <v>60149</v>
      </c>
      <c r="BS5" s="131">
        <v>63040</v>
      </c>
      <c r="BT5" s="131">
        <v>62468</v>
      </c>
      <c r="BU5" s="131">
        <v>62469</v>
      </c>
      <c r="BV5" s="131">
        <v>60150</v>
      </c>
      <c r="BW5" s="131">
        <v>43785</v>
      </c>
      <c r="BX5" s="131">
        <v>43784</v>
      </c>
      <c r="BY5" s="131">
        <v>43786</v>
      </c>
      <c r="BZ5" s="131">
        <v>43787</v>
      </c>
      <c r="CA5" s="131">
        <v>60151</v>
      </c>
      <c r="CB5" s="131">
        <v>60152</v>
      </c>
      <c r="CC5" s="131">
        <v>60153</v>
      </c>
      <c r="CD5" s="131">
        <v>60154</v>
      </c>
      <c r="CE5" s="131">
        <v>43800</v>
      </c>
      <c r="CF5" s="131">
        <v>60155</v>
      </c>
      <c r="CG5" s="131">
        <v>60156</v>
      </c>
      <c r="CH5" s="131">
        <v>60157</v>
      </c>
      <c r="CI5" s="131">
        <v>60158</v>
      </c>
      <c r="CJ5" s="131">
        <v>60159</v>
      </c>
      <c r="CK5" s="131">
        <v>43886</v>
      </c>
      <c r="CL5" s="131">
        <v>43780</v>
      </c>
      <c r="CM5" s="131">
        <v>43779</v>
      </c>
      <c r="CN5" s="131">
        <v>43788</v>
      </c>
      <c r="CO5" s="131">
        <v>42758</v>
      </c>
      <c r="CP5" s="131">
        <v>42759</v>
      </c>
      <c r="CQ5" s="131">
        <v>42760</v>
      </c>
      <c r="CR5" s="131">
        <v>42761</v>
      </c>
      <c r="CS5" s="131">
        <v>42762</v>
      </c>
      <c r="CT5" s="131">
        <v>42763</v>
      </c>
      <c r="CU5" s="131">
        <v>60162</v>
      </c>
      <c r="CV5" s="131">
        <v>42765</v>
      </c>
      <c r="CW5" s="131">
        <v>60163</v>
      </c>
      <c r="CX5" s="131">
        <v>43789</v>
      </c>
      <c r="CY5" s="131">
        <v>43790</v>
      </c>
      <c r="CZ5" s="131">
        <v>43871</v>
      </c>
      <c r="DA5" s="131">
        <v>43872</v>
      </c>
      <c r="DB5" s="131">
        <v>43870</v>
      </c>
      <c r="DC5" s="131">
        <v>43869</v>
      </c>
      <c r="DD5" s="131">
        <v>60164</v>
      </c>
      <c r="DE5" s="131">
        <v>60165</v>
      </c>
      <c r="DF5" s="131">
        <v>60166</v>
      </c>
      <c r="DG5" s="131">
        <v>43867</v>
      </c>
      <c r="DH5" s="131">
        <v>43868</v>
      </c>
      <c r="DI5" s="131">
        <v>60170</v>
      </c>
      <c r="DJ5" s="131">
        <v>60171</v>
      </c>
      <c r="DK5" s="131">
        <v>60173</v>
      </c>
      <c r="DL5" s="131">
        <v>43855</v>
      </c>
      <c r="DM5" s="131">
        <v>43856</v>
      </c>
      <c r="DN5" s="131">
        <v>43857</v>
      </c>
      <c r="DO5" s="131">
        <v>43858</v>
      </c>
      <c r="DP5" s="131">
        <v>60177</v>
      </c>
      <c r="DQ5" s="131">
        <v>43859</v>
      </c>
      <c r="DR5" s="131">
        <v>60178</v>
      </c>
      <c r="DS5" s="131">
        <v>43863</v>
      </c>
      <c r="DT5" s="131">
        <v>43864</v>
      </c>
      <c r="DU5" s="131">
        <v>43865</v>
      </c>
      <c r="DV5" s="131">
        <v>43866</v>
      </c>
      <c r="DW5" s="131">
        <v>60179</v>
      </c>
      <c r="DX5" s="131">
        <v>60180</v>
      </c>
      <c r="DY5" s="131">
        <v>42794</v>
      </c>
      <c r="DZ5" s="131">
        <v>42795</v>
      </c>
      <c r="EA5" s="131">
        <v>60181</v>
      </c>
      <c r="EB5" s="131">
        <v>42769</v>
      </c>
      <c r="EC5" s="131">
        <v>42770</v>
      </c>
      <c r="ED5" s="131">
        <v>42771</v>
      </c>
      <c r="EE5" s="131">
        <v>60182</v>
      </c>
      <c r="EF5" s="131">
        <v>60183</v>
      </c>
      <c r="EG5" s="131">
        <v>43853</v>
      </c>
      <c r="EH5" s="131">
        <v>43824</v>
      </c>
      <c r="EI5" s="131">
        <v>60184</v>
      </c>
      <c r="EJ5" s="131">
        <v>60185</v>
      </c>
      <c r="EK5" s="131">
        <v>42772</v>
      </c>
      <c r="EL5" s="131">
        <v>42773</v>
      </c>
      <c r="EM5" s="131">
        <v>43946</v>
      </c>
      <c r="EN5" s="131">
        <v>42775</v>
      </c>
      <c r="EO5" s="131">
        <v>43944</v>
      </c>
      <c r="EP5" s="131">
        <v>60186</v>
      </c>
      <c r="EQ5" s="131">
        <v>60187</v>
      </c>
      <c r="ER5" s="131">
        <v>42779</v>
      </c>
      <c r="ES5" s="131">
        <v>42780</v>
      </c>
      <c r="ET5" s="131">
        <v>43756</v>
      </c>
      <c r="EU5" s="131">
        <v>43757</v>
      </c>
      <c r="EV5" s="131">
        <v>43758</v>
      </c>
      <c r="EW5" s="131">
        <v>43941</v>
      </c>
      <c r="EX5" s="131">
        <v>60201</v>
      </c>
      <c r="EY5" s="131">
        <v>43952</v>
      </c>
      <c r="EZ5" s="131">
        <v>42784</v>
      </c>
      <c r="FA5" s="131">
        <v>42785</v>
      </c>
      <c r="FB5" s="131">
        <v>42786</v>
      </c>
      <c r="FC5" s="131">
        <v>42774</v>
      </c>
      <c r="FD5" s="131">
        <v>42788</v>
      </c>
      <c r="FE5" s="131">
        <v>42789</v>
      </c>
      <c r="FF5" s="131">
        <v>42790</v>
      </c>
      <c r="FG5" s="131">
        <v>43774</v>
      </c>
      <c r="FH5" s="131">
        <v>43775</v>
      </c>
      <c r="FI5" s="131">
        <v>43776</v>
      </c>
      <c r="FJ5" s="131">
        <v>60198</v>
      </c>
      <c r="FK5" s="131">
        <v>60199</v>
      </c>
      <c r="FL5" s="131">
        <v>60200</v>
      </c>
      <c r="FM5" s="131">
        <v>60188</v>
      </c>
      <c r="FN5" s="131">
        <v>60189</v>
      </c>
      <c r="FO5" s="131">
        <v>60190</v>
      </c>
      <c r="FP5" s="131">
        <v>60191</v>
      </c>
      <c r="FQ5" s="131">
        <v>43901</v>
      </c>
      <c r="FR5" s="131">
        <v>60192</v>
      </c>
      <c r="FS5" s="131">
        <v>60194</v>
      </c>
      <c r="FT5" s="131">
        <v>43902</v>
      </c>
      <c r="FU5" s="131">
        <v>43904</v>
      </c>
      <c r="FV5" s="131">
        <v>43903</v>
      </c>
      <c r="FW5" s="131">
        <v>60193</v>
      </c>
      <c r="FX5" s="131">
        <v>43910</v>
      </c>
      <c r="FY5" s="131">
        <v>43911</v>
      </c>
      <c r="FZ5" s="131">
        <v>43912</v>
      </c>
      <c r="GA5" s="131">
        <v>60195</v>
      </c>
      <c r="GB5" s="131">
        <v>43762</v>
      </c>
      <c r="GC5" s="131">
        <v>60196</v>
      </c>
      <c r="GD5" s="131">
        <v>60197</v>
      </c>
      <c r="GE5" s="131">
        <v>60202</v>
      </c>
      <c r="GF5" s="131">
        <v>43809</v>
      </c>
      <c r="GG5" s="131">
        <v>60203</v>
      </c>
      <c r="GH5" s="131">
        <v>42796</v>
      </c>
      <c r="GI5" s="131">
        <v>43806</v>
      </c>
      <c r="GJ5" s="131">
        <v>60204</v>
      </c>
      <c r="GK5" s="131">
        <v>42797</v>
      </c>
      <c r="GL5" s="131">
        <v>60206</v>
      </c>
      <c r="GM5" s="131">
        <v>61715</v>
      </c>
      <c r="GN5" s="131">
        <v>43906</v>
      </c>
      <c r="GO5" s="131">
        <v>60207</v>
      </c>
      <c r="GP5" s="131">
        <v>60208</v>
      </c>
      <c r="GQ5" s="131">
        <v>60209</v>
      </c>
      <c r="GR5" s="131">
        <v>43873</v>
      </c>
      <c r="GS5" s="131">
        <v>43874</v>
      </c>
      <c r="GT5" s="131">
        <v>43811</v>
      </c>
      <c r="GU5" s="131">
        <v>43810</v>
      </c>
      <c r="GV5" s="131">
        <v>60210</v>
      </c>
      <c r="GW5" s="131">
        <v>43805</v>
      </c>
      <c r="GX5" s="131">
        <v>43900</v>
      </c>
      <c r="GY5" s="131">
        <v>42802</v>
      </c>
      <c r="GZ5" s="131">
        <v>42803</v>
      </c>
      <c r="HA5" s="131">
        <v>43899</v>
      </c>
      <c r="HB5" s="131">
        <v>43822</v>
      </c>
      <c r="HC5" s="131">
        <v>43823</v>
      </c>
      <c r="HD5" s="131">
        <v>43812</v>
      </c>
      <c r="HE5" s="131">
        <v>43826</v>
      </c>
      <c r="HF5" s="131">
        <v>43829</v>
      </c>
      <c r="HG5" s="131">
        <v>43830</v>
      </c>
      <c r="HH5" s="131">
        <v>43828</v>
      </c>
      <c r="HI5" s="131">
        <v>43833</v>
      </c>
      <c r="HJ5" s="131">
        <v>43832</v>
      </c>
      <c r="HK5" s="131">
        <v>43835</v>
      </c>
      <c r="HL5" s="131">
        <v>43834</v>
      </c>
      <c r="HM5" s="131">
        <v>43851</v>
      </c>
      <c r="HN5" s="131">
        <v>43852</v>
      </c>
      <c r="HO5" s="131">
        <v>43842</v>
      </c>
      <c r="HP5" s="131">
        <v>43843</v>
      </c>
      <c r="HQ5" s="131">
        <v>43896</v>
      </c>
      <c r="HR5" s="131">
        <v>43892</v>
      </c>
      <c r="HS5" s="131">
        <v>43840</v>
      </c>
      <c r="HT5" s="131">
        <v>43841</v>
      </c>
      <c r="HU5" s="131">
        <v>43881</v>
      </c>
      <c r="HV5" s="131">
        <v>43882</v>
      </c>
      <c r="HW5" s="131">
        <v>43908</v>
      </c>
      <c r="HX5" s="131">
        <v>43907</v>
      </c>
      <c r="HY5" s="131">
        <v>43877</v>
      </c>
      <c r="HZ5" s="131">
        <v>43919</v>
      </c>
      <c r="IA5" s="131">
        <v>43747</v>
      </c>
      <c r="IB5" s="131">
        <v>43803</v>
      </c>
      <c r="IC5" s="131">
        <v>43804</v>
      </c>
      <c r="ID5" s="131">
        <v>43893</v>
      </c>
      <c r="IE5" s="131">
        <v>62973</v>
      </c>
      <c r="IF5" s="131">
        <v>43891</v>
      </c>
      <c r="IG5" s="131">
        <v>60211</v>
      </c>
      <c r="IH5" s="131">
        <v>43801</v>
      </c>
      <c r="II5" s="131">
        <v>43802</v>
      </c>
      <c r="IJ5" s="131">
        <v>43838</v>
      </c>
      <c r="IK5" s="131">
        <v>43753</v>
      </c>
      <c r="IL5" s="131">
        <v>43839</v>
      </c>
      <c r="IM5" s="131">
        <v>43749</v>
      </c>
      <c r="IN5" s="131">
        <v>43750</v>
      </c>
      <c r="IO5" s="131">
        <v>43752</v>
      </c>
      <c r="IP5" s="131">
        <v>43748</v>
      </c>
      <c r="IQ5" s="131">
        <v>43746</v>
      </c>
      <c r="IR5" s="131">
        <v>43837</v>
      </c>
      <c r="IS5" s="131">
        <v>60212</v>
      </c>
      <c r="IT5" s="131">
        <v>43878</v>
      </c>
      <c r="IU5" s="131">
        <v>43879</v>
      </c>
      <c r="IV5" s="131">
        <v>43754</v>
      </c>
      <c r="IW5" s="131">
        <v>43847</v>
      </c>
      <c r="IX5" s="131">
        <v>43848</v>
      </c>
      <c r="IY5" s="131">
        <v>43849</v>
      </c>
      <c r="IZ5" s="131">
        <v>43850</v>
      </c>
      <c r="JA5" s="131">
        <v>60213</v>
      </c>
      <c r="JB5" s="131">
        <v>43914</v>
      </c>
      <c r="JC5" s="131">
        <v>60214</v>
      </c>
      <c r="JD5" s="131">
        <v>43791</v>
      </c>
      <c r="JE5" s="131">
        <v>43792</v>
      </c>
      <c r="JF5" s="131">
        <v>43918</v>
      </c>
      <c r="JG5" s="131">
        <v>43917</v>
      </c>
      <c r="JH5" s="131">
        <v>60215</v>
      </c>
      <c r="JI5" s="131">
        <v>60216</v>
      </c>
      <c r="JJ5" s="131">
        <v>60217</v>
      </c>
      <c r="JK5" s="131">
        <v>60218</v>
      </c>
      <c r="JL5" s="131">
        <v>43909</v>
      </c>
      <c r="JM5" s="131">
        <v>60219</v>
      </c>
      <c r="JN5" s="131">
        <v>60220</v>
      </c>
      <c r="JO5" s="131">
        <v>43793</v>
      </c>
      <c r="JP5" s="131">
        <v>43794</v>
      </c>
      <c r="JQ5" s="131">
        <v>43883</v>
      </c>
      <c r="JR5" s="131">
        <v>43884</v>
      </c>
      <c r="JS5" s="131">
        <v>60222</v>
      </c>
      <c r="JT5" s="131">
        <v>60221</v>
      </c>
      <c r="JU5" s="131">
        <v>62974</v>
      </c>
      <c r="JV5" s="131">
        <v>43898</v>
      </c>
      <c r="JW5" s="131">
        <v>43799</v>
      </c>
      <c r="JX5" s="131">
        <v>43798</v>
      </c>
      <c r="JY5" s="131">
        <v>43818</v>
      </c>
      <c r="JZ5" s="131">
        <v>43845</v>
      </c>
      <c r="KA5" s="131">
        <v>43846</v>
      </c>
      <c r="KB5" s="131">
        <v>43844</v>
      </c>
      <c r="KC5" s="131">
        <v>43819</v>
      </c>
      <c r="KD5" s="131">
        <v>43820</v>
      </c>
      <c r="KE5" s="131">
        <v>43821</v>
      </c>
      <c r="KF5" s="131">
        <v>63016</v>
      </c>
      <c r="KG5" s="131">
        <v>63017</v>
      </c>
      <c r="KH5" s="131">
        <v>63039</v>
      </c>
      <c r="KI5" s="131">
        <v>63041</v>
      </c>
    </row>
    <row r="6" spans="1:295" ht="15" hidden="1" customHeight="1" x14ac:dyDescent="0.3">
      <c r="A6" s="195" t="s">
        <v>1854</v>
      </c>
      <c r="B6" s="195"/>
      <c r="C6" s="131" t="s">
        <v>2510</v>
      </c>
      <c r="D6" s="131" t="s">
        <v>2511</v>
      </c>
      <c r="E6" s="131" t="s">
        <v>2512</v>
      </c>
      <c r="F6" s="131" t="s">
        <v>2513</v>
      </c>
      <c r="G6" s="131" t="s">
        <v>2514</v>
      </c>
      <c r="H6" s="131" t="s">
        <v>2515</v>
      </c>
      <c r="I6" s="131" t="s">
        <v>2516</v>
      </c>
      <c r="J6" s="131"/>
      <c r="K6" s="131" t="s">
        <v>2517</v>
      </c>
      <c r="L6" s="131" t="s">
        <v>2518</v>
      </c>
      <c r="M6" s="131" t="s">
        <v>2519</v>
      </c>
      <c r="N6" s="131" t="s">
        <v>2520</v>
      </c>
      <c r="O6" s="131" t="s">
        <v>2521</v>
      </c>
      <c r="P6" s="131" t="s">
        <v>2522</v>
      </c>
      <c r="Q6" s="131" t="s">
        <v>2523</v>
      </c>
      <c r="R6" s="131" t="s">
        <v>2524</v>
      </c>
      <c r="S6" s="131" t="s">
        <v>2525</v>
      </c>
      <c r="T6" s="131" t="s">
        <v>2526</v>
      </c>
      <c r="U6" s="131" t="s">
        <v>2527</v>
      </c>
      <c r="V6" s="131" t="s">
        <v>2528</v>
      </c>
      <c r="W6" s="131" t="s">
        <v>2529</v>
      </c>
      <c r="X6" s="131" t="s">
        <v>2530</v>
      </c>
      <c r="Y6" s="131" t="s">
        <v>2531</v>
      </c>
      <c r="Z6" s="131" t="s">
        <v>2532</v>
      </c>
      <c r="AA6" s="131" t="s">
        <v>2533</v>
      </c>
      <c r="AB6" s="131" t="s">
        <v>2534</v>
      </c>
      <c r="AC6" s="131" t="s">
        <v>2535</v>
      </c>
      <c r="AD6" s="131" t="s">
        <v>2536</v>
      </c>
      <c r="AE6" s="131" t="s">
        <v>2537</v>
      </c>
      <c r="AF6" s="131" t="s">
        <v>2538</v>
      </c>
      <c r="AG6" s="131" t="s">
        <v>2539</v>
      </c>
      <c r="AH6" s="131" t="s">
        <v>2540</v>
      </c>
      <c r="AI6" s="131" t="s">
        <v>2541</v>
      </c>
      <c r="AJ6" s="131" t="s">
        <v>2542</v>
      </c>
      <c r="AK6" s="131" t="s">
        <v>2543</v>
      </c>
      <c r="AL6" s="131" t="s">
        <v>2544</v>
      </c>
      <c r="AM6" s="131" t="s">
        <v>2545</v>
      </c>
      <c r="AN6" s="131" t="s">
        <v>2546</v>
      </c>
      <c r="AO6" s="131" t="s">
        <v>2547</v>
      </c>
      <c r="AP6" s="131" t="s">
        <v>2548</v>
      </c>
      <c r="AQ6" s="131" t="s">
        <v>2549</v>
      </c>
      <c r="AR6" s="131" t="s">
        <v>2550</v>
      </c>
      <c r="AS6" s="131" t="s">
        <v>2551</v>
      </c>
      <c r="AT6" s="131" t="s">
        <v>2552</v>
      </c>
      <c r="AU6" s="131" t="s">
        <v>2553</v>
      </c>
      <c r="AV6" s="131" t="s">
        <v>2554</v>
      </c>
      <c r="AW6" s="131" t="s">
        <v>2555</v>
      </c>
      <c r="AX6" s="131" t="s">
        <v>2556</v>
      </c>
      <c r="AY6" s="131" t="s">
        <v>2557</v>
      </c>
      <c r="AZ6" s="131" t="s">
        <v>2558</v>
      </c>
      <c r="BA6" s="131" t="s">
        <v>2559</v>
      </c>
      <c r="BB6" s="131" t="s">
        <v>2560</v>
      </c>
      <c r="BC6" s="131" t="s">
        <v>2561</v>
      </c>
      <c r="BD6" s="131" t="s">
        <v>2562</v>
      </c>
      <c r="BE6" s="131" t="s">
        <v>2563</v>
      </c>
      <c r="BF6" s="131" t="s">
        <v>2564</v>
      </c>
      <c r="BG6" s="131" t="s">
        <v>2565</v>
      </c>
      <c r="BH6" s="131" t="s">
        <v>2566</v>
      </c>
      <c r="BI6" s="131" t="s">
        <v>2567</v>
      </c>
      <c r="BJ6" s="131" t="s">
        <v>2568</v>
      </c>
      <c r="BK6" s="131" t="s">
        <v>2569</v>
      </c>
      <c r="BL6" s="131" t="s">
        <v>2570</v>
      </c>
      <c r="BM6" s="131" t="s">
        <v>2571</v>
      </c>
      <c r="BN6" s="131" t="s">
        <v>2572</v>
      </c>
      <c r="BO6" s="131" t="s">
        <v>2573</v>
      </c>
      <c r="BP6" s="131" t="s">
        <v>2574</v>
      </c>
      <c r="BQ6" s="131" t="s">
        <v>2575</v>
      </c>
      <c r="BR6" s="131" t="s">
        <v>2576</v>
      </c>
      <c r="BS6" s="131" t="s">
        <v>2577</v>
      </c>
      <c r="BT6" s="131"/>
      <c r="BU6" s="131"/>
      <c r="BV6" s="131" t="s">
        <v>2578</v>
      </c>
      <c r="BW6" s="131" t="s">
        <v>2579</v>
      </c>
      <c r="BX6" s="131" t="s">
        <v>2580</v>
      </c>
      <c r="BY6" s="131" t="s">
        <v>2581</v>
      </c>
      <c r="BZ6" s="131" t="s">
        <v>2582</v>
      </c>
      <c r="CA6" s="131" t="s">
        <v>2583</v>
      </c>
      <c r="CB6" s="131" t="s">
        <v>2584</v>
      </c>
      <c r="CC6" s="131" t="s">
        <v>2585</v>
      </c>
      <c r="CD6" s="131" t="s">
        <v>2586</v>
      </c>
      <c r="CE6" s="131" t="s">
        <v>2587</v>
      </c>
      <c r="CF6" s="131" t="s">
        <v>2588</v>
      </c>
      <c r="CG6" s="131" t="s">
        <v>2589</v>
      </c>
      <c r="CH6" s="131" t="s">
        <v>1938</v>
      </c>
      <c r="CI6" s="131" t="s">
        <v>2590</v>
      </c>
      <c r="CJ6" s="131" t="s">
        <v>2591</v>
      </c>
      <c r="CK6" s="131" t="s">
        <v>2592</v>
      </c>
      <c r="CL6" s="131" t="s">
        <v>2593</v>
      </c>
      <c r="CM6" s="131" t="s">
        <v>2594</v>
      </c>
      <c r="CN6" s="131" t="s">
        <v>2595</v>
      </c>
      <c r="CO6" s="131" t="s">
        <v>2596</v>
      </c>
      <c r="CP6" s="131" t="s">
        <v>2597</v>
      </c>
      <c r="CQ6" s="131" t="s">
        <v>2598</v>
      </c>
      <c r="CR6" s="131" t="s">
        <v>2599</v>
      </c>
      <c r="CS6" s="131" t="s">
        <v>2600</v>
      </c>
      <c r="CT6" s="131" t="s">
        <v>2601</v>
      </c>
      <c r="CU6" s="131" t="s">
        <v>2602</v>
      </c>
      <c r="CV6" s="131" t="s">
        <v>2603</v>
      </c>
      <c r="CW6" s="131" t="s">
        <v>2604</v>
      </c>
      <c r="CX6" s="131" t="s">
        <v>2605</v>
      </c>
      <c r="CY6" s="131" t="s">
        <v>2606</v>
      </c>
      <c r="CZ6" s="131" t="s">
        <v>2607</v>
      </c>
      <c r="DA6" s="131" t="s">
        <v>2608</v>
      </c>
      <c r="DB6" s="131" t="s">
        <v>2609</v>
      </c>
      <c r="DC6" s="131" t="s">
        <v>2610</v>
      </c>
      <c r="DD6" s="131" t="s">
        <v>2611</v>
      </c>
      <c r="DE6" s="131" t="s">
        <v>2612</v>
      </c>
      <c r="DF6" s="131" t="s">
        <v>2613</v>
      </c>
      <c r="DG6" s="131" t="s">
        <v>2614</v>
      </c>
      <c r="DH6" s="131" t="s">
        <v>2615</v>
      </c>
      <c r="DI6" s="131" t="s">
        <v>2616</v>
      </c>
      <c r="DJ6" s="131" t="s">
        <v>2617</v>
      </c>
      <c r="DK6" s="131" t="s">
        <v>2618</v>
      </c>
      <c r="DL6" s="131" t="s">
        <v>2619</v>
      </c>
      <c r="DM6" s="131" t="s">
        <v>2620</v>
      </c>
      <c r="DN6" s="131" t="s">
        <v>2621</v>
      </c>
      <c r="DO6" s="131" t="s">
        <v>2622</v>
      </c>
      <c r="DP6" s="131" t="s">
        <v>2623</v>
      </c>
      <c r="DQ6" s="131" t="s">
        <v>2624</v>
      </c>
      <c r="DR6" s="131" t="s">
        <v>2625</v>
      </c>
      <c r="DS6" s="131" t="s">
        <v>2626</v>
      </c>
      <c r="DT6" s="131" t="s">
        <v>2627</v>
      </c>
      <c r="DU6" s="131" t="s">
        <v>2628</v>
      </c>
      <c r="DV6" s="131" t="s">
        <v>2629</v>
      </c>
      <c r="DW6" s="131" t="s">
        <v>2630</v>
      </c>
      <c r="DX6" s="131" t="s">
        <v>2631</v>
      </c>
      <c r="DY6" s="131" t="s">
        <v>2632</v>
      </c>
      <c r="DZ6" s="131" t="s">
        <v>2633</v>
      </c>
      <c r="EA6" s="131" t="s">
        <v>2634</v>
      </c>
      <c r="EB6" s="131" t="s">
        <v>2635</v>
      </c>
      <c r="EC6" s="131" t="s">
        <v>2636</v>
      </c>
      <c r="ED6" s="131" t="s">
        <v>2637</v>
      </c>
      <c r="EE6" s="131" t="s">
        <v>2638</v>
      </c>
      <c r="EF6" s="131" t="s">
        <v>2639</v>
      </c>
      <c r="EG6" s="131" t="s">
        <v>2640</v>
      </c>
      <c r="EH6" s="131" t="s">
        <v>2641</v>
      </c>
      <c r="EI6" s="131" t="s">
        <v>2642</v>
      </c>
      <c r="EJ6" s="131" t="s">
        <v>2643</v>
      </c>
      <c r="EK6" s="131" t="s">
        <v>2644</v>
      </c>
      <c r="EL6" s="131" t="s">
        <v>2645</v>
      </c>
      <c r="EM6" s="131" t="s">
        <v>2646</v>
      </c>
      <c r="EN6" s="131" t="s">
        <v>2647</v>
      </c>
      <c r="EO6" s="131" t="s">
        <v>2648</v>
      </c>
      <c r="EP6" s="131" t="s">
        <v>2649</v>
      </c>
      <c r="EQ6" s="131" t="s">
        <v>2650</v>
      </c>
      <c r="ER6" s="131" t="s">
        <v>2651</v>
      </c>
      <c r="ES6" s="131" t="s">
        <v>2652</v>
      </c>
      <c r="ET6" s="131" t="s">
        <v>2653</v>
      </c>
      <c r="EU6" s="131" t="s">
        <v>2654</v>
      </c>
      <c r="EV6" s="131" t="s">
        <v>2655</v>
      </c>
      <c r="EW6" s="131" t="s">
        <v>2656</v>
      </c>
      <c r="EX6" s="131" t="s">
        <v>2657</v>
      </c>
      <c r="EY6" s="131" t="s">
        <v>2658</v>
      </c>
      <c r="EZ6" s="131" t="s">
        <v>2659</v>
      </c>
      <c r="FA6" s="131" t="s">
        <v>2660</v>
      </c>
      <c r="FB6" s="131" t="s">
        <v>2661</v>
      </c>
      <c r="FC6" s="131" t="s">
        <v>2662</v>
      </c>
      <c r="FD6" s="131" t="s">
        <v>2663</v>
      </c>
      <c r="FE6" s="131" t="s">
        <v>2664</v>
      </c>
      <c r="FF6" s="131" t="s">
        <v>2665</v>
      </c>
      <c r="FG6" s="131" t="s">
        <v>2666</v>
      </c>
      <c r="FH6" s="131" t="s">
        <v>2667</v>
      </c>
      <c r="FI6" s="131" t="s">
        <v>2668</v>
      </c>
      <c r="FJ6" s="131" t="s">
        <v>2669</v>
      </c>
      <c r="FK6" s="131" t="s">
        <v>2670</v>
      </c>
      <c r="FL6" s="131" t="s">
        <v>2671</v>
      </c>
      <c r="FM6" s="131" t="s">
        <v>2672</v>
      </c>
      <c r="FN6" s="131" t="s">
        <v>2673</v>
      </c>
      <c r="FO6" s="131" t="s">
        <v>2674</v>
      </c>
      <c r="FP6" s="131" t="s">
        <v>2675</v>
      </c>
      <c r="FQ6" s="131" t="s">
        <v>2676</v>
      </c>
      <c r="FR6" s="131" t="s">
        <v>2677</v>
      </c>
      <c r="FS6" s="131" t="s">
        <v>2678</v>
      </c>
      <c r="FT6" s="131" t="s">
        <v>2679</v>
      </c>
      <c r="FU6" s="131" t="s">
        <v>2680</v>
      </c>
      <c r="FV6" s="131" t="s">
        <v>2681</v>
      </c>
      <c r="FW6" s="131" t="s">
        <v>2682</v>
      </c>
      <c r="FX6" s="131" t="s">
        <v>2683</v>
      </c>
      <c r="FY6" s="131" t="s">
        <v>2684</v>
      </c>
      <c r="FZ6" s="131" t="s">
        <v>2685</v>
      </c>
      <c r="GA6" s="131" t="s">
        <v>2686</v>
      </c>
      <c r="GB6" s="131" t="s">
        <v>2687</v>
      </c>
      <c r="GC6" s="131" t="s">
        <v>2688</v>
      </c>
      <c r="GD6" s="131" t="s">
        <v>2689</v>
      </c>
      <c r="GE6" s="131" t="s">
        <v>2690</v>
      </c>
      <c r="GF6" s="131" t="s">
        <v>2691</v>
      </c>
      <c r="GG6" s="131" t="s">
        <v>2692</v>
      </c>
      <c r="GH6" s="131" t="s">
        <v>2693</v>
      </c>
      <c r="GI6" s="131" t="s">
        <v>2694</v>
      </c>
      <c r="GJ6" s="131" t="s">
        <v>2695</v>
      </c>
      <c r="GK6" s="131" t="s">
        <v>2696</v>
      </c>
      <c r="GL6" s="131" t="s">
        <v>2697</v>
      </c>
      <c r="GM6" s="131"/>
      <c r="GN6" s="131" t="s">
        <v>2698</v>
      </c>
      <c r="GO6" s="131" t="s">
        <v>2699</v>
      </c>
      <c r="GP6" s="131" t="s">
        <v>2700</v>
      </c>
      <c r="GQ6" s="131" t="s">
        <v>2701</v>
      </c>
      <c r="GR6" s="131" t="s">
        <v>2702</v>
      </c>
      <c r="GS6" s="131" t="s">
        <v>2703</v>
      </c>
      <c r="GT6" s="131" t="s">
        <v>2704</v>
      </c>
      <c r="GU6" s="131" t="s">
        <v>2705</v>
      </c>
      <c r="GV6" s="131" t="s">
        <v>2706</v>
      </c>
      <c r="GW6" s="131" t="s">
        <v>2707</v>
      </c>
      <c r="GX6" s="131" t="s">
        <v>2708</v>
      </c>
      <c r="GY6" s="131" t="s">
        <v>2709</v>
      </c>
      <c r="GZ6" s="131" t="s">
        <v>2710</v>
      </c>
      <c r="HA6" s="131" t="s">
        <v>2711</v>
      </c>
      <c r="HB6" s="131" t="s">
        <v>2712</v>
      </c>
      <c r="HC6" s="131" t="s">
        <v>2713</v>
      </c>
      <c r="HD6" s="131" t="s">
        <v>2714</v>
      </c>
      <c r="HE6" s="131" t="s">
        <v>2715</v>
      </c>
      <c r="HF6" s="131" t="s">
        <v>2716</v>
      </c>
      <c r="HG6" s="131" t="s">
        <v>2717</v>
      </c>
      <c r="HH6" s="131" t="s">
        <v>2718</v>
      </c>
      <c r="HI6" s="131" t="s">
        <v>2719</v>
      </c>
      <c r="HJ6" s="131" t="s">
        <v>2720</v>
      </c>
      <c r="HK6" s="131" t="s">
        <v>2721</v>
      </c>
      <c r="HL6" s="131" t="s">
        <v>2722</v>
      </c>
      <c r="HM6" s="131" t="s">
        <v>2723</v>
      </c>
      <c r="HN6" s="131" t="s">
        <v>2724</v>
      </c>
      <c r="HO6" s="131" t="s">
        <v>2725</v>
      </c>
      <c r="HP6" s="131" t="s">
        <v>2726</v>
      </c>
      <c r="HQ6" s="131" t="s">
        <v>2727</v>
      </c>
      <c r="HR6" s="131" t="s">
        <v>2728</v>
      </c>
      <c r="HS6" s="131" t="s">
        <v>2729</v>
      </c>
      <c r="HT6" s="131" t="s">
        <v>2730</v>
      </c>
      <c r="HU6" s="131" t="s">
        <v>2731</v>
      </c>
      <c r="HV6" s="131" t="s">
        <v>2732</v>
      </c>
      <c r="HW6" s="131" t="s">
        <v>2733</v>
      </c>
      <c r="HX6" s="131" t="s">
        <v>2734</v>
      </c>
      <c r="HY6" s="131" t="s">
        <v>2735</v>
      </c>
      <c r="HZ6" s="131" t="s">
        <v>2736</v>
      </c>
      <c r="IA6" s="131" t="s">
        <v>2737</v>
      </c>
      <c r="IB6" s="131" t="s">
        <v>2738</v>
      </c>
      <c r="IC6" s="131" t="s">
        <v>2739</v>
      </c>
      <c r="ID6" s="131" t="s">
        <v>2740</v>
      </c>
      <c r="IE6" s="131" t="s">
        <v>2741</v>
      </c>
      <c r="IF6" s="131" t="s">
        <v>2742</v>
      </c>
      <c r="IG6" s="131" t="s">
        <v>2743</v>
      </c>
      <c r="IH6" s="131" t="s">
        <v>2744</v>
      </c>
      <c r="II6" s="131" t="s">
        <v>2745</v>
      </c>
      <c r="IJ6" s="131" t="s">
        <v>2746</v>
      </c>
      <c r="IK6" s="131" t="s">
        <v>2747</v>
      </c>
      <c r="IL6" s="131" t="s">
        <v>2748</v>
      </c>
      <c r="IM6" s="131" t="s">
        <v>2749</v>
      </c>
      <c r="IN6" s="131" t="s">
        <v>2750</v>
      </c>
      <c r="IO6" s="131" t="s">
        <v>2751</v>
      </c>
      <c r="IP6" s="131" t="s">
        <v>2752</v>
      </c>
      <c r="IQ6" s="131" t="s">
        <v>2753</v>
      </c>
      <c r="IR6" s="131" t="s">
        <v>2754</v>
      </c>
      <c r="IS6" s="131" t="s">
        <v>2755</v>
      </c>
      <c r="IT6" s="131" t="s">
        <v>2756</v>
      </c>
      <c r="IU6" s="131" t="s">
        <v>2757</v>
      </c>
      <c r="IV6" s="131" t="s">
        <v>2758</v>
      </c>
      <c r="IW6" s="131" t="s">
        <v>2759</v>
      </c>
      <c r="IX6" s="131" t="s">
        <v>2760</v>
      </c>
      <c r="IY6" s="131" t="s">
        <v>2761</v>
      </c>
      <c r="IZ6" s="131" t="s">
        <v>2762</v>
      </c>
      <c r="JA6" s="131" t="s">
        <v>2763</v>
      </c>
      <c r="JB6" s="131" t="s">
        <v>2764</v>
      </c>
      <c r="JC6" s="131" t="s">
        <v>2765</v>
      </c>
      <c r="JD6" s="131" t="s">
        <v>2766</v>
      </c>
      <c r="JE6" s="131" t="s">
        <v>2767</v>
      </c>
      <c r="JF6" s="131" t="s">
        <v>2768</v>
      </c>
      <c r="JG6" s="131" t="s">
        <v>2769</v>
      </c>
      <c r="JH6" s="131" t="s">
        <v>2770</v>
      </c>
      <c r="JI6" s="131" t="s">
        <v>2771</v>
      </c>
      <c r="JJ6" s="131" t="s">
        <v>2772</v>
      </c>
      <c r="JK6" s="131" t="s">
        <v>2773</v>
      </c>
      <c r="JL6" s="131" t="s">
        <v>2774</v>
      </c>
      <c r="JM6" s="131" t="s">
        <v>2775</v>
      </c>
      <c r="JN6" s="131" t="s">
        <v>2776</v>
      </c>
      <c r="JO6" s="131" t="s">
        <v>2777</v>
      </c>
      <c r="JP6" s="131" t="s">
        <v>2778</v>
      </c>
      <c r="JQ6" s="131" t="s">
        <v>2779</v>
      </c>
      <c r="JR6" s="131" t="s">
        <v>2780</v>
      </c>
      <c r="JS6" s="131" t="s">
        <v>2781</v>
      </c>
      <c r="JT6" s="131" t="s">
        <v>2782</v>
      </c>
      <c r="JU6" s="131" t="s">
        <v>2783</v>
      </c>
      <c r="JV6" s="131" t="s">
        <v>2784</v>
      </c>
      <c r="JW6" s="131" t="s">
        <v>2785</v>
      </c>
      <c r="JX6" s="131" t="s">
        <v>2786</v>
      </c>
      <c r="JY6" s="131" t="s">
        <v>2787</v>
      </c>
      <c r="JZ6" s="131" t="s">
        <v>2788</v>
      </c>
      <c r="KA6" s="131" t="s">
        <v>2789</v>
      </c>
      <c r="KB6" s="131" t="s">
        <v>2790</v>
      </c>
      <c r="KC6" s="131" t="s">
        <v>2791</v>
      </c>
      <c r="KD6" s="131" t="s">
        <v>2792</v>
      </c>
      <c r="KE6" s="131" t="s">
        <v>2793</v>
      </c>
      <c r="KF6" s="131" t="s">
        <v>2794</v>
      </c>
      <c r="KG6" s="131" t="s">
        <v>2795</v>
      </c>
      <c r="KH6" s="131" t="s">
        <v>2796</v>
      </c>
      <c r="KI6" s="131" t="s">
        <v>2797</v>
      </c>
    </row>
    <row r="7" spans="1:295" ht="27" customHeight="1" x14ac:dyDescent="0.3">
      <c r="A7" s="195" t="s">
        <v>287</v>
      </c>
      <c r="B7" s="195"/>
      <c r="C7" s="196" t="s">
        <v>2148</v>
      </c>
      <c r="D7" s="196"/>
      <c r="E7" s="196"/>
      <c r="F7" s="196" t="s">
        <v>2149</v>
      </c>
      <c r="G7" s="196" t="s">
        <v>2150</v>
      </c>
      <c r="H7" s="196"/>
      <c r="I7" s="196"/>
      <c r="J7" s="196"/>
      <c r="K7" s="196" t="s">
        <v>2151</v>
      </c>
      <c r="L7" s="196"/>
      <c r="M7" s="196"/>
      <c r="N7" s="196" t="s">
        <v>2152</v>
      </c>
      <c r="O7" s="196" t="s">
        <v>2153</v>
      </c>
      <c r="P7" s="196"/>
      <c r="Q7" s="196" t="s">
        <v>2154</v>
      </c>
      <c r="R7" s="196"/>
      <c r="S7" s="196" t="s">
        <v>2155</v>
      </c>
      <c r="T7" s="196"/>
      <c r="U7" s="196" t="s">
        <v>2156</v>
      </c>
      <c r="V7" s="196"/>
      <c r="W7" s="196"/>
      <c r="X7" s="196" t="s">
        <v>2157</v>
      </c>
      <c r="Y7" s="196"/>
      <c r="Z7" s="196"/>
      <c r="AA7" s="196" t="s">
        <v>2158</v>
      </c>
      <c r="AB7" s="196"/>
      <c r="AC7" s="196"/>
      <c r="AD7" s="196"/>
      <c r="AE7" s="196"/>
      <c r="AF7" s="196"/>
      <c r="AG7" s="196"/>
      <c r="AH7" s="196"/>
      <c r="AI7" s="196"/>
      <c r="AJ7" s="196" t="s">
        <v>2159</v>
      </c>
      <c r="AK7" s="196"/>
      <c r="AL7" s="196"/>
      <c r="AM7" s="196" t="s">
        <v>2160</v>
      </c>
      <c r="AN7" s="196"/>
      <c r="AO7" s="196" t="s">
        <v>2161</v>
      </c>
      <c r="AP7" s="196"/>
      <c r="AQ7" s="196" t="s">
        <v>2162</v>
      </c>
      <c r="AR7" s="196"/>
      <c r="AS7" s="196"/>
      <c r="AT7" s="196" t="s">
        <v>2163</v>
      </c>
      <c r="AU7" s="196"/>
      <c r="AV7" s="196" t="s">
        <v>2164</v>
      </c>
      <c r="AW7" s="196"/>
      <c r="AX7" s="196" t="s">
        <v>2163</v>
      </c>
      <c r="AY7" s="196"/>
      <c r="AZ7" s="196"/>
      <c r="BA7" s="196" t="s">
        <v>2165</v>
      </c>
      <c r="BB7" s="196" t="s">
        <v>2166</v>
      </c>
      <c r="BC7" s="196" t="s">
        <v>2167</v>
      </c>
      <c r="BD7" s="196"/>
      <c r="BE7" s="196"/>
      <c r="BF7" s="196" t="s">
        <v>2168</v>
      </c>
      <c r="BG7" s="196"/>
      <c r="BH7" s="196"/>
      <c r="BI7" s="196"/>
      <c r="BJ7" s="196"/>
      <c r="BK7" s="196" t="s">
        <v>2169</v>
      </c>
      <c r="BL7" s="196" t="s">
        <v>2170</v>
      </c>
      <c r="BM7" s="196"/>
      <c r="BN7" s="196" t="s">
        <v>2171</v>
      </c>
      <c r="BO7" s="196"/>
      <c r="BP7" s="196"/>
      <c r="BQ7" s="196" t="s">
        <v>2172</v>
      </c>
      <c r="BR7" s="196"/>
      <c r="BS7" s="196"/>
      <c r="BT7" s="196"/>
      <c r="BU7" s="196" t="s">
        <v>2173</v>
      </c>
      <c r="BV7" s="196" t="s">
        <v>2174</v>
      </c>
      <c r="BW7" s="196" t="s">
        <v>2175</v>
      </c>
      <c r="BX7" s="196"/>
      <c r="BY7" s="196"/>
      <c r="BZ7" s="196"/>
      <c r="CA7" s="196" t="s">
        <v>2176</v>
      </c>
      <c r="CB7" s="196"/>
      <c r="CC7" s="196"/>
      <c r="CD7" s="196"/>
      <c r="CE7" s="196"/>
      <c r="CF7" s="196" t="s">
        <v>2177</v>
      </c>
      <c r="CG7" s="196"/>
      <c r="CH7" s="196"/>
      <c r="CI7" s="196"/>
      <c r="CJ7" s="196" t="s">
        <v>2178</v>
      </c>
      <c r="CK7" s="196"/>
      <c r="CL7" s="196" t="s">
        <v>2179</v>
      </c>
      <c r="CM7" s="196"/>
      <c r="CN7" s="196" t="s">
        <v>2180</v>
      </c>
      <c r="CO7" s="196" t="s">
        <v>2181</v>
      </c>
      <c r="CP7" s="196"/>
      <c r="CQ7" s="196"/>
      <c r="CR7" s="196" t="s">
        <v>2182</v>
      </c>
      <c r="CS7" s="196"/>
      <c r="CT7" s="196"/>
      <c r="CU7" s="196"/>
      <c r="CV7" s="196"/>
      <c r="CW7" s="196" t="s">
        <v>2183</v>
      </c>
      <c r="CX7" s="196" t="s">
        <v>2184</v>
      </c>
      <c r="CY7" s="196"/>
      <c r="CZ7" s="196"/>
      <c r="DA7" s="196"/>
      <c r="DB7" s="196"/>
      <c r="DC7" s="196"/>
      <c r="DD7" s="196" t="s">
        <v>2185</v>
      </c>
      <c r="DE7" s="196"/>
      <c r="DF7" s="196"/>
      <c r="DG7" s="196" t="s">
        <v>2186</v>
      </c>
      <c r="DH7" s="196"/>
      <c r="DI7" s="196" t="s">
        <v>2187</v>
      </c>
      <c r="DJ7" s="196"/>
      <c r="DK7" s="196" t="s">
        <v>2188</v>
      </c>
      <c r="DL7" s="196" t="s">
        <v>2189</v>
      </c>
      <c r="DM7" s="196"/>
      <c r="DN7" s="196"/>
      <c r="DO7" s="196"/>
      <c r="DP7" s="196"/>
      <c r="DQ7" s="196" t="s">
        <v>2190</v>
      </c>
      <c r="DR7" s="196" t="s">
        <v>2191</v>
      </c>
      <c r="DS7" s="196" t="s">
        <v>2192</v>
      </c>
      <c r="DT7" s="196"/>
      <c r="DU7" s="196"/>
      <c r="DV7" s="196"/>
      <c r="DW7" s="196"/>
      <c r="DX7" s="196"/>
      <c r="DY7" s="196"/>
      <c r="DZ7" s="196"/>
      <c r="EA7" s="196" t="s">
        <v>2193</v>
      </c>
      <c r="EB7" s="196" t="s">
        <v>2194</v>
      </c>
      <c r="EC7" s="196"/>
      <c r="ED7" s="196"/>
      <c r="EE7" s="196" t="s">
        <v>2193</v>
      </c>
      <c r="EF7" s="196"/>
      <c r="EG7" s="196" t="s">
        <v>2195</v>
      </c>
      <c r="EH7" s="196" t="s">
        <v>2196</v>
      </c>
      <c r="EI7" s="196"/>
      <c r="EJ7" s="196" t="s">
        <v>2197</v>
      </c>
      <c r="EK7" s="196"/>
      <c r="EL7" s="196"/>
      <c r="EM7" s="196"/>
      <c r="EN7" s="196"/>
      <c r="EO7" s="196"/>
      <c r="EP7" s="196"/>
      <c r="EQ7" s="196"/>
      <c r="ER7" s="196"/>
      <c r="ES7" s="196"/>
      <c r="ET7" s="196" t="s">
        <v>2198</v>
      </c>
      <c r="EU7" s="196" t="s">
        <v>2199</v>
      </c>
      <c r="EV7" s="196" t="s">
        <v>2200</v>
      </c>
      <c r="EW7" s="196" t="s">
        <v>2201</v>
      </c>
      <c r="EX7" s="196" t="s">
        <v>2202</v>
      </c>
      <c r="EY7" s="196" t="s">
        <v>2203</v>
      </c>
      <c r="EZ7" s="196" t="s">
        <v>2204</v>
      </c>
      <c r="FA7" s="196"/>
      <c r="FB7" s="196" t="s">
        <v>2205</v>
      </c>
      <c r="FC7" s="196"/>
      <c r="FD7" s="196" t="s">
        <v>2206</v>
      </c>
      <c r="FE7" s="196"/>
      <c r="FF7" s="196"/>
      <c r="FG7" s="196" t="s">
        <v>2207</v>
      </c>
      <c r="FH7" s="196"/>
      <c r="FI7" s="196"/>
      <c r="FJ7" s="196" t="s">
        <v>2208</v>
      </c>
      <c r="FK7" s="196"/>
      <c r="FL7" s="196"/>
      <c r="FM7" s="196" t="s">
        <v>2209</v>
      </c>
      <c r="FN7" s="196"/>
      <c r="FO7" s="196"/>
      <c r="FP7" s="196" t="s">
        <v>2210</v>
      </c>
      <c r="FQ7" s="196"/>
      <c r="FR7" s="196"/>
      <c r="FS7" s="196" t="s">
        <v>2211</v>
      </c>
      <c r="FT7" s="196" t="s">
        <v>2210</v>
      </c>
      <c r="FU7" s="196"/>
      <c r="FV7" s="196"/>
      <c r="FW7" s="196"/>
      <c r="FX7" s="196" t="s">
        <v>2212</v>
      </c>
      <c r="FY7" s="196" t="s">
        <v>2213</v>
      </c>
      <c r="FZ7" s="196" t="s">
        <v>2214</v>
      </c>
      <c r="GA7" s="196" t="s">
        <v>2215</v>
      </c>
      <c r="GB7" s="196" t="s">
        <v>2216</v>
      </c>
      <c r="GC7" s="196" t="s">
        <v>2217</v>
      </c>
      <c r="GD7" s="196"/>
      <c r="GE7" s="196" t="s">
        <v>2218</v>
      </c>
      <c r="GF7" s="196" t="s">
        <v>2219</v>
      </c>
      <c r="GG7" s="196" t="s">
        <v>2220</v>
      </c>
      <c r="GH7" s="196" t="s">
        <v>2221</v>
      </c>
      <c r="GI7" s="196" t="s">
        <v>2222</v>
      </c>
      <c r="GJ7" s="196"/>
      <c r="GK7" s="196" t="s">
        <v>2221</v>
      </c>
      <c r="GL7" s="196" t="s">
        <v>2223</v>
      </c>
      <c r="GM7" s="196"/>
      <c r="GN7" s="196" t="s">
        <v>2224</v>
      </c>
      <c r="GO7" s="196" t="s">
        <v>2225</v>
      </c>
      <c r="GP7" s="196" t="s">
        <v>2220</v>
      </c>
      <c r="GQ7" s="196"/>
      <c r="GR7" s="196" t="s">
        <v>2226</v>
      </c>
      <c r="GS7" s="196"/>
      <c r="GT7" s="196"/>
      <c r="GU7" s="196" t="s">
        <v>2227</v>
      </c>
      <c r="GV7" s="196" t="s">
        <v>2222</v>
      </c>
      <c r="GW7" s="196"/>
      <c r="GX7" s="196" t="s">
        <v>2228</v>
      </c>
      <c r="GY7" s="196" t="s">
        <v>2229</v>
      </c>
      <c r="GZ7" s="196"/>
      <c r="HA7" s="196" t="s">
        <v>2228</v>
      </c>
      <c r="HB7" s="196" t="s">
        <v>2230</v>
      </c>
      <c r="HC7" s="196"/>
      <c r="HD7" s="196" t="s">
        <v>2231</v>
      </c>
      <c r="HE7" s="196" t="s">
        <v>2232</v>
      </c>
      <c r="HF7" s="196" t="s">
        <v>2233</v>
      </c>
      <c r="HG7" s="196" t="s">
        <v>2234</v>
      </c>
      <c r="HH7" s="196" t="s">
        <v>2232</v>
      </c>
      <c r="HI7" s="196" t="s">
        <v>2235</v>
      </c>
      <c r="HJ7" s="196"/>
      <c r="HK7" s="196"/>
      <c r="HL7" s="196"/>
      <c r="HM7" s="196"/>
      <c r="HN7" s="196"/>
      <c r="HO7" s="196" t="s">
        <v>2236</v>
      </c>
      <c r="HP7" s="196"/>
      <c r="HQ7" s="196"/>
      <c r="HR7" s="196"/>
      <c r="HS7" s="196"/>
      <c r="HT7" s="196"/>
      <c r="HU7" s="196"/>
      <c r="HV7" s="196"/>
      <c r="HW7" s="196"/>
      <c r="HX7" s="196"/>
      <c r="HY7" s="196" t="s">
        <v>2237</v>
      </c>
      <c r="HZ7" s="196"/>
      <c r="IA7" s="196" t="s">
        <v>2238</v>
      </c>
      <c r="IB7" s="196"/>
      <c r="IC7" s="196"/>
      <c r="ID7" s="196"/>
      <c r="IE7" s="196"/>
      <c r="IF7" s="196"/>
      <c r="IG7" s="196"/>
      <c r="IH7" s="196"/>
      <c r="II7" s="196"/>
      <c r="IJ7" s="196" t="s">
        <v>2239</v>
      </c>
      <c r="IK7" s="196"/>
      <c r="IL7" s="196"/>
      <c r="IM7" s="196"/>
      <c r="IN7" s="196"/>
      <c r="IO7" s="196" t="s">
        <v>2240</v>
      </c>
      <c r="IP7" s="196"/>
      <c r="IQ7" s="196" t="s">
        <v>2241</v>
      </c>
      <c r="IR7" s="196"/>
      <c r="IS7" s="196" t="s">
        <v>2242</v>
      </c>
      <c r="IT7" s="196"/>
      <c r="IU7" s="196"/>
      <c r="IV7" s="196"/>
      <c r="IW7" s="196" t="s">
        <v>2243</v>
      </c>
      <c r="IX7" s="196"/>
      <c r="IY7" s="196" t="s">
        <v>2244</v>
      </c>
      <c r="IZ7" s="196" t="s">
        <v>2245</v>
      </c>
      <c r="JA7" s="196" t="s">
        <v>2246</v>
      </c>
      <c r="JB7" s="196" t="s">
        <v>2247</v>
      </c>
      <c r="JC7" s="196"/>
      <c r="JD7" s="196" t="s">
        <v>2248</v>
      </c>
      <c r="JE7" s="196"/>
      <c r="JF7" s="196" t="s">
        <v>2249</v>
      </c>
      <c r="JG7" s="196"/>
      <c r="JH7" s="196"/>
      <c r="JI7" s="196" t="s">
        <v>2250</v>
      </c>
      <c r="JJ7" s="196"/>
      <c r="JK7" s="196"/>
      <c r="JL7" s="196"/>
      <c r="JM7" s="196"/>
      <c r="JN7" s="196"/>
      <c r="JO7" s="196" t="s">
        <v>2251</v>
      </c>
      <c r="JP7" s="196"/>
      <c r="JQ7" s="196" t="s">
        <v>2252</v>
      </c>
      <c r="JR7" s="196"/>
      <c r="JS7" s="196"/>
      <c r="JT7" s="196" t="s">
        <v>2253</v>
      </c>
      <c r="JU7" s="196" t="s">
        <v>2254</v>
      </c>
      <c r="JV7" s="196" t="s">
        <v>2255</v>
      </c>
      <c r="JW7" s="196" t="s">
        <v>2238</v>
      </c>
      <c r="JX7" s="196" t="s">
        <v>2256</v>
      </c>
      <c r="JY7" s="196" t="s">
        <v>2257</v>
      </c>
      <c r="JZ7" s="196" t="s">
        <v>2258</v>
      </c>
      <c r="KA7" s="196"/>
      <c r="KB7" s="196"/>
      <c r="KC7" s="196" t="s">
        <v>2259</v>
      </c>
      <c r="KD7" s="196"/>
      <c r="KE7" s="196"/>
      <c r="KF7" s="196" t="s">
        <v>2254</v>
      </c>
      <c r="KG7" s="196" t="s">
        <v>2260</v>
      </c>
      <c r="KH7" s="196" t="s">
        <v>2261</v>
      </c>
      <c r="KI7" s="196"/>
    </row>
    <row r="8" spans="1:295" ht="27" customHeight="1" x14ac:dyDescent="0.3">
      <c r="A8" s="130" t="s">
        <v>80</v>
      </c>
      <c r="B8" s="130" t="s">
        <v>583</v>
      </c>
      <c r="C8" s="131" t="s">
        <v>425</v>
      </c>
      <c r="D8" s="131" t="s">
        <v>2262</v>
      </c>
      <c r="E8" s="131" t="s">
        <v>2263</v>
      </c>
      <c r="F8" s="131" t="s">
        <v>2264</v>
      </c>
      <c r="G8" s="131" t="s">
        <v>2265</v>
      </c>
      <c r="H8" s="131" t="s">
        <v>477</v>
      </c>
      <c r="I8" s="131" t="s">
        <v>2266</v>
      </c>
      <c r="J8" s="131" t="s">
        <v>2267</v>
      </c>
      <c r="K8" s="131" t="s">
        <v>2268</v>
      </c>
      <c r="L8" s="131" t="s">
        <v>2269</v>
      </c>
      <c r="M8" s="131" t="s">
        <v>430</v>
      </c>
      <c r="N8" s="131" t="s">
        <v>2270</v>
      </c>
      <c r="O8" s="132" t="s">
        <v>31</v>
      </c>
      <c r="P8" s="131" t="s">
        <v>2271</v>
      </c>
      <c r="Q8" s="131" t="s">
        <v>2272</v>
      </c>
      <c r="R8" s="131" t="s">
        <v>2271</v>
      </c>
      <c r="S8" s="131" t="s">
        <v>2273</v>
      </c>
      <c r="T8" s="131" t="s">
        <v>2267</v>
      </c>
      <c r="U8" s="131" t="s">
        <v>2274</v>
      </c>
      <c r="V8" s="131" t="s">
        <v>2275</v>
      </c>
      <c r="W8" s="131" t="s">
        <v>2276</v>
      </c>
      <c r="X8" s="131" t="s">
        <v>2277</v>
      </c>
      <c r="Y8" s="131" t="s">
        <v>2278</v>
      </c>
      <c r="Z8" s="131" t="s">
        <v>2279</v>
      </c>
      <c r="AA8" s="131" t="s">
        <v>2280</v>
      </c>
      <c r="AB8" s="131" t="s">
        <v>2281</v>
      </c>
      <c r="AC8" s="131" t="s">
        <v>2282</v>
      </c>
      <c r="AD8" s="131" t="s">
        <v>2283</v>
      </c>
      <c r="AE8" s="131" t="s">
        <v>2284</v>
      </c>
      <c r="AF8" s="131" t="s">
        <v>2270</v>
      </c>
      <c r="AG8" s="131" t="s">
        <v>31</v>
      </c>
      <c r="AH8" s="131" t="s">
        <v>2285</v>
      </c>
      <c r="AI8" s="131" t="s">
        <v>2286</v>
      </c>
      <c r="AJ8" s="132" t="s">
        <v>2287</v>
      </c>
      <c r="AK8" s="132" t="s">
        <v>2288</v>
      </c>
      <c r="AL8" s="131" t="s">
        <v>2289</v>
      </c>
      <c r="AM8" s="131" t="s">
        <v>2287</v>
      </c>
      <c r="AN8" s="131" t="s">
        <v>2288</v>
      </c>
      <c r="AO8" s="131" t="s">
        <v>2290</v>
      </c>
      <c r="AP8" s="131" t="s">
        <v>2291</v>
      </c>
      <c r="AQ8" s="131" t="s">
        <v>2292</v>
      </c>
      <c r="AR8" s="131" t="s">
        <v>2293</v>
      </c>
      <c r="AS8" s="131" t="s">
        <v>2294</v>
      </c>
      <c r="AT8" s="132" t="s">
        <v>2295</v>
      </c>
      <c r="AU8" s="132" t="s">
        <v>468</v>
      </c>
      <c r="AV8" s="131" t="s">
        <v>2296</v>
      </c>
      <c r="AW8" s="131" t="s">
        <v>2297</v>
      </c>
      <c r="AX8" s="131" t="s">
        <v>2298</v>
      </c>
      <c r="AY8" s="131" t="s">
        <v>2299</v>
      </c>
      <c r="AZ8" s="131" t="s">
        <v>2300</v>
      </c>
      <c r="BA8" s="131" t="s">
        <v>2301</v>
      </c>
      <c r="BB8" s="132" t="s">
        <v>2302</v>
      </c>
      <c r="BC8" s="131" t="s">
        <v>359</v>
      </c>
      <c r="BD8" s="131" t="s">
        <v>2303</v>
      </c>
      <c r="BE8" s="131" t="s">
        <v>2304</v>
      </c>
      <c r="BF8" s="131" t="s">
        <v>2295</v>
      </c>
      <c r="BG8" s="131" t="s">
        <v>468</v>
      </c>
      <c r="BH8" s="131" t="s">
        <v>2305</v>
      </c>
      <c r="BI8" s="131" t="s">
        <v>2306</v>
      </c>
      <c r="BJ8" s="131" t="s">
        <v>2307</v>
      </c>
      <c r="BK8" s="131" t="s">
        <v>2308</v>
      </c>
      <c r="BL8" s="131" t="s">
        <v>2309</v>
      </c>
      <c r="BM8" s="131" t="s">
        <v>2310</v>
      </c>
      <c r="BN8" s="131" t="s">
        <v>2302</v>
      </c>
      <c r="BO8" s="131" t="s">
        <v>2311</v>
      </c>
      <c r="BP8" s="131" t="s">
        <v>2312</v>
      </c>
      <c r="BQ8" s="131" t="s">
        <v>2313</v>
      </c>
      <c r="BR8" s="131" t="s">
        <v>2314</v>
      </c>
      <c r="BS8" s="131" t="s">
        <v>2315</v>
      </c>
      <c r="BT8" s="131" t="s">
        <v>2316</v>
      </c>
      <c r="BU8" s="131" t="s">
        <v>2316</v>
      </c>
      <c r="BV8" s="131" t="s">
        <v>2317</v>
      </c>
      <c r="BW8" s="131" t="s">
        <v>2318</v>
      </c>
      <c r="BX8" s="131" t="s">
        <v>2319</v>
      </c>
      <c r="BY8" s="131" t="s">
        <v>2320</v>
      </c>
      <c r="BZ8" s="131" t="s">
        <v>2321</v>
      </c>
      <c r="CA8" s="131" t="s">
        <v>2322</v>
      </c>
      <c r="CB8" s="131" t="s">
        <v>2323</v>
      </c>
      <c r="CC8" s="131" t="s">
        <v>2324</v>
      </c>
      <c r="CD8" s="131" t="s">
        <v>2325</v>
      </c>
      <c r="CE8" s="131" t="s">
        <v>2326</v>
      </c>
      <c r="CF8" s="131" t="s">
        <v>2327</v>
      </c>
      <c r="CG8" s="131" t="s">
        <v>2328</v>
      </c>
      <c r="CH8" s="131" t="s">
        <v>2329</v>
      </c>
      <c r="CI8" s="131" t="s">
        <v>2330</v>
      </c>
      <c r="CJ8" s="131" t="s">
        <v>2331</v>
      </c>
      <c r="CK8" s="131" t="s">
        <v>2332</v>
      </c>
      <c r="CL8" s="131" t="s">
        <v>2333</v>
      </c>
      <c r="CM8" s="131" t="s">
        <v>2334</v>
      </c>
      <c r="CN8" s="131" t="s">
        <v>2335</v>
      </c>
      <c r="CO8" s="131" t="s">
        <v>2336</v>
      </c>
      <c r="CP8" s="131" t="s">
        <v>2337</v>
      </c>
      <c r="CQ8" s="131" t="s">
        <v>2338</v>
      </c>
      <c r="CR8" s="131" t="s">
        <v>2339</v>
      </c>
      <c r="CS8" s="131" t="s">
        <v>2340</v>
      </c>
      <c r="CT8" s="131" t="s">
        <v>2341</v>
      </c>
      <c r="CU8" s="131" t="s">
        <v>2342</v>
      </c>
      <c r="CV8" s="131" t="s">
        <v>2343</v>
      </c>
      <c r="CW8" s="131" t="s">
        <v>2344</v>
      </c>
      <c r="CX8" s="131" t="s">
        <v>2345</v>
      </c>
      <c r="CY8" s="131" t="s">
        <v>2346</v>
      </c>
      <c r="CZ8" s="131" t="s">
        <v>2347</v>
      </c>
      <c r="DA8" s="131" t="s">
        <v>2348</v>
      </c>
      <c r="DB8" s="131" t="s">
        <v>2349</v>
      </c>
      <c r="DC8" s="131" t="s">
        <v>2350</v>
      </c>
      <c r="DD8" s="131" t="s">
        <v>2329</v>
      </c>
      <c r="DE8" s="131" t="s">
        <v>2330</v>
      </c>
      <c r="DF8" s="131" t="s">
        <v>2351</v>
      </c>
      <c r="DG8" s="131" t="s">
        <v>2352</v>
      </c>
      <c r="DH8" s="131" t="s">
        <v>2353</v>
      </c>
      <c r="DI8" s="131" t="s">
        <v>2354</v>
      </c>
      <c r="DJ8" s="131" t="s">
        <v>2355</v>
      </c>
      <c r="DK8" s="131" t="s">
        <v>2356</v>
      </c>
      <c r="DL8" s="131" t="s">
        <v>2346</v>
      </c>
      <c r="DM8" s="131" t="s">
        <v>2347</v>
      </c>
      <c r="DN8" s="131" t="s">
        <v>2348</v>
      </c>
      <c r="DO8" s="131" t="s">
        <v>2357</v>
      </c>
      <c r="DP8" s="131" t="s">
        <v>2358</v>
      </c>
      <c r="DQ8" s="131" t="s">
        <v>2359</v>
      </c>
      <c r="DR8" s="131" t="s">
        <v>2360</v>
      </c>
      <c r="DS8" s="131" t="s">
        <v>2361</v>
      </c>
      <c r="DT8" s="131" t="s">
        <v>2362</v>
      </c>
      <c r="DU8" s="131" t="s">
        <v>2345</v>
      </c>
      <c r="DV8" s="131" t="s">
        <v>2346</v>
      </c>
      <c r="DW8" s="131" t="s">
        <v>2351</v>
      </c>
      <c r="DX8" s="131" t="s">
        <v>2360</v>
      </c>
      <c r="DY8" s="131" t="s">
        <v>2363</v>
      </c>
      <c r="DZ8" s="131" t="s">
        <v>2364</v>
      </c>
      <c r="EA8" s="131" t="s">
        <v>2365</v>
      </c>
      <c r="EB8" s="131" t="s">
        <v>2366</v>
      </c>
      <c r="EC8" s="131" t="s">
        <v>2367</v>
      </c>
      <c r="ED8" s="131" t="s">
        <v>2368</v>
      </c>
      <c r="EE8" s="131" t="s">
        <v>2369</v>
      </c>
      <c r="EF8" s="131" t="s">
        <v>2370</v>
      </c>
      <c r="EG8" s="131" t="s">
        <v>2303</v>
      </c>
      <c r="EH8" s="131" t="s">
        <v>2313</v>
      </c>
      <c r="EI8" s="131" t="s">
        <v>208</v>
      </c>
      <c r="EJ8" s="131" t="s">
        <v>2371</v>
      </c>
      <c r="EK8" s="131" t="s">
        <v>2372</v>
      </c>
      <c r="EL8" s="131" t="s">
        <v>2373</v>
      </c>
      <c r="EM8" s="131" t="s">
        <v>2374</v>
      </c>
      <c r="EN8" s="131" t="s">
        <v>2375</v>
      </c>
      <c r="EO8" s="131" t="s">
        <v>2376</v>
      </c>
      <c r="EP8" s="131" t="s">
        <v>2377</v>
      </c>
      <c r="EQ8" s="131" t="s">
        <v>2378</v>
      </c>
      <c r="ER8" s="131" t="s">
        <v>2379</v>
      </c>
      <c r="ES8" s="131" t="s">
        <v>2380</v>
      </c>
      <c r="ET8" s="131" t="s">
        <v>2381</v>
      </c>
      <c r="EU8" s="131" t="s">
        <v>2382</v>
      </c>
      <c r="EV8" s="131" t="s">
        <v>2383</v>
      </c>
      <c r="EW8" s="131" t="s">
        <v>2384</v>
      </c>
      <c r="EX8" s="131" t="s">
        <v>2385</v>
      </c>
      <c r="EY8" s="131" t="s">
        <v>2386</v>
      </c>
      <c r="EZ8" s="131" t="s">
        <v>2387</v>
      </c>
      <c r="FA8" s="131" t="s">
        <v>2388</v>
      </c>
      <c r="FB8" s="131" t="s">
        <v>2370</v>
      </c>
      <c r="FC8" s="131" t="s">
        <v>2374</v>
      </c>
      <c r="FD8" s="131" t="s">
        <v>2389</v>
      </c>
      <c r="FE8" s="131" t="s">
        <v>2390</v>
      </c>
      <c r="FF8" s="131" t="s">
        <v>2391</v>
      </c>
      <c r="FG8" s="131" t="s">
        <v>2392</v>
      </c>
      <c r="FH8" s="131" t="s">
        <v>2393</v>
      </c>
      <c r="FI8" s="131" t="s">
        <v>2394</v>
      </c>
      <c r="FJ8" s="131" t="s">
        <v>2322</v>
      </c>
      <c r="FK8" s="131" t="s">
        <v>2323</v>
      </c>
      <c r="FL8" s="131" t="s">
        <v>2395</v>
      </c>
      <c r="FM8" s="131" t="s">
        <v>2363</v>
      </c>
      <c r="FN8" s="131" t="s">
        <v>2364</v>
      </c>
      <c r="FO8" s="131" t="s">
        <v>2396</v>
      </c>
      <c r="FP8" s="131" t="s">
        <v>2397</v>
      </c>
      <c r="FQ8" s="132" t="s">
        <v>2398</v>
      </c>
      <c r="FR8" s="131" t="s">
        <v>2399</v>
      </c>
      <c r="FS8" s="131" t="s">
        <v>2400</v>
      </c>
      <c r="FT8" s="131" t="s">
        <v>2401</v>
      </c>
      <c r="FU8" s="131" t="s">
        <v>2402</v>
      </c>
      <c r="FV8" s="131" t="s">
        <v>2403</v>
      </c>
      <c r="FW8" s="131" t="s">
        <v>2404</v>
      </c>
      <c r="FX8" s="131" t="s">
        <v>2405</v>
      </c>
      <c r="FY8" s="131" t="s">
        <v>2406</v>
      </c>
      <c r="FZ8" s="131" t="s">
        <v>2407</v>
      </c>
      <c r="GA8" s="131" t="s">
        <v>2371</v>
      </c>
      <c r="GB8" s="132" t="s">
        <v>2408</v>
      </c>
      <c r="GC8" s="131" t="s">
        <v>2397</v>
      </c>
      <c r="GD8" s="131" t="s">
        <v>2396</v>
      </c>
      <c r="GE8" s="131" t="s">
        <v>2409</v>
      </c>
      <c r="GF8" s="132" t="s">
        <v>2410</v>
      </c>
      <c r="GG8" s="131" t="s">
        <v>2411</v>
      </c>
      <c r="GH8" s="131" t="s">
        <v>2412</v>
      </c>
      <c r="GI8" s="131" t="s">
        <v>2345</v>
      </c>
      <c r="GJ8" s="131" t="s">
        <v>2413</v>
      </c>
      <c r="GK8" s="131" t="s">
        <v>2414</v>
      </c>
      <c r="GL8" s="131" t="s">
        <v>2415</v>
      </c>
      <c r="GM8" s="131" t="s">
        <v>2416</v>
      </c>
      <c r="GN8" s="131" t="s">
        <v>2417</v>
      </c>
      <c r="GO8" s="131" t="s">
        <v>2418</v>
      </c>
      <c r="GP8" s="131" t="s">
        <v>2419</v>
      </c>
      <c r="GQ8" s="132" t="s">
        <v>2418</v>
      </c>
      <c r="GR8" s="131" t="s">
        <v>2420</v>
      </c>
      <c r="GS8" s="131" t="s">
        <v>2421</v>
      </c>
      <c r="GT8" s="131" t="s">
        <v>2422</v>
      </c>
      <c r="GU8" s="131" t="s">
        <v>2423</v>
      </c>
      <c r="GV8" s="131" t="s">
        <v>2424</v>
      </c>
      <c r="GW8" s="131" t="s">
        <v>2425</v>
      </c>
      <c r="GX8" s="131" t="s">
        <v>2426</v>
      </c>
      <c r="GY8" s="131" t="s">
        <v>2427</v>
      </c>
      <c r="GZ8" s="131" t="s">
        <v>2428</v>
      </c>
      <c r="HA8" s="131" t="s">
        <v>2429</v>
      </c>
      <c r="HB8" s="132" t="s">
        <v>2430</v>
      </c>
      <c r="HC8" s="132" t="s">
        <v>2431</v>
      </c>
      <c r="HD8" s="131" t="s">
        <v>2432</v>
      </c>
      <c r="HE8" s="131" t="s">
        <v>2432</v>
      </c>
      <c r="HF8" s="131" t="s">
        <v>549</v>
      </c>
      <c r="HG8" s="131" t="s">
        <v>549</v>
      </c>
      <c r="HH8" s="131" t="s">
        <v>2433</v>
      </c>
      <c r="HI8" s="132" t="s">
        <v>2430</v>
      </c>
      <c r="HJ8" s="132" t="s">
        <v>2431</v>
      </c>
      <c r="HK8" s="131" t="s">
        <v>2434</v>
      </c>
      <c r="HL8" s="131" t="s">
        <v>2435</v>
      </c>
      <c r="HM8" s="131" t="s">
        <v>2436</v>
      </c>
      <c r="HN8" s="131" t="s">
        <v>2437</v>
      </c>
      <c r="HO8" s="131" t="s">
        <v>2438</v>
      </c>
      <c r="HP8" s="131" t="s">
        <v>2439</v>
      </c>
      <c r="HQ8" s="131" t="s">
        <v>2440</v>
      </c>
      <c r="HR8" s="131" t="s">
        <v>2441</v>
      </c>
      <c r="HS8" s="131" t="s">
        <v>2442</v>
      </c>
      <c r="HT8" s="131" t="s">
        <v>2443</v>
      </c>
      <c r="HU8" s="131" t="s">
        <v>2444</v>
      </c>
      <c r="HV8" s="131" t="s">
        <v>2445</v>
      </c>
      <c r="HW8" s="131" t="s">
        <v>2446</v>
      </c>
      <c r="HX8" s="131" t="s">
        <v>2447</v>
      </c>
      <c r="HY8" s="131" t="s">
        <v>2448</v>
      </c>
      <c r="HZ8" s="131" t="s">
        <v>2449</v>
      </c>
      <c r="IA8" s="131" t="s">
        <v>2450</v>
      </c>
      <c r="IB8" s="131" t="s">
        <v>2451</v>
      </c>
      <c r="IC8" s="131" t="s">
        <v>2452</v>
      </c>
      <c r="ID8" s="131" t="s">
        <v>2453</v>
      </c>
      <c r="IE8" s="131" t="s">
        <v>2454</v>
      </c>
      <c r="IF8" s="131" t="s">
        <v>2440</v>
      </c>
      <c r="IG8" s="131" t="s">
        <v>2441</v>
      </c>
      <c r="IH8" s="131" t="s">
        <v>2455</v>
      </c>
      <c r="II8" s="131" t="s">
        <v>2456</v>
      </c>
      <c r="IJ8" s="131" t="s">
        <v>2433</v>
      </c>
      <c r="IK8" s="131" t="s">
        <v>208</v>
      </c>
      <c r="IL8" s="132" t="s">
        <v>562</v>
      </c>
      <c r="IM8" s="132" t="s">
        <v>2457</v>
      </c>
      <c r="IN8" s="131" t="s">
        <v>2458</v>
      </c>
      <c r="IO8" s="131" t="s">
        <v>2457</v>
      </c>
      <c r="IP8" s="131" t="s">
        <v>2459</v>
      </c>
      <c r="IQ8" s="131" t="s">
        <v>2460</v>
      </c>
      <c r="IR8" s="131" t="s">
        <v>2461</v>
      </c>
      <c r="IS8" s="132" t="s">
        <v>2459</v>
      </c>
      <c r="IT8" s="131" t="s">
        <v>2462</v>
      </c>
      <c r="IU8" s="131" t="s">
        <v>2463</v>
      </c>
      <c r="IV8" s="131" t="s">
        <v>2460</v>
      </c>
      <c r="IW8" s="132" t="s">
        <v>562</v>
      </c>
      <c r="IX8" s="131" t="s">
        <v>2461</v>
      </c>
      <c r="IY8" s="131" t="s">
        <v>568</v>
      </c>
      <c r="IZ8" s="131" t="s">
        <v>568</v>
      </c>
      <c r="JA8" s="131" t="s">
        <v>2464</v>
      </c>
      <c r="JB8" s="131" t="s">
        <v>2465</v>
      </c>
      <c r="JC8" s="131" t="s">
        <v>2466</v>
      </c>
      <c r="JD8" s="131" t="s">
        <v>2467</v>
      </c>
      <c r="JE8" s="131" t="s">
        <v>2468</v>
      </c>
      <c r="JF8" s="131" t="s">
        <v>2466</v>
      </c>
      <c r="JG8" s="131" t="s">
        <v>2469</v>
      </c>
      <c r="JH8" s="131" t="s">
        <v>2470</v>
      </c>
      <c r="JI8" s="131" t="s">
        <v>2469</v>
      </c>
      <c r="JJ8" s="131" t="s">
        <v>2471</v>
      </c>
      <c r="JK8" s="131" t="s">
        <v>2472</v>
      </c>
      <c r="JL8" s="131" t="s">
        <v>2473</v>
      </c>
      <c r="JM8" s="131" t="s">
        <v>2474</v>
      </c>
      <c r="JN8" s="131" t="s">
        <v>2475</v>
      </c>
      <c r="JO8" s="131" t="s">
        <v>2476</v>
      </c>
      <c r="JP8" s="131" t="s">
        <v>2477</v>
      </c>
      <c r="JQ8" s="131" t="s">
        <v>2478</v>
      </c>
      <c r="JR8" s="131" t="s">
        <v>2479</v>
      </c>
      <c r="JS8" s="131" t="s">
        <v>2480</v>
      </c>
      <c r="JT8" s="131" t="s">
        <v>2481</v>
      </c>
      <c r="JU8" s="131" t="s">
        <v>2454</v>
      </c>
      <c r="JV8" s="131" t="s">
        <v>2482</v>
      </c>
      <c r="JW8" s="131" t="s">
        <v>2483</v>
      </c>
      <c r="JX8" s="131" t="s">
        <v>2484</v>
      </c>
      <c r="JY8" s="131" t="s">
        <v>2485</v>
      </c>
      <c r="JZ8" s="131" t="s">
        <v>2486</v>
      </c>
      <c r="KA8" s="131" t="s">
        <v>2434</v>
      </c>
      <c r="KB8" s="131" t="s">
        <v>2487</v>
      </c>
      <c r="KC8" s="131" t="s">
        <v>2486</v>
      </c>
      <c r="KD8" s="131" t="s">
        <v>2435</v>
      </c>
      <c r="KE8" s="131" t="s">
        <v>2488</v>
      </c>
      <c r="KF8" s="131" t="s">
        <v>2489</v>
      </c>
      <c r="KG8" s="131" t="s">
        <v>2489</v>
      </c>
      <c r="KH8" s="131" t="s">
        <v>2490</v>
      </c>
      <c r="KI8" s="131" t="s">
        <v>2315</v>
      </c>
    </row>
    <row r="9" spans="1:295" ht="18" customHeight="1" x14ac:dyDescent="0.3">
      <c r="A9" s="133" t="s">
        <v>84</v>
      </c>
      <c r="B9" s="133" t="s">
        <v>810</v>
      </c>
      <c r="C9" s="134"/>
      <c r="D9" s="135">
        <v>1.518</v>
      </c>
      <c r="E9" s="135">
        <v>-6.3505000000000003</v>
      </c>
      <c r="F9" s="135">
        <v>2.4687999999999999</v>
      </c>
      <c r="G9" s="135">
        <v>12.056800000000001</v>
      </c>
      <c r="H9" s="134"/>
      <c r="I9" s="135">
        <v>13.028499999999999</v>
      </c>
      <c r="J9" s="134"/>
      <c r="K9" s="135">
        <v>13.6943</v>
      </c>
      <c r="L9" s="135">
        <v>5.1967999999999996</v>
      </c>
      <c r="M9" s="135">
        <v>4.9823000000000004</v>
      </c>
      <c r="N9" s="135">
        <v>-17.760000000000002</v>
      </c>
      <c r="O9" s="135">
        <v>-26.4</v>
      </c>
      <c r="P9" s="135">
        <v>2.2000000000000002</v>
      </c>
      <c r="Q9" s="134"/>
      <c r="R9" s="135">
        <v>-19.8</v>
      </c>
      <c r="S9" s="135">
        <v>3.0706000000000002</v>
      </c>
      <c r="T9" s="135">
        <v>-4.1424000000000003</v>
      </c>
      <c r="U9" s="135">
        <v>3.6856</v>
      </c>
      <c r="V9" s="135">
        <v>3.4478</v>
      </c>
      <c r="W9" s="135">
        <v>6.7110000000000003</v>
      </c>
      <c r="X9" s="135">
        <v>2.8595000000000002</v>
      </c>
      <c r="Y9" s="135">
        <v>-7.51E-2</v>
      </c>
      <c r="Z9" s="135">
        <v>2.1840999999999999</v>
      </c>
      <c r="AA9" s="134"/>
      <c r="AB9" s="135">
        <v>-1.2928999999999999</v>
      </c>
      <c r="AC9" s="135">
        <v>-0.25</v>
      </c>
      <c r="AD9" s="135">
        <v>-0.23</v>
      </c>
      <c r="AE9" s="135">
        <v>4.2489999999999997</v>
      </c>
      <c r="AF9" s="135">
        <v>-2.2200000000000002</v>
      </c>
      <c r="AG9" s="135">
        <v>-11</v>
      </c>
      <c r="AH9" s="135">
        <v>0.65500000000000003</v>
      </c>
      <c r="AI9" s="135">
        <v>0.23799999999999999</v>
      </c>
      <c r="AJ9" s="134"/>
      <c r="AK9" s="135">
        <v>-7.51</v>
      </c>
      <c r="AL9" s="134"/>
      <c r="AM9" s="135">
        <v>-13.24</v>
      </c>
      <c r="AN9" s="135">
        <v>-13.11</v>
      </c>
      <c r="AO9" s="135">
        <v>3.67</v>
      </c>
      <c r="AP9" s="135">
        <v>3.7976999999999999</v>
      </c>
      <c r="AQ9" s="135">
        <v>18.0947</v>
      </c>
      <c r="AR9" s="135">
        <v>21.142600000000002</v>
      </c>
      <c r="AS9" s="135">
        <v>-18.093599999999999</v>
      </c>
      <c r="AT9" s="135">
        <v>-7.3296000000000001</v>
      </c>
      <c r="AU9" s="134"/>
      <c r="AV9" s="135">
        <v>11.3605</v>
      </c>
      <c r="AW9" s="135">
        <v>17.039899999999999</v>
      </c>
      <c r="AX9" s="135">
        <v>-22.1891</v>
      </c>
      <c r="AY9" s="135">
        <v>-20.4267</v>
      </c>
      <c r="AZ9" s="135">
        <v>28.845099999999999</v>
      </c>
      <c r="BA9" s="135">
        <v>26.864100000000001</v>
      </c>
      <c r="BB9" s="135">
        <v>-11.866899999999999</v>
      </c>
      <c r="BC9" s="135">
        <v>0.50490000000000002</v>
      </c>
      <c r="BD9" s="135">
        <v>-1.5</v>
      </c>
      <c r="BE9" s="135">
        <v>-1.5</v>
      </c>
      <c r="BF9" s="135">
        <v>-17.306000000000001</v>
      </c>
      <c r="BG9" s="135">
        <v>-35.5229</v>
      </c>
      <c r="BH9" s="135">
        <v>-2.9542999999999999</v>
      </c>
      <c r="BI9" s="134"/>
      <c r="BJ9" s="135">
        <v>-2.004</v>
      </c>
      <c r="BK9" s="135">
        <v>4.2962999999999996</v>
      </c>
      <c r="BL9" s="134"/>
      <c r="BM9" s="135">
        <v>1.3556999999999999</v>
      </c>
      <c r="BN9" s="135">
        <v>-110.1413</v>
      </c>
      <c r="BO9" s="135">
        <v>66.286199999999994</v>
      </c>
      <c r="BP9" s="135">
        <v>66.133600000000001</v>
      </c>
      <c r="BQ9" s="135">
        <v>-94.278199999999998</v>
      </c>
      <c r="BR9" s="135">
        <v>-173.80269999999999</v>
      </c>
      <c r="BS9" s="134"/>
      <c r="BT9" s="134"/>
      <c r="BU9" s="134"/>
      <c r="BV9" s="135">
        <v>19.889199999999999</v>
      </c>
      <c r="BW9" s="135">
        <v>7.74</v>
      </c>
      <c r="BX9" s="135">
        <v>10.73</v>
      </c>
      <c r="BY9" s="135">
        <v>3.51</v>
      </c>
      <c r="BZ9" s="135">
        <v>3.49</v>
      </c>
      <c r="CA9" s="135">
        <v>-3.6126999999999998</v>
      </c>
      <c r="CB9" s="135">
        <v>-3.3447</v>
      </c>
      <c r="CC9" s="135">
        <v>13.1106</v>
      </c>
      <c r="CD9" s="135">
        <v>10.8157</v>
      </c>
      <c r="CE9" s="134"/>
      <c r="CF9" s="135">
        <v>-13.232799999999999</v>
      </c>
      <c r="CG9" s="135">
        <v>-13.490399999999999</v>
      </c>
      <c r="CH9" s="135">
        <v>-1.0952999999999999</v>
      </c>
      <c r="CI9" s="134"/>
      <c r="CJ9" s="134"/>
      <c r="CK9" s="134"/>
      <c r="CL9" s="135">
        <v>-12.2</v>
      </c>
      <c r="CM9" s="135">
        <v>-12.3</v>
      </c>
      <c r="CN9" s="135">
        <v>-3.37</v>
      </c>
      <c r="CO9" s="135">
        <v>19.727799999999998</v>
      </c>
      <c r="CP9" s="135">
        <v>19.555900000000001</v>
      </c>
      <c r="CQ9" s="135">
        <v>18.411000000000001</v>
      </c>
      <c r="CR9" s="135">
        <v>51.341799999999999</v>
      </c>
      <c r="CS9" s="135">
        <v>51.342599999999997</v>
      </c>
      <c r="CT9" s="135">
        <v>-18.8779</v>
      </c>
      <c r="CU9" s="135">
        <v>-42.183399999999999</v>
      </c>
      <c r="CV9" s="135">
        <v>-15.223000000000001</v>
      </c>
      <c r="CW9" s="135">
        <v>3.1772</v>
      </c>
      <c r="CX9" s="135">
        <v>25.62</v>
      </c>
      <c r="CY9" s="135">
        <v>9.57</v>
      </c>
      <c r="CZ9" s="135">
        <v>7.1924000000000001</v>
      </c>
      <c r="DA9" s="135">
        <v>6.0576999999999996</v>
      </c>
      <c r="DB9" s="135">
        <v>7.9922000000000004</v>
      </c>
      <c r="DC9" s="134"/>
      <c r="DD9" s="134"/>
      <c r="DE9" s="134"/>
      <c r="DF9" s="135">
        <v>10.491</v>
      </c>
      <c r="DG9" s="134"/>
      <c r="DH9" s="135">
        <v>-3.3336000000000001</v>
      </c>
      <c r="DI9" s="135">
        <v>-28.7</v>
      </c>
      <c r="DJ9" s="134"/>
      <c r="DK9" s="135">
        <v>-3.1652999999999998</v>
      </c>
      <c r="DL9" s="135">
        <v>0.37990000000000002</v>
      </c>
      <c r="DM9" s="135">
        <v>10.256399999999999</v>
      </c>
      <c r="DN9" s="135">
        <v>7.9843000000000002</v>
      </c>
      <c r="DO9" s="135">
        <v>0.95</v>
      </c>
      <c r="DP9" s="135">
        <v>-7.55</v>
      </c>
      <c r="DQ9" s="135">
        <v>15.8255</v>
      </c>
      <c r="DR9" s="135">
        <v>-11.560700000000001</v>
      </c>
      <c r="DS9" s="135">
        <v>-10.89</v>
      </c>
      <c r="DT9" s="135">
        <v>-11.05</v>
      </c>
      <c r="DU9" s="135">
        <v>28.33</v>
      </c>
      <c r="DV9" s="135">
        <v>3.72</v>
      </c>
      <c r="DW9" s="135">
        <v>-14.2727</v>
      </c>
      <c r="DX9" s="135">
        <v>-7.1364000000000001</v>
      </c>
      <c r="DY9" s="135">
        <v>-20.514099999999999</v>
      </c>
      <c r="DZ9" s="135">
        <v>-19.2545</v>
      </c>
      <c r="EA9" s="135">
        <v>22.438800000000001</v>
      </c>
      <c r="EB9" s="135">
        <v>-4.6393000000000004</v>
      </c>
      <c r="EC9" s="135">
        <v>-11.222899999999999</v>
      </c>
      <c r="ED9" s="135">
        <v>-10.9178</v>
      </c>
      <c r="EE9" s="135">
        <v>-12.8947</v>
      </c>
      <c r="EF9" s="135">
        <v>-18.990200000000002</v>
      </c>
      <c r="EG9" s="135">
        <v>-13.346</v>
      </c>
      <c r="EH9" s="135">
        <v>-8.0199999999999994E-2</v>
      </c>
      <c r="EI9" s="135">
        <v>-22.6174</v>
      </c>
      <c r="EJ9" s="134"/>
      <c r="EK9" s="135">
        <v>-12.052</v>
      </c>
      <c r="EL9" s="135">
        <v>-11.253500000000001</v>
      </c>
      <c r="EM9" s="135">
        <v>13.5839</v>
      </c>
      <c r="EN9" s="135">
        <v>-14.037000000000001</v>
      </c>
      <c r="EO9" s="135">
        <v>-13.496700000000001</v>
      </c>
      <c r="EP9" s="135">
        <v>-12.292</v>
      </c>
      <c r="EQ9" s="135">
        <v>-14.678000000000001</v>
      </c>
      <c r="ER9" s="135">
        <v>-14.117699999999999</v>
      </c>
      <c r="ES9" s="135">
        <v>2.044</v>
      </c>
      <c r="ET9" s="135">
        <v>0</v>
      </c>
      <c r="EU9" s="135">
        <v>0</v>
      </c>
      <c r="EV9" s="135">
        <v>0</v>
      </c>
      <c r="EW9" s="135">
        <v>4.2778</v>
      </c>
      <c r="EX9" s="135">
        <v>-27.983799999999999</v>
      </c>
      <c r="EY9" s="135">
        <v>-14.3254</v>
      </c>
      <c r="EZ9" s="135">
        <v>-14.416399999999999</v>
      </c>
      <c r="FA9" s="135">
        <v>8.8857999999999997</v>
      </c>
      <c r="FB9" s="135">
        <v>3.3603000000000001</v>
      </c>
      <c r="FC9" s="135">
        <v>-16.047599999999999</v>
      </c>
      <c r="FD9" s="135">
        <v>5.1843000000000004</v>
      </c>
      <c r="FE9" s="135">
        <v>4.9241999999999999</v>
      </c>
      <c r="FF9" s="134"/>
      <c r="FG9" s="135">
        <v>0</v>
      </c>
      <c r="FH9" s="135">
        <v>0</v>
      </c>
      <c r="FI9" s="135">
        <v>0</v>
      </c>
      <c r="FJ9" s="135">
        <v>-4.8562000000000003</v>
      </c>
      <c r="FK9" s="135">
        <v>-5.1910999999999996</v>
      </c>
      <c r="FL9" s="135">
        <v>27.462800000000001</v>
      </c>
      <c r="FM9" s="135">
        <v>3.7115999999999998</v>
      </c>
      <c r="FN9" s="135">
        <v>3.6048</v>
      </c>
      <c r="FO9" s="135">
        <v>29.968399999999999</v>
      </c>
      <c r="FP9" s="135">
        <v>36.202599999999997</v>
      </c>
      <c r="FQ9" s="135">
        <v>11.227</v>
      </c>
      <c r="FR9" s="135">
        <v>-11.92</v>
      </c>
      <c r="FS9" s="135">
        <v>-2.3488000000000002</v>
      </c>
      <c r="FT9" s="135">
        <v>0.19159999999999999</v>
      </c>
      <c r="FU9" s="135">
        <v>1.82</v>
      </c>
      <c r="FV9" s="135">
        <v>0.25</v>
      </c>
      <c r="FW9" s="135">
        <v>-11.248799999999999</v>
      </c>
      <c r="FX9" s="134"/>
      <c r="FY9" s="135">
        <v>7.5469999999999997</v>
      </c>
      <c r="FZ9" s="135">
        <v>0.98199999999999998</v>
      </c>
      <c r="GA9" s="135">
        <v>3.1198999999999999</v>
      </c>
      <c r="GB9" s="135">
        <v>30.2</v>
      </c>
      <c r="GC9" s="135">
        <v>-37.007899999999999</v>
      </c>
      <c r="GD9" s="135">
        <v>-29.5137</v>
      </c>
      <c r="GE9" s="135">
        <v>-0.2</v>
      </c>
      <c r="GF9" s="135">
        <v>18.843299999999999</v>
      </c>
      <c r="GG9" s="134"/>
      <c r="GH9" s="135">
        <v>18.2044</v>
      </c>
      <c r="GI9" s="135">
        <v>-4.3368000000000002</v>
      </c>
      <c r="GJ9" s="135">
        <v>-4.7375999999999996</v>
      </c>
      <c r="GK9" s="135">
        <v>1.9652000000000001</v>
      </c>
      <c r="GL9" s="134"/>
      <c r="GM9" s="134"/>
      <c r="GN9" s="135">
        <v>-10.0885</v>
      </c>
      <c r="GO9" s="135">
        <v>-33.328800000000001</v>
      </c>
      <c r="GP9" s="135">
        <v>8.4949999999999992</v>
      </c>
      <c r="GQ9" s="135">
        <v>-21.549900000000001</v>
      </c>
      <c r="GR9" s="135">
        <v>6.1574999999999998</v>
      </c>
      <c r="GS9" s="135">
        <v>6.0994000000000002</v>
      </c>
      <c r="GT9" s="135">
        <v>144.26</v>
      </c>
      <c r="GU9" s="135">
        <v>-8.4855</v>
      </c>
      <c r="GV9" s="135">
        <v>-8.8306000000000004</v>
      </c>
      <c r="GW9" s="135">
        <v>-10.363200000000001</v>
      </c>
      <c r="GX9" s="135">
        <v>5.3105000000000002</v>
      </c>
      <c r="GY9" s="135">
        <v>6.7759999999999998</v>
      </c>
      <c r="GZ9" s="135">
        <v>6.8277000000000001</v>
      </c>
      <c r="HA9" s="135">
        <v>5</v>
      </c>
      <c r="HB9" s="135">
        <v>-7.0557999999999996</v>
      </c>
      <c r="HC9" s="135">
        <v>-5.3963000000000001</v>
      </c>
      <c r="HD9" s="135">
        <v>3.77</v>
      </c>
      <c r="HE9" s="135">
        <v>0</v>
      </c>
      <c r="HF9" s="135">
        <v>54.816699999999997</v>
      </c>
      <c r="HG9" s="135">
        <v>34.436399999999999</v>
      </c>
      <c r="HH9" s="135">
        <v>66.374200000000002</v>
      </c>
      <c r="HI9" s="135">
        <v>-13.85</v>
      </c>
      <c r="HJ9" s="135">
        <v>37.380000000000003</v>
      </c>
      <c r="HK9" s="135">
        <v>0</v>
      </c>
      <c r="HL9" s="135">
        <v>-8.8933</v>
      </c>
      <c r="HM9" s="135">
        <v>-13.6069</v>
      </c>
      <c r="HN9" s="135">
        <v>-15.8001</v>
      </c>
      <c r="HO9" s="134"/>
      <c r="HP9" s="135">
        <v>49.826900000000002</v>
      </c>
      <c r="HQ9" s="135">
        <v>-18.505400000000002</v>
      </c>
      <c r="HR9" s="135">
        <v>-17.9725</v>
      </c>
      <c r="HS9" s="135">
        <v>-13.6333</v>
      </c>
      <c r="HT9" s="135">
        <v>-13.111800000000001</v>
      </c>
      <c r="HU9" s="135">
        <v>9.2100000000000009</v>
      </c>
      <c r="HV9" s="135">
        <v>9.6999999999999993</v>
      </c>
      <c r="HW9" s="135">
        <v>-18.8</v>
      </c>
      <c r="HX9" s="135">
        <v>-18.7</v>
      </c>
      <c r="HY9" s="135">
        <v>0.31769999999999998</v>
      </c>
      <c r="HZ9" s="135">
        <v>-6.96</v>
      </c>
      <c r="IA9" s="135">
        <v>40.762999999999998</v>
      </c>
      <c r="IB9" s="135">
        <v>23.4907</v>
      </c>
      <c r="IC9" s="135">
        <v>23.779199999999999</v>
      </c>
      <c r="ID9" s="135">
        <v>-17.3</v>
      </c>
      <c r="IE9" s="135">
        <v>-24.7</v>
      </c>
      <c r="IF9" s="135">
        <v>3</v>
      </c>
      <c r="IG9" s="135">
        <v>2.5</v>
      </c>
      <c r="IH9" s="135">
        <v>-18.056799999999999</v>
      </c>
      <c r="II9" s="134"/>
      <c r="IJ9" s="135">
        <v>-62.374600000000001</v>
      </c>
      <c r="IK9" s="135">
        <v>4.2709999999999999</v>
      </c>
      <c r="IL9" s="135">
        <v>-274.31310000000002</v>
      </c>
      <c r="IM9" s="135">
        <v>-29.146000000000001</v>
      </c>
      <c r="IN9" s="135">
        <v>-25.2713</v>
      </c>
      <c r="IO9" s="135">
        <v>104.6267</v>
      </c>
      <c r="IP9" s="135">
        <v>62.8504</v>
      </c>
      <c r="IQ9" s="135">
        <v>114.62350000000001</v>
      </c>
      <c r="IR9" s="135">
        <v>100.6926</v>
      </c>
      <c r="IS9" s="135">
        <v>32.042900000000003</v>
      </c>
      <c r="IT9" s="135">
        <v>21.357600000000001</v>
      </c>
      <c r="IU9" s="135">
        <v>21.284300000000002</v>
      </c>
      <c r="IV9" s="135">
        <v>-6.3587999999999996</v>
      </c>
      <c r="IW9" s="135">
        <v>188.1189</v>
      </c>
      <c r="IX9" s="135">
        <v>-203.90379999999999</v>
      </c>
      <c r="IY9" s="135">
        <v>-21.441800000000001</v>
      </c>
      <c r="IZ9" s="135">
        <v>25.264399999999998</v>
      </c>
      <c r="JA9" s="135">
        <v>-1.593</v>
      </c>
      <c r="JB9" s="135">
        <v>-3.5670000000000002</v>
      </c>
      <c r="JC9" s="135">
        <v>-3.28</v>
      </c>
      <c r="JD9" s="135">
        <v>-1.9179999999999999</v>
      </c>
      <c r="JE9" s="135">
        <v>-1.9239999999999999</v>
      </c>
      <c r="JF9" s="135">
        <v>-1.6</v>
      </c>
      <c r="JG9" s="135">
        <v>3.28</v>
      </c>
      <c r="JH9" s="135">
        <v>-1.7688999999999999</v>
      </c>
      <c r="JI9" s="135">
        <v>-9.0532000000000004</v>
      </c>
      <c r="JJ9" s="135">
        <v>7.1489000000000003</v>
      </c>
      <c r="JK9" s="135">
        <v>1.2894000000000001</v>
      </c>
      <c r="JL9" s="135">
        <v>-5.2</v>
      </c>
      <c r="JM9" s="135">
        <v>2.0489999999999999</v>
      </c>
      <c r="JN9" s="135">
        <v>2.3660000000000001</v>
      </c>
      <c r="JO9" s="134"/>
      <c r="JP9" s="134"/>
      <c r="JQ9" s="135">
        <v>2.7829000000000002</v>
      </c>
      <c r="JR9" s="135">
        <v>2.7852000000000001</v>
      </c>
      <c r="JS9" s="135">
        <v>2.7376999999999998</v>
      </c>
      <c r="JT9" s="134"/>
      <c r="JU9" s="135">
        <v>9.6</v>
      </c>
      <c r="JV9" s="135">
        <v>9.0559999999999992</v>
      </c>
      <c r="JW9" s="135">
        <v>0.1</v>
      </c>
      <c r="JX9" s="134"/>
      <c r="JY9" s="135">
        <v>-10.215999999999999</v>
      </c>
      <c r="JZ9" s="135">
        <v>-14.764699999999999</v>
      </c>
      <c r="KA9" s="135">
        <v>-14.6191</v>
      </c>
      <c r="KB9" s="135">
        <v>-6.0042999999999997</v>
      </c>
      <c r="KC9" s="135">
        <v>11.2209</v>
      </c>
      <c r="KD9" s="135">
        <v>-10.113899999999999</v>
      </c>
      <c r="KE9" s="135">
        <v>-1.8068</v>
      </c>
      <c r="KF9" s="135">
        <v>-3.2</v>
      </c>
      <c r="KG9" s="135">
        <v>-10.7</v>
      </c>
      <c r="KH9" s="135">
        <v>59.122999999999998</v>
      </c>
      <c r="KI9" s="135">
        <v>-135.41309999999999</v>
      </c>
    </row>
    <row r="10" spans="1:295" ht="18" customHeight="1" x14ac:dyDescent="0.3">
      <c r="A10" s="133" t="s">
        <v>84</v>
      </c>
      <c r="B10" s="133" t="s">
        <v>811</v>
      </c>
      <c r="C10" s="137"/>
      <c r="D10" s="138">
        <v>1.2931999999999999</v>
      </c>
      <c r="E10" s="138">
        <v>-6.1455000000000002</v>
      </c>
      <c r="F10" s="138">
        <v>0.98440000000000005</v>
      </c>
      <c r="G10" s="138">
        <v>10.878399999999999</v>
      </c>
      <c r="H10" s="137"/>
      <c r="I10" s="138">
        <v>11.610200000000001</v>
      </c>
      <c r="J10" s="137"/>
      <c r="K10" s="138">
        <v>12.5694</v>
      </c>
      <c r="L10" s="138">
        <v>4.7469000000000001</v>
      </c>
      <c r="M10" s="138">
        <v>4.4192999999999998</v>
      </c>
      <c r="N10" s="138">
        <v>-8.8800000000000008</v>
      </c>
      <c r="O10" s="138">
        <v>-24.2</v>
      </c>
      <c r="P10" s="138">
        <v>0</v>
      </c>
      <c r="Q10" s="138">
        <v>0.82799999999999996</v>
      </c>
      <c r="R10" s="138">
        <v>-17.600000000000001</v>
      </c>
      <c r="S10" s="138">
        <v>3.2633999999999999</v>
      </c>
      <c r="T10" s="138">
        <v>-3.2545000000000002</v>
      </c>
      <c r="U10" s="138">
        <v>3.6114000000000002</v>
      </c>
      <c r="V10" s="138">
        <v>3.3881999999999999</v>
      </c>
      <c r="W10" s="138">
        <v>6.2839</v>
      </c>
      <c r="X10" s="138">
        <v>2.8647</v>
      </c>
      <c r="Y10" s="138">
        <v>2.53E-2</v>
      </c>
      <c r="Z10" s="138">
        <v>2.1570999999999998</v>
      </c>
      <c r="AA10" s="137"/>
      <c r="AB10" s="138">
        <v>-1.3202</v>
      </c>
      <c r="AC10" s="138">
        <v>-0.75700000000000001</v>
      </c>
      <c r="AD10" s="138">
        <v>-0.73899999999999999</v>
      </c>
      <c r="AE10" s="138">
        <v>3.9940000000000002</v>
      </c>
      <c r="AF10" s="138">
        <v>-11.1</v>
      </c>
      <c r="AG10" s="138">
        <v>-11</v>
      </c>
      <c r="AH10" s="138">
        <v>0.16600000000000001</v>
      </c>
      <c r="AI10" s="138">
        <v>0.22600000000000001</v>
      </c>
      <c r="AJ10" s="137"/>
      <c r="AK10" s="138">
        <v>-10.38</v>
      </c>
      <c r="AL10" s="137"/>
      <c r="AM10" s="138">
        <v>-11.78</v>
      </c>
      <c r="AN10" s="138">
        <v>-11.78</v>
      </c>
      <c r="AO10" s="138">
        <v>3.3117999999999999</v>
      </c>
      <c r="AP10" s="138">
        <v>3.6941999999999999</v>
      </c>
      <c r="AQ10" s="138">
        <v>17.955200000000001</v>
      </c>
      <c r="AR10" s="138">
        <v>20.001000000000001</v>
      </c>
      <c r="AS10" s="138">
        <v>-16.0901</v>
      </c>
      <c r="AT10" s="138">
        <v>-8.2940000000000005</v>
      </c>
      <c r="AU10" s="137"/>
      <c r="AV10" s="138">
        <v>0.49209999999999998</v>
      </c>
      <c r="AW10" s="138">
        <v>0.72899999999999998</v>
      </c>
      <c r="AX10" s="138">
        <v>-17.802199999999999</v>
      </c>
      <c r="AY10" s="138">
        <v>-15.7879</v>
      </c>
      <c r="AZ10" s="138">
        <v>23.8111</v>
      </c>
      <c r="BA10" s="138">
        <v>24.578199999999999</v>
      </c>
      <c r="BB10" s="138">
        <v>-13.7211</v>
      </c>
      <c r="BC10" s="138">
        <v>0.84109999999999996</v>
      </c>
      <c r="BD10" s="138">
        <v>-1.6</v>
      </c>
      <c r="BE10" s="138">
        <v>-1.5</v>
      </c>
      <c r="BF10" s="138">
        <v>-18.4054</v>
      </c>
      <c r="BG10" s="138">
        <v>-34.974499999999999</v>
      </c>
      <c r="BH10" s="138">
        <v>-3.1671</v>
      </c>
      <c r="BI10" s="137"/>
      <c r="BJ10" s="138">
        <v>-1.3552999999999999</v>
      </c>
      <c r="BK10" s="138">
        <v>4.3135000000000003</v>
      </c>
      <c r="BL10" s="137"/>
      <c r="BM10" s="138">
        <v>0.746</v>
      </c>
      <c r="BN10" s="138">
        <v>-118.5339</v>
      </c>
      <c r="BO10" s="138">
        <v>70.040000000000006</v>
      </c>
      <c r="BP10" s="138">
        <v>69.8874</v>
      </c>
      <c r="BQ10" s="138">
        <v>-103.1953</v>
      </c>
      <c r="BR10" s="138">
        <v>-183.43279999999999</v>
      </c>
      <c r="BS10" s="137"/>
      <c r="BT10" s="137"/>
      <c r="BU10" s="137"/>
      <c r="BV10" s="138">
        <v>19.9192</v>
      </c>
      <c r="BW10" s="138">
        <v>7.39</v>
      </c>
      <c r="BX10" s="138">
        <v>10.33</v>
      </c>
      <c r="BY10" s="138">
        <v>3.05</v>
      </c>
      <c r="BZ10" s="138">
        <v>3.06</v>
      </c>
      <c r="CA10" s="138">
        <v>-7.6314000000000002</v>
      </c>
      <c r="CB10" s="138">
        <v>-7.8993000000000002</v>
      </c>
      <c r="CC10" s="138">
        <v>9.2125000000000004</v>
      </c>
      <c r="CD10" s="138">
        <v>7.0082000000000004</v>
      </c>
      <c r="CE10" s="137"/>
      <c r="CF10" s="138">
        <v>-7.1101999999999999</v>
      </c>
      <c r="CG10" s="138">
        <v>-7.3177000000000003</v>
      </c>
      <c r="CH10" s="138">
        <v>-1.0724</v>
      </c>
      <c r="CI10" s="137"/>
      <c r="CJ10" s="137"/>
      <c r="CK10" s="137"/>
      <c r="CL10" s="138">
        <v>-16.3</v>
      </c>
      <c r="CM10" s="138">
        <v>-16.2</v>
      </c>
      <c r="CN10" s="138">
        <v>-3.23</v>
      </c>
      <c r="CO10" s="138">
        <v>19.7288</v>
      </c>
      <c r="CP10" s="138">
        <v>19.955400000000001</v>
      </c>
      <c r="CQ10" s="138">
        <v>18.744399999999999</v>
      </c>
      <c r="CR10" s="138">
        <v>56.918599999999998</v>
      </c>
      <c r="CS10" s="138">
        <v>57.186300000000003</v>
      </c>
      <c r="CT10" s="138">
        <v>-19.109000000000002</v>
      </c>
      <c r="CU10" s="138">
        <v>-48.5807</v>
      </c>
      <c r="CV10" s="138">
        <v>-14.787599999999999</v>
      </c>
      <c r="CW10" s="138">
        <v>3.3346</v>
      </c>
      <c r="CX10" s="138">
        <v>25.16</v>
      </c>
      <c r="CY10" s="138">
        <v>9.34</v>
      </c>
      <c r="CZ10" s="138">
        <v>6.5674000000000001</v>
      </c>
      <c r="DA10" s="138">
        <v>5.4718</v>
      </c>
      <c r="DB10" s="138">
        <v>7.5147000000000004</v>
      </c>
      <c r="DC10" s="137"/>
      <c r="DD10" s="137"/>
      <c r="DE10" s="137"/>
      <c r="DF10" s="138">
        <v>5.9958999999999998</v>
      </c>
      <c r="DG10" s="137"/>
      <c r="DH10" s="138">
        <v>-2.9723999999999999</v>
      </c>
      <c r="DI10" s="138">
        <v>-31</v>
      </c>
      <c r="DJ10" s="137"/>
      <c r="DK10" s="138">
        <v>-3.7317</v>
      </c>
      <c r="DL10" s="138">
        <v>0</v>
      </c>
      <c r="DM10" s="138">
        <v>10.414099999999999</v>
      </c>
      <c r="DN10" s="138">
        <v>7.2420999999999998</v>
      </c>
      <c r="DO10" s="138">
        <v>0.44</v>
      </c>
      <c r="DP10" s="138">
        <v>-8.07</v>
      </c>
      <c r="DQ10" s="138">
        <v>17.297999999999998</v>
      </c>
      <c r="DR10" s="138">
        <v>-8.0741999999999994</v>
      </c>
      <c r="DS10" s="138">
        <v>-11.07</v>
      </c>
      <c r="DT10" s="138">
        <v>-11.32</v>
      </c>
      <c r="DU10" s="138">
        <v>27.36</v>
      </c>
      <c r="DV10" s="138">
        <v>3.15</v>
      </c>
      <c r="DW10" s="138">
        <v>-8.7272999999999996</v>
      </c>
      <c r="DX10" s="138">
        <v>-4.8182</v>
      </c>
      <c r="DY10" s="138">
        <v>-19.993500000000001</v>
      </c>
      <c r="DZ10" s="138">
        <v>-18.663599999999999</v>
      </c>
      <c r="EA10" s="138">
        <v>20.448399999999999</v>
      </c>
      <c r="EB10" s="138">
        <v>-5.3525999999999998</v>
      </c>
      <c r="EC10" s="138">
        <v>-11.75</v>
      </c>
      <c r="ED10" s="138">
        <v>-10.5022</v>
      </c>
      <c r="EE10" s="138">
        <v>-8.3146000000000004</v>
      </c>
      <c r="EF10" s="138">
        <v>-16.3324</v>
      </c>
      <c r="EG10" s="138">
        <v>-14.507</v>
      </c>
      <c r="EH10" s="138">
        <v>10.355600000000001</v>
      </c>
      <c r="EI10" s="138">
        <v>-20.417100000000001</v>
      </c>
      <c r="EJ10" s="137"/>
      <c r="EK10" s="138">
        <v>-11.7706</v>
      </c>
      <c r="EL10" s="138">
        <v>-10.407500000000001</v>
      </c>
      <c r="EM10" s="138">
        <v>16.2362</v>
      </c>
      <c r="EN10" s="138">
        <v>-18.0609</v>
      </c>
      <c r="EO10" s="138">
        <v>-16.7196</v>
      </c>
      <c r="EP10" s="138">
        <v>-4.6120000000000001</v>
      </c>
      <c r="EQ10" s="138">
        <v>-12.6271</v>
      </c>
      <c r="ER10" s="138">
        <v>-12.0115</v>
      </c>
      <c r="ES10" s="138">
        <v>3.4312999999999998</v>
      </c>
      <c r="ET10" s="138">
        <v>6.33</v>
      </c>
      <c r="EU10" s="138">
        <v>-3.57</v>
      </c>
      <c r="EV10" s="138">
        <v>-4.5999999999999996</v>
      </c>
      <c r="EW10" s="138">
        <v>4.1959999999999997</v>
      </c>
      <c r="EX10" s="138">
        <v>-33.646999999999998</v>
      </c>
      <c r="EY10" s="138">
        <v>-14.806699999999999</v>
      </c>
      <c r="EZ10" s="138">
        <v>-14.829800000000001</v>
      </c>
      <c r="FA10" s="138">
        <v>9.3406000000000002</v>
      </c>
      <c r="FB10" s="138">
        <v>4.3074000000000003</v>
      </c>
      <c r="FC10" s="138">
        <v>-17.2211</v>
      </c>
      <c r="FD10" s="138">
        <v>5.4330999999999996</v>
      </c>
      <c r="FE10" s="138">
        <v>5.2624000000000004</v>
      </c>
      <c r="FF10" s="137"/>
      <c r="FG10" s="138">
        <v>0</v>
      </c>
      <c r="FH10" s="138">
        <v>0</v>
      </c>
      <c r="FI10" s="137"/>
      <c r="FJ10" s="138">
        <v>-1.1721999999999999</v>
      </c>
      <c r="FK10" s="138">
        <v>-1.8420000000000001</v>
      </c>
      <c r="FL10" s="138">
        <v>26.625599999999999</v>
      </c>
      <c r="FM10" s="138">
        <v>3.5400999999999998</v>
      </c>
      <c r="FN10" s="138">
        <v>3.1606999999999998</v>
      </c>
      <c r="FO10" s="138">
        <v>30.893899999999999</v>
      </c>
      <c r="FP10" s="138">
        <v>37.545699999999997</v>
      </c>
      <c r="FQ10" s="138">
        <v>12.447699999999999</v>
      </c>
      <c r="FR10" s="138">
        <v>-11.68</v>
      </c>
      <c r="FS10" s="138">
        <v>-2.5173000000000001</v>
      </c>
      <c r="FT10" s="138">
        <v>0.16320000000000001</v>
      </c>
      <c r="FU10" s="138">
        <v>1.68</v>
      </c>
      <c r="FV10" s="138">
        <v>-0.57999999999999996</v>
      </c>
      <c r="FW10" s="138">
        <v>-11.764799999999999</v>
      </c>
      <c r="FX10" s="137"/>
      <c r="FY10" s="138">
        <v>7.5460000000000003</v>
      </c>
      <c r="FZ10" s="138">
        <v>1.04</v>
      </c>
      <c r="GA10" s="137"/>
      <c r="GB10" s="138">
        <v>30.49</v>
      </c>
      <c r="GC10" s="138">
        <v>-36.0381</v>
      </c>
      <c r="GD10" s="138">
        <v>-28.7103</v>
      </c>
      <c r="GE10" s="138">
        <v>-0.28000000000000003</v>
      </c>
      <c r="GF10" s="138">
        <v>19.295000000000002</v>
      </c>
      <c r="GG10" s="137"/>
      <c r="GH10" s="138">
        <v>17.989000000000001</v>
      </c>
      <c r="GI10" s="138">
        <v>-4.4272</v>
      </c>
      <c r="GJ10" s="138">
        <v>-4.8411</v>
      </c>
      <c r="GK10" s="138">
        <v>1.8597999999999999</v>
      </c>
      <c r="GL10" s="137"/>
      <c r="GM10" s="137"/>
      <c r="GN10" s="137"/>
      <c r="GO10" s="138">
        <v>-33.2517</v>
      </c>
      <c r="GP10" s="138">
        <v>9.1762999999999995</v>
      </c>
      <c r="GQ10" s="138">
        <v>-21.7897</v>
      </c>
      <c r="GR10" s="138">
        <v>5.0129000000000001</v>
      </c>
      <c r="GS10" s="138">
        <v>5.4665999999999997</v>
      </c>
      <c r="GT10" s="138">
        <v>139.61779999999999</v>
      </c>
      <c r="GU10" s="138">
        <v>-8.6707000000000001</v>
      </c>
      <c r="GV10" s="138">
        <v>-8.2715999999999994</v>
      </c>
      <c r="GW10" s="138">
        <v>-10.5794</v>
      </c>
      <c r="GX10" s="138">
        <v>6.1958000000000002</v>
      </c>
      <c r="GY10" s="138">
        <v>6.7248000000000001</v>
      </c>
      <c r="GZ10" s="138">
        <v>6.7089999999999996</v>
      </c>
      <c r="HA10" s="138">
        <v>5.7572000000000001</v>
      </c>
      <c r="HB10" s="138">
        <v>-8.2070000000000007</v>
      </c>
      <c r="HC10" s="138">
        <v>-6.1817000000000002</v>
      </c>
      <c r="HD10" s="138">
        <v>5.87</v>
      </c>
      <c r="HE10" s="138">
        <v>0</v>
      </c>
      <c r="HF10" s="138">
        <v>57.598199999999999</v>
      </c>
      <c r="HG10" s="138">
        <v>32.118899999999996</v>
      </c>
      <c r="HH10" s="138">
        <v>67.916899999999998</v>
      </c>
      <c r="HI10" s="138">
        <v>-13.293799999999999</v>
      </c>
      <c r="HJ10" s="138">
        <v>36.896299999999997</v>
      </c>
      <c r="HK10" s="138">
        <v>0</v>
      </c>
      <c r="HL10" s="138">
        <v>-9.6145999999999994</v>
      </c>
      <c r="HM10" s="138">
        <v>-10.992100000000001</v>
      </c>
      <c r="HN10" s="138">
        <v>-15.802099999999999</v>
      </c>
      <c r="HO10" s="137"/>
      <c r="HP10" s="137"/>
      <c r="HQ10" s="138">
        <v>-15.539</v>
      </c>
      <c r="HR10" s="138">
        <v>-14.9238</v>
      </c>
      <c r="HS10" s="138">
        <v>-13.18</v>
      </c>
      <c r="HT10" s="138">
        <v>-12.994400000000001</v>
      </c>
      <c r="HU10" s="138">
        <v>8.2899999999999991</v>
      </c>
      <c r="HV10" s="138">
        <v>8.27</v>
      </c>
      <c r="HW10" s="138">
        <v>-19.7</v>
      </c>
      <c r="HX10" s="138">
        <v>-19.5</v>
      </c>
      <c r="HY10" s="138">
        <v>0.3342</v>
      </c>
      <c r="HZ10" s="138">
        <v>-6.96</v>
      </c>
      <c r="IA10" s="138">
        <v>30.1264</v>
      </c>
      <c r="IB10" s="138">
        <v>27.981000000000002</v>
      </c>
      <c r="IC10" s="138">
        <v>27.841200000000001</v>
      </c>
      <c r="ID10" s="138">
        <v>-17.399999999999999</v>
      </c>
      <c r="IE10" s="138">
        <v>-25.2</v>
      </c>
      <c r="IF10" s="138">
        <v>-0.3</v>
      </c>
      <c r="IG10" s="138">
        <v>-0.9</v>
      </c>
      <c r="IH10" s="138">
        <v>-17.833300000000001</v>
      </c>
      <c r="II10" s="138">
        <v>-17.797499999999999</v>
      </c>
      <c r="IJ10" s="138">
        <v>-61.405000000000001</v>
      </c>
      <c r="IK10" s="138">
        <v>2.3927999999999998</v>
      </c>
      <c r="IL10" s="138">
        <v>-271.976</v>
      </c>
      <c r="IM10" s="138">
        <v>-29.384699999999999</v>
      </c>
      <c r="IN10" s="138">
        <v>-26.034400000000002</v>
      </c>
      <c r="IO10" s="138">
        <v>102.2436</v>
      </c>
      <c r="IP10" s="138">
        <v>63.143099999999997</v>
      </c>
      <c r="IQ10" s="138">
        <v>107.0532</v>
      </c>
      <c r="IR10" s="138">
        <v>95.0732</v>
      </c>
      <c r="IS10" s="138">
        <v>34.844200000000001</v>
      </c>
      <c r="IT10" s="138">
        <v>20.409199999999998</v>
      </c>
      <c r="IU10" s="138">
        <v>20.5962</v>
      </c>
      <c r="IV10" s="138">
        <v>4.7600000000000003E-2</v>
      </c>
      <c r="IW10" s="138">
        <v>188.57919999999999</v>
      </c>
      <c r="IX10" s="138">
        <v>-197.06229999999999</v>
      </c>
      <c r="IY10" s="138">
        <v>-18.912299999999998</v>
      </c>
      <c r="IZ10" s="138">
        <v>21.491399999999999</v>
      </c>
      <c r="JA10" s="138">
        <v>-2.8113000000000001</v>
      </c>
      <c r="JB10" s="138">
        <v>-1.427</v>
      </c>
      <c r="JC10" s="138">
        <v>-3.04</v>
      </c>
      <c r="JD10" s="138">
        <v>-1.931</v>
      </c>
      <c r="JE10" s="138">
        <v>-1.9390000000000001</v>
      </c>
      <c r="JF10" s="138">
        <v>-1.6</v>
      </c>
      <c r="JG10" s="138">
        <v>2.8</v>
      </c>
      <c r="JH10" s="138">
        <v>-1.9879</v>
      </c>
      <c r="JI10" s="138">
        <v>-9.1386000000000003</v>
      </c>
      <c r="JJ10" s="138">
        <v>7.2099000000000002</v>
      </c>
      <c r="JK10" s="138">
        <v>1.6129</v>
      </c>
      <c r="JL10" s="138">
        <v>-5</v>
      </c>
      <c r="JM10" s="138">
        <v>1.901</v>
      </c>
      <c r="JN10" s="138">
        <v>1.456</v>
      </c>
      <c r="JO10" s="137"/>
      <c r="JP10" s="137"/>
      <c r="JQ10" s="138">
        <v>3.2757999999999998</v>
      </c>
      <c r="JR10" s="138">
        <v>2.6631</v>
      </c>
      <c r="JS10" s="138">
        <v>2.5606</v>
      </c>
      <c r="JT10" s="137"/>
      <c r="JU10" s="138">
        <v>11.5</v>
      </c>
      <c r="JV10" s="138">
        <v>9.4839000000000002</v>
      </c>
      <c r="JW10" s="138">
        <v>0.08</v>
      </c>
      <c r="JX10" s="137"/>
      <c r="JY10" s="138">
        <v>-10.057</v>
      </c>
      <c r="JZ10" s="138">
        <v>-14.632899999999999</v>
      </c>
      <c r="KA10" s="138">
        <v>-14.436400000000001</v>
      </c>
      <c r="KB10" s="138">
        <v>-5.6026999999999996</v>
      </c>
      <c r="KC10" s="138">
        <v>11.3901</v>
      </c>
      <c r="KD10" s="138">
        <v>-9.7233999999999998</v>
      </c>
      <c r="KE10" s="138">
        <v>-2.6082999999999998</v>
      </c>
      <c r="KF10" s="138">
        <v>-4.5</v>
      </c>
      <c r="KG10" s="138">
        <v>-9</v>
      </c>
      <c r="KH10" s="138">
        <v>59.875500000000002</v>
      </c>
      <c r="KI10" s="138">
        <v>-138.03739999999999</v>
      </c>
    </row>
    <row r="11" spans="1:295" ht="18" customHeight="1" x14ac:dyDescent="0.3">
      <c r="A11" s="133" t="s">
        <v>84</v>
      </c>
      <c r="B11" s="133" t="s">
        <v>812</v>
      </c>
      <c r="C11" s="137"/>
      <c r="D11" s="138">
        <v>1.1049</v>
      </c>
      <c r="E11" s="138">
        <v>-5.9462000000000002</v>
      </c>
      <c r="F11" s="138">
        <v>2.0634999999999999</v>
      </c>
      <c r="G11" s="138">
        <v>9.9003999999999994</v>
      </c>
      <c r="H11" s="137"/>
      <c r="I11" s="138">
        <v>11.042</v>
      </c>
      <c r="J11" s="137"/>
      <c r="K11" s="138">
        <v>12.4503</v>
      </c>
      <c r="L11" s="138">
        <v>4.5568999999999997</v>
      </c>
      <c r="M11" s="138">
        <v>4.2644000000000002</v>
      </c>
      <c r="N11" s="138">
        <v>-8.8800000000000008</v>
      </c>
      <c r="O11" s="138">
        <v>-24.2</v>
      </c>
      <c r="P11" s="137"/>
      <c r="Q11" s="138">
        <v>0.82799999999999996</v>
      </c>
      <c r="R11" s="137"/>
      <c r="S11" s="138">
        <v>3.2722000000000002</v>
      </c>
      <c r="T11" s="138">
        <v>-3.2458</v>
      </c>
      <c r="U11" s="138">
        <v>3.1368</v>
      </c>
      <c r="V11" s="138">
        <v>2.9531000000000001</v>
      </c>
      <c r="W11" s="138">
        <v>5.4831000000000003</v>
      </c>
      <c r="X11" s="138">
        <v>2.9830999999999999</v>
      </c>
      <c r="Y11" s="138">
        <v>-0.67800000000000005</v>
      </c>
      <c r="Z11" s="138">
        <v>2.0945</v>
      </c>
      <c r="AA11" s="137"/>
      <c r="AB11" s="138">
        <v>-1.2609999999999999</v>
      </c>
      <c r="AC11" s="138">
        <v>-0.76800000000000002</v>
      </c>
      <c r="AD11" s="138">
        <v>-0.68600000000000005</v>
      </c>
      <c r="AE11" s="138">
        <v>4.0739999999999998</v>
      </c>
      <c r="AF11" s="138">
        <v>-11.1</v>
      </c>
      <c r="AG11" s="138">
        <v>-13.2</v>
      </c>
      <c r="AH11" s="138">
        <v>0.16800000000000001</v>
      </c>
      <c r="AI11" s="138">
        <v>0.22700000000000001</v>
      </c>
      <c r="AJ11" s="137"/>
      <c r="AK11" s="138">
        <v>-10.7</v>
      </c>
      <c r="AL11" s="137"/>
      <c r="AM11" s="138">
        <v>-11.96</v>
      </c>
      <c r="AN11" s="138">
        <v>-11.78</v>
      </c>
      <c r="AO11" s="138">
        <v>2.9016000000000002</v>
      </c>
      <c r="AP11" s="138">
        <v>3.8456000000000001</v>
      </c>
      <c r="AQ11" s="138">
        <v>17.339500000000001</v>
      </c>
      <c r="AR11" s="138">
        <v>19.3538</v>
      </c>
      <c r="AS11" s="138">
        <v>-16.518999999999998</v>
      </c>
      <c r="AT11" s="138">
        <v>-7.9474999999999998</v>
      </c>
      <c r="AU11" s="137"/>
      <c r="AV11" s="138">
        <v>3.2000000000000002E-3</v>
      </c>
      <c r="AW11" s="138">
        <v>-0.1217</v>
      </c>
      <c r="AX11" s="138">
        <v>-18.029499999999999</v>
      </c>
      <c r="AY11" s="138">
        <v>-16.359500000000001</v>
      </c>
      <c r="AZ11" s="138">
        <v>24.5107</v>
      </c>
      <c r="BA11" s="138">
        <v>25.088699999999999</v>
      </c>
      <c r="BB11" s="138">
        <v>-14.4796</v>
      </c>
      <c r="BC11" s="138">
        <v>2.0670000000000002</v>
      </c>
      <c r="BD11" s="138">
        <v>-2.6</v>
      </c>
      <c r="BE11" s="138">
        <v>-2.7</v>
      </c>
      <c r="BF11" s="138">
        <v>-19.278700000000001</v>
      </c>
      <c r="BG11" s="137"/>
      <c r="BH11" s="138">
        <v>-3.1764999999999999</v>
      </c>
      <c r="BI11" s="137"/>
      <c r="BJ11" s="138">
        <v>-1.6514</v>
      </c>
      <c r="BK11" s="138">
        <v>4.2203999999999997</v>
      </c>
      <c r="BL11" s="137"/>
      <c r="BM11" s="138">
        <v>0.88329999999999997</v>
      </c>
      <c r="BN11" s="138">
        <v>-121.6467</v>
      </c>
      <c r="BO11" s="138">
        <v>68.3309</v>
      </c>
      <c r="BP11" s="138">
        <v>68.025700000000001</v>
      </c>
      <c r="BQ11" s="138">
        <v>-100.6088</v>
      </c>
      <c r="BR11" s="138">
        <v>-189.38329999999999</v>
      </c>
      <c r="BS11" s="137"/>
      <c r="BT11" s="137"/>
      <c r="BU11" s="137"/>
      <c r="BV11" s="138">
        <v>17.713699999999999</v>
      </c>
      <c r="BW11" s="138">
        <v>7.29</v>
      </c>
      <c r="BX11" s="138">
        <v>10.199999999999999</v>
      </c>
      <c r="BY11" s="138">
        <v>2.52</v>
      </c>
      <c r="BZ11" s="138">
        <v>2.5299999999999998</v>
      </c>
      <c r="CA11" s="138">
        <v>-5.7560000000000002</v>
      </c>
      <c r="CB11" s="138">
        <v>-5.3540999999999999</v>
      </c>
      <c r="CC11" s="138">
        <v>9.5303000000000004</v>
      </c>
      <c r="CD11" s="138">
        <v>7.5172999999999996</v>
      </c>
      <c r="CE11" s="137"/>
      <c r="CF11" s="138">
        <v>-8.2270000000000003</v>
      </c>
      <c r="CG11" s="138">
        <v>-7.9054000000000002</v>
      </c>
      <c r="CH11" s="138">
        <v>-2.5872000000000002</v>
      </c>
      <c r="CI11" s="137"/>
      <c r="CJ11" s="137"/>
      <c r="CK11" s="137"/>
      <c r="CL11" s="138">
        <v>-16.3</v>
      </c>
      <c r="CM11" s="138">
        <v>-16.600000000000001</v>
      </c>
      <c r="CN11" s="138">
        <v>-3.19</v>
      </c>
      <c r="CO11" s="138">
        <v>18.731100000000001</v>
      </c>
      <c r="CP11" s="138">
        <v>18.391500000000001</v>
      </c>
      <c r="CQ11" s="138">
        <v>17.389700000000001</v>
      </c>
      <c r="CR11" s="138">
        <v>55.195900000000002</v>
      </c>
      <c r="CS11" s="138">
        <v>55.928100000000001</v>
      </c>
      <c r="CT11" s="138">
        <v>-17.072399999999998</v>
      </c>
      <c r="CU11" s="138">
        <v>-47.616100000000003</v>
      </c>
      <c r="CV11" s="138">
        <v>-13.5397</v>
      </c>
      <c r="CW11" s="138">
        <v>3.3235999999999999</v>
      </c>
      <c r="CX11" s="138">
        <v>24.91</v>
      </c>
      <c r="CY11" s="138">
        <v>9.1999999999999993</v>
      </c>
      <c r="CZ11" s="138">
        <v>6.2549000000000001</v>
      </c>
      <c r="DA11" s="138">
        <v>5.1787999999999998</v>
      </c>
      <c r="DB11" s="138">
        <v>7.4192</v>
      </c>
      <c r="DC11" s="137"/>
      <c r="DD11" s="137"/>
      <c r="DE11" s="137"/>
      <c r="DF11" s="138">
        <v>8.5235000000000003</v>
      </c>
      <c r="DG11" s="137"/>
      <c r="DH11" s="138">
        <v>-2.8565</v>
      </c>
      <c r="DI11" s="138">
        <v>-28.6</v>
      </c>
      <c r="DJ11" s="138">
        <v>-27.9</v>
      </c>
      <c r="DK11" s="138">
        <v>-3.3496000000000001</v>
      </c>
      <c r="DL11" s="138">
        <v>-0.374</v>
      </c>
      <c r="DM11" s="138">
        <v>9.7832000000000008</v>
      </c>
      <c r="DN11" s="138">
        <v>6.4999000000000002</v>
      </c>
      <c r="DO11" s="138">
        <v>0.02</v>
      </c>
      <c r="DP11" s="138">
        <v>-7.92</v>
      </c>
      <c r="DQ11" s="138">
        <v>16.6005</v>
      </c>
      <c r="DR11" s="138">
        <v>-9.2629999999999999</v>
      </c>
      <c r="DS11" s="138">
        <v>-11.09</v>
      </c>
      <c r="DT11" s="138">
        <v>-11.22</v>
      </c>
      <c r="DU11" s="138">
        <v>26.98</v>
      </c>
      <c r="DV11" s="138">
        <v>2.13</v>
      </c>
      <c r="DW11" s="138">
        <v>-11.945499999999999</v>
      </c>
      <c r="DX11" s="138">
        <v>-6.2</v>
      </c>
      <c r="DY11" s="138">
        <v>-18.540900000000001</v>
      </c>
      <c r="DZ11" s="138">
        <v>-17.618200000000002</v>
      </c>
      <c r="EA11" s="138">
        <v>20.3245</v>
      </c>
      <c r="EB11" s="138">
        <v>-5.5880999999999998</v>
      </c>
      <c r="EC11" s="138">
        <v>-10.9542</v>
      </c>
      <c r="ED11" s="138">
        <v>-11.8346</v>
      </c>
      <c r="EE11" s="138">
        <v>-3.9685000000000001</v>
      </c>
      <c r="EF11" s="138">
        <v>-12.2004</v>
      </c>
      <c r="EG11" s="138">
        <v>-14.503</v>
      </c>
      <c r="EH11" s="138">
        <v>4.7675999999999998</v>
      </c>
      <c r="EI11" s="138">
        <v>-20.236599999999999</v>
      </c>
      <c r="EJ11" s="137"/>
      <c r="EK11" s="138">
        <v>-10.7624</v>
      </c>
      <c r="EL11" s="138">
        <v>-10.329800000000001</v>
      </c>
      <c r="EM11" s="138">
        <v>12.8637</v>
      </c>
      <c r="EN11" s="138">
        <v>-18.621099999999998</v>
      </c>
      <c r="EO11" s="138">
        <v>-19.3584</v>
      </c>
      <c r="EP11" s="138">
        <v>5.6479999999999997</v>
      </c>
      <c r="EQ11" s="138">
        <v>-14.2202</v>
      </c>
      <c r="ER11" s="138">
        <v>-12.851100000000001</v>
      </c>
      <c r="ES11" s="138">
        <v>-0.32540000000000002</v>
      </c>
      <c r="ET11" s="138">
        <v>-4.38</v>
      </c>
      <c r="EU11" s="138">
        <v>0</v>
      </c>
      <c r="EV11" s="138">
        <v>6.1</v>
      </c>
      <c r="EW11" s="138">
        <v>3.8359000000000001</v>
      </c>
      <c r="EX11" s="138">
        <v>-33.8872</v>
      </c>
      <c r="EY11" s="138">
        <v>-15.1052</v>
      </c>
      <c r="EZ11" s="138">
        <v>-15.2149</v>
      </c>
      <c r="FA11" s="138">
        <v>9.0235000000000003</v>
      </c>
      <c r="FB11" s="138">
        <v>1.2487999999999999</v>
      </c>
      <c r="FC11" s="138">
        <v>-17.687100000000001</v>
      </c>
      <c r="FD11" s="138">
        <v>5.6215000000000002</v>
      </c>
      <c r="FE11" s="138">
        <v>5.1875999999999998</v>
      </c>
      <c r="FF11" s="137"/>
      <c r="FG11" s="138">
        <v>0</v>
      </c>
      <c r="FH11" s="138">
        <v>0</v>
      </c>
      <c r="FI11" s="138">
        <v>0</v>
      </c>
      <c r="FJ11" s="138">
        <v>-2.6793</v>
      </c>
      <c r="FK11" s="138">
        <v>-3.0142000000000002</v>
      </c>
      <c r="FL11" s="138">
        <v>28.635000000000002</v>
      </c>
      <c r="FM11" s="138">
        <v>2.0343</v>
      </c>
      <c r="FN11" s="138">
        <v>2.3660999999999999</v>
      </c>
      <c r="FO11" s="138">
        <v>31.530799999999999</v>
      </c>
      <c r="FP11" s="138">
        <v>37.906799999999997</v>
      </c>
      <c r="FQ11" s="138">
        <v>12.496499999999999</v>
      </c>
      <c r="FR11" s="138">
        <v>-11.35</v>
      </c>
      <c r="FS11" s="138">
        <v>-1.8232999999999999</v>
      </c>
      <c r="FT11" s="138">
        <v>0.20069999999999999</v>
      </c>
      <c r="FU11" s="138">
        <v>1.23</v>
      </c>
      <c r="FV11" s="138">
        <v>0.17</v>
      </c>
      <c r="FW11" s="138">
        <v>-11.946199999999999</v>
      </c>
      <c r="FX11" s="137"/>
      <c r="FY11" s="138">
        <v>7.5519999999999996</v>
      </c>
      <c r="FZ11" s="138">
        <v>1.0229999999999999</v>
      </c>
      <c r="GA11" s="137"/>
      <c r="GB11" s="138">
        <v>29.84</v>
      </c>
      <c r="GC11" s="138">
        <v>-36.663699999999999</v>
      </c>
      <c r="GD11" s="138">
        <v>-29.298999999999999</v>
      </c>
      <c r="GE11" s="138">
        <v>-0.35</v>
      </c>
      <c r="GF11" s="138">
        <v>19.010300000000001</v>
      </c>
      <c r="GG11" s="137"/>
      <c r="GH11" s="138">
        <v>18.269300000000001</v>
      </c>
      <c r="GI11" s="138">
        <v>-4.0717999999999996</v>
      </c>
      <c r="GJ11" s="138">
        <v>-4.4610000000000003</v>
      </c>
      <c r="GK11" s="138">
        <v>1.8039000000000001</v>
      </c>
      <c r="GL11" s="137"/>
      <c r="GM11" s="137"/>
      <c r="GN11" s="137"/>
      <c r="GO11" s="138">
        <v>-31.988199999999999</v>
      </c>
      <c r="GP11" s="138">
        <v>8.7538999999999998</v>
      </c>
      <c r="GQ11" s="138">
        <v>-22.020499999999998</v>
      </c>
      <c r="GR11" s="138">
        <v>4.6562999999999999</v>
      </c>
      <c r="GS11" s="138">
        <v>4.7617000000000003</v>
      </c>
      <c r="GT11" s="138">
        <v>139.0754</v>
      </c>
      <c r="GU11" s="138">
        <v>-8.8661999999999992</v>
      </c>
      <c r="GV11" s="138">
        <v>-9.0754000000000001</v>
      </c>
      <c r="GW11" s="138">
        <v>-10.7532</v>
      </c>
      <c r="GX11" s="138">
        <v>5.5053000000000001</v>
      </c>
      <c r="GY11" s="138">
        <v>6.5929000000000002</v>
      </c>
      <c r="GZ11" s="138">
        <v>6.6773999999999996</v>
      </c>
      <c r="HA11" s="138">
        <v>5</v>
      </c>
      <c r="HB11" s="138">
        <v>-8.4964999999999993</v>
      </c>
      <c r="HC11" s="138">
        <v>-7.1692999999999998</v>
      </c>
      <c r="HD11" s="138">
        <v>5.45</v>
      </c>
      <c r="HE11" s="138">
        <v>0</v>
      </c>
      <c r="HF11" s="138">
        <v>58.956800000000001</v>
      </c>
      <c r="HG11" s="138">
        <v>33.184699999999999</v>
      </c>
      <c r="HH11" s="138">
        <v>66.612099999999998</v>
      </c>
      <c r="HI11" s="138">
        <v>-14.329599999999999</v>
      </c>
      <c r="HJ11" s="138">
        <v>35.705599999999997</v>
      </c>
      <c r="HK11" s="137"/>
      <c r="HL11" s="138">
        <v>-9.0797000000000008</v>
      </c>
      <c r="HM11" s="138">
        <v>-13.5794</v>
      </c>
      <c r="HN11" s="138">
        <v>-15.215</v>
      </c>
      <c r="HO11" s="137"/>
      <c r="HP11" s="137"/>
      <c r="HQ11" s="138">
        <v>-14.715</v>
      </c>
      <c r="HR11" s="138">
        <v>-14.0449</v>
      </c>
      <c r="HS11" s="138">
        <v>-13.139699999999999</v>
      </c>
      <c r="HT11" s="138">
        <v>-12.7776</v>
      </c>
      <c r="HU11" s="138">
        <v>6.47</v>
      </c>
      <c r="HV11" s="138">
        <v>6.54</v>
      </c>
      <c r="HW11" s="138">
        <v>-19.899999999999999</v>
      </c>
      <c r="HX11" s="138">
        <v>-20.2</v>
      </c>
      <c r="HY11" s="138">
        <v>0.21149999999999999</v>
      </c>
      <c r="HZ11" s="138">
        <v>-7.28</v>
      </c>
      <c r="IA11" s="138">
        <v>25.426300000000001</v>
      </c>
      <c r="IB11" s="138">
        <v>25.177800000000001</v>
      </c>
      <c r="IC11" s="138">
        <v>25.0382</v>
      </c>
      <c r="ID11" s="137"/>
      <c r="IE11" s="138">
        <v>-24.9</v>
      </c>
      <c r="IF11" s="138">
        <v>0</v>
      </c>
      <c r="IG11" s="138">
        <v>-0.8</v>
      </c>
      <c r="IH11" s="137"/>
      <c r="II11" s="137"/>
      <c r="IJ11" s="138">
        <v>-62.673900000000003</v>
      </c>
      <c r="IK11" s="138">
        <v>2.4397000000000002</v>
      </c>
      <c r="IL11" s="138">
        <v>-272.05419999999998</v>
      </c>
      <c r="IM11" s="138">
        <v>-25.503799999999998</v>
      </c>
      <c r="IN11" s="138">
        <v>-26.563600000000001</v>
      </c>
      <c r="IO11" s="138">
        <v>102.3069</v>
      </c>
      <c r="IP11" s="138">
        <v>63.917400000000001</v>
      </c>
      <c r="IQ11" s="138">
        <v>101.9686</v>
      </c>
      <c r="IR11" s="138">
        <v>90.1982</v>
      </c>
      <c r="IS11" s="138">
        <v>30.3108</v>
      </c>
      <c r="IT11" s="138">
        <v>19.5487</v>
      </c>
      <c r="IU11" s="138">
        <v>19.161200000000001</v>
      </c>
      <c r="IV11" s="138">
        <v>5.3943000000000003</v>
      </c>
      <c r="IW11" s="138">
        <v>183.07910000000001</v>
      </c>
      <c r="IX11" s="138">
        <v>-196.01859999999999</v>
      </c>
      <c r="IY11" s="138">
        <v>-16.2818</v>
      </c>
      <c r="IZ11" s="138">
        <v>20.854900000000001</v>
      </c>
      <c r="JA11" s="138">
        <v>-2.4352999999999998</v>
      </c>
      <c r="JB11" s="138">
        <v>-2.2200000000000002</v>
      </c>
      <c r="JC11" s="138">
        <v>-2.72</v>
      </c>
      <c r="JD11" s="138">
        <v>-1.96</v>
      </c>
      <c r="JE11" s="138">
        <v>-1.964</v>
      </c>
      <c r="JF11" s="138">
        <v>-2</v>
      </c>
      <c r="JG11" s="138">
        <v>2.96</v>
      </c>
      <c r="JH11" s="138">
        <v>-1.6927000000000001</v>
      </c>
      <c r="JI11" s="138">
        <v>-8.9067000000000007</v>
      </c>
      <c r="JJ11" s="138">
        <v>7.3258999999999999</v>
      </c>
      <c r="JK11" s="138">
        <v>1.7287999999999999</v>
      </c>
      <c r="JL11" s="138">
        <v>-5.3</v>
      </c>
      <c r="JM11" s="138">
        <v>2.3410000000000002</v>
      </c>
      <c r="JN11" s="138">
        <v>1.55</v>
      </c>
      <c r="JO11" s="138">
        <v>0.72889999999999999</v>
      </c>
      <c r="JP11" s="138">
        <v>0.85099999999999998</v>
      </c>
      <c r="JQ11" s="138">
        <v>2.2925</v>
      </c>
      <c r="JR11" s="138">
        <v>2.3763000000000001</v>
      </c>
      <c r="JS11" s="138">
        <v>2.0706000000000002</v>
      </c>
      <c r="JT11" s="137"/>
      <c r="JU11" s="138">
        <v>11.3</v>
      </c>
      <c r="JV11" s="138">
        <v>8.6426999999999996</v>
      </c>
      <c r="JW11" s="138">
        <v>0.06</v>
      </c>
      <c r="JX11" s="137"/>
      <c r="JY11" s="138">
        <v>-10.209099999999999</v>
      </c>
      <c r="JZ11" s="138">
        <v>-14.608599999999999</v>
      </c>
      <c r="KA11" s="138">
        <v>-14.06</v>
      </c>
      <c r="KB11" s="138">
        <v>-6.1382000000000003</v>
      </c>
      <c r="KC11" s="138">
        <v>11.0951</v>
      </c>
      <c r="KD11" s="138">
        <v>-9.8872</v>
      </c>
      <c r="KE11" s="138">
        <v>-2.1097999999999999</v>
      </c>
      <c r="KF11" s="138">
        <v>-5.0999999999999996</v>
      </c>
      <c r="KG11" s="138">
        <v>-8.6</v>
      </c>
      <c r="KH11" s="138">
        <v>61.637999999999998</v>
      </c>
      <c r="KI11" s="138">
        <v>-143.02600000000001</v>
      </c>
    </row>
    <row r="12" spans="1:295" ht="18" customHeight="1" x14ac:dyDescent="0.3">
      <c r="A12" s="133" t="s">
        <v>84</v>
      </c>
      <c r="B12" s="133" t="s">
        <v>813</v>
      </c>
      <c r="C12" s="137"/>
      <c r="D12" s="138">
        <v>1.1688000000000001</v>
      </c>
      <c r="E12" s="138">
        <v>-5.9622999999999999</v>
      </c>
      <c r="F12" s="138">
        <v>1.8061</v>
      </c>
      <c r="G12" s="138">
        <v>12.0984</v>
      </c>
      <c r="H12" s="137"/>
      <c r="I12" s="138">
        <v>10.7912</v>
      </c>
      <c r="J12" s="137"/>
      <c r="K12" s="138">
        <v>12.2362</v>
      </c>
      <c r="L12" s="138">
        <v>4.3879000000000001</v>
      </c>
      <c r="M12" s="138">
        <v>4.2542999999999997</v>
      </c>
      <c r="N12" s="138">
        <v>-8.8800000000000008</v>
      </c>
      <c r="O12" s="138">
        <v>-24.2</v>
      </c>
      <c r="P12" s="137"/>
      <c r="Q12" s="138">
        <v>0.82799999999999996</v>
      </c>
      <c r="R12" s="137"/>
      <c r="S12" s="138">
        <v>3.0276999999999998</v>
      </c>
      <c r="T12" s="138">
        <v>-3.5003000000000002</v>
      </c>
      <c r="U12" s="138">
        <v>3.6006999999999998</v>
      </c>
      <c r="V12" s="138">
        <v>3.5773999999999999</v>
      </c>
      <c r="W12" s="138">
        <v>6.6445999999999996</v>
      </c>
      <c r="X12" s="138">
        <v>3.93</v>
      </c>
      <c r="Y12" s="138">
        <v>9.9599999999999994E-2</v>
      </c>
      <c r="Z12" s="138">
        <v>2.0918000000000001</v>
      </c>
      <c r="AA12" s="137"/>
      <c r="AB12" s="138">
        <v>-1.282</v>
      </c>
      <c r="AC12" s="138">
        <v>-0.71899999999999997</v>
      </c>
      <c r="AD12" s="138">
        <v>-0.7</v>
      </c>
      <c r="AE12" s="138">
        <v>4.0970000000000004</v>
      </c>
      <c r="AF12" s="138">
        <v>-13.32</v>
      </c>
      <c r="AG12" s="138">
        <v>-13.2</v>
      </c>
      <c r="AH12" s="138">
        <v>0.152</v>
      </c>
      <c r="AI12" s="138">
        <v>0.23100000000000001</v>
      </c>
      <c r="AJ12" s="137"/>
      <c r="AK12" s="138">
        <v>-10.210000000000001</v>
      </c>
      <c r="AL12" s="137"/>
      <c r="AM12" s="138">
        <v>-11.59</v>
      </c>
      <c r="AN12" s="138">
        <v>-11.69</v>
      </c>
      <c r="AO12" s="138">
        <v>3.3614999999999999</v>
      </c>
      <c r="AP12" s="138">
        <v>3.7806000000000002</v>
      </c>
      <c r="AQ12" s="138">
        <v>17.029499999999999</v>
      </c>
      <c r="AR12" s="138">
        <v>18.9983</v>
      </c>
      <c r="AS12" s="138">
        <v>-16.5154</v>
      </c>
      <c r="AT12" s="138">
        <v>-9.2520000000000007</v>
      </c>
      <c r="AU12" s="137"/>
      <c r="AV12" s="138">
        <v>18.468299999999999</v>
      </c>
      <c r="AW12" s="138">
        <v>8.5824999999999996</v>
      </c>
      <c r="AX12" s="138">
        <v>-18.7852</v>
      </c>
      <c r="AY12" s="138">
        <v>-16.649899999999999</v>
      </c>
      <c r="AZ12" s="138">
        <v>36.988500000000002</v>
      </c>
      <c r="BA12" s="138">
        <v>27.462900000000001</v>
      </c>
      <c r="BB12" s="138">
        <v>-21.6418</v>
      </c>
      <c r="BC12" s="138">
        <v>7.3834999999999997</v>
      </c>
      <c r="BD12" s="138">
        <v>-4.8</v>
      </c>
      <c r="BE12" s="138">
        <v>-4.8</v>
      </c>
      <c r="BF12" s="138">
        <v>-16.9544</v>
      </c>
      <c r="BG12" s="138">
        <v>-35.017299999999999</v>
      </c>
      <c r="BH12" s="138">
        <v>-3.0295000000000001</v>
      </c>
      <c r="BI12" s="137"/>
      <c r="BJ12" s="138">
        <v>-4.6801000000000004</v>
      </c>
      <c r="BK12" s="138">
        <v>2.8969</v>
      </c>
      <c r="BL12" s="137"/>
      <c r="BM12" s="138">
        <v>0.74299999999999999</v>
      </c>
      <c r="BN12" s="138">
        <v>-108.005</v>
      </c>
      <c r="BO12" s="138">
        <v>63.8142</v>
      </c>
      <c r="BP12" s="138">
        <v>64.424599999999998</v>
      </c>
      <c r="BQ12" s="138">
        <v>-95.454599999999999</v>
      </c>
      <c r="BR12" s="138">
        <v>-179.12370000000001</v>
      </c>
      <c r="BS12" s="137"/>
      <c r="BT12" s="137"/>
      <c r="BU12" s="137"/>
      <c r="BV12" s="138">
        <v>16.625900000000001</v>
      </c>
      <c r="BW12" s="138">
        <v>7.67</v>
      </c>
      <c r="BX12" s="138">
        <v>10.220000000000001</v>
      </c>
      <c r="BY12" s="138">
        <v>2.0699999999999998</v>
      </c>
      <c r="BZ12" s="138">
        <v>2.1</v>
      </c>
      <c r="CA12" s="138">
        <v>-2.407</v>
      </c>
      <c r="CB12" s="138">
        <v>-1.8712</v>
      </c>
      <c r="CC12" s="138">
        <v>4.3201999999999998</v>
      </c>
      <c r="CD12" s="138">
        <v>1.8927</v>
      </c>
      <c r="CE12" s="137"/>
      <c r="CF12" s="138">
        <v>-16.392399999999999</v>
      </c>
      <c r="CG12" s="138">
        <v>-16.735499999999998</v>
      </c>
      <c r="CH12" s="138">
        <v>-3.9689999999999999</v>
      </c>
      <c r="CI12" s="137"/>
      <c r="CJ12" s="137"/>
      <c r="CK12" s="137"/>
      <c r="CL12" s="138">
        <v>-15.1</v>
      </c>
      <c r="CM12" s="138">
        <v>-15.9</v>
      </c>
      <c r="CN12" s="138">
        <v>-3.1</v>
      </c>
      <c r="CO12" s="138">
        <v>14.0168</v>
      </c>
      <c r="CP12" s="138">
        <v>13.8443</v>
      </c>
      <c r="CQ12" s="138">
        <v>13.0718</v>
      </c>
      <c r="CR12" s="138">
        <v>52.530099999999997</v>
      </c>
      <c r="CS12" s="138">
        <v>52.677</v>
      </c>
      <c r="CT12" s="138">
        <v>-18.346</v>
      </c>
      <c r="CU12" s="138">
        <v>-44.860399999999998</v>
      </c>
      <c r="CV12" s="138">
        <v>-14.241199999999999</v>
      </c>
      <c r="CW12" s="138">
        <v>3.1438000000000001</v>
      </c>
      <c r="CX12" s="138">
        <v>24.74</v>
      </c>
      <c r="CY12" s="138">
        <v>9.1</v>
      </c>
      <c r="CZ12" s="138">
        <v>6.0986000000000002</v>
      </c>
      <c r="DA12" s="138">
        <v>4.9835000000000003</v>
      </c>
      <c r="DB12" s="138">
        <v>7.1901999999999999</v>
      </c>
      <c r="DC12" s="137"/>
      <c r="DD12" s="137"/>
      <c r="DE12" s="137"/>
      <c r="DF12" s="138">
        <v>13.107799999999999</v>
      </c>
      <c r="DG12" s="137"/>
      <c r="DH12" s="138">
        <v>-2.7490000000000001</v>
      </c>
      <c r="DI12" s="138">
        <v>-26.3</v>
      </c>
      <c r="DJ12" s="137"/>
      <c r="DK12" s="138">
        <v>-3.7048000000000001</v>
      </c>
      <c r="DL12" s="138">
        <v>-0.374</v>
      </c>
      <c r="DM12" s="138">
        <v>8.5214999999999996</v>
      </c>
      <c r="DN12" s="138">
        <v>6.4999000000000002</v>
      </c>
      <c r="DO12" s="138">
        <v>-0.11</v>
      </c>
      <c r="DP12" s="138">
        <v>-7.29</v>
      </c>
      <c r="DQ12" s="138">
        <v>16.151</v>
      </c>
      <c r="DR12" s="138">
        <v>-14.360799999999999</v>
      </c>
      <c r="DS12" s="138">
        <v>-11.09</v>
      </c>
      <c r="DT12" s="138">
        <v>-11.26</v>
      </c>
      <c r="DU12" s="138">
        <v>26.72</v>
      </c>
      <c r="DV12" s="138">
        <v>1.3</v>
      </c>
      <c r="DW12" s="138">
        <v>-16.581800000000001</v>
      </c>
      <c r="DX12" s="138">
        <v>-8.2454999999999998</v>
      </c>
      <c r="DY12" s="138">
        <v>-18.305199999999999</v>
      </c>
      <c r="DZ12" s="138">
        <v>-16.7727</v>
      </c>
      <c r="EA12" s="138">
        <v>16.171600000000002</v>
      </c>
      <c r="EB12" s="138">
        <v>-10.013</v>
      </c>
      <c r="EC12" s="138">
        <v>-15.2037</v>
      </c>
      <c r="ED12" s="138">
        <v>-15.4771</v>
      </c>
      <c r="EE12" s="138">
        <v>-10.601900000000001</v>
      </c>
      <c r="EF12" s="138">
        <v>-15.383900000000001</v>
      </c>
      <c r="EG12" s="138">
        <v>-14.76</v>
      </c>
      <c r="EH12" s="138">
        <v>0.55649999999999999</v>
      </c>
      <c r="EI12" s="138">
        <v>-22.634699999999999</v>
      </c>
      <c r="EJ12" s="137"/>
      <c r="EK12" s="138">
        <v>-11.371600000000001</v>
      </c>
      <c r="EL12" s="138">
        <v>-10.4368</v>
      </c>
      <c r="EM12" s="138">
        <v>14.347799999999999</v>
      </c>
      <c r="EN12" s="138">
        <v>-14.470599999999999</v>
      </c>
      <c r="EO12" s="138">
        <v>-13.876300000000001</v>
      </c>
      <c r="EP12" s="138">
        <v>-9.2200000000000006</v>
      </c>
      <c r="EQ12" s="138">
        <v>-13.8078</v>
      </c>
      <c r="ER12" s="138">
        <v>-13.5143</v>
      </c>
      <c r="ES12" s="138">
        <v>0.82909999999999995</v>
      </c>
      <c r="ET12" s="138">
        <v>0</v>
      </c>
      <c r="EU12" s="138">
        <v>0</v>
      </c>
      <c r="EV12" s="138">
        <v>2.8</v>
      </c>
      <c r="EW12" s="138">
        <v>3.9413999999999998</v>
      </c>
      <c r="EX12" s="138">
        <v>-26.689</v>
      </c>
      <c r="EY12" s="138">
        <v>-14.5449</v>
      </c>
      <c r="EZ12" s="138">
        <v>-14.705399999999999</v>
      </c>
      <c r="FA12" s="138">
        <v>8.6958000000000002</v>
      </c>
      <c r="FB12" s="138">
        <v>1.1432</v>
      </c>
      <c r="FC12" s="138">
        <v>-15.896100000000001</v>
      </c>
      <c r="FD12" s="138">
        <v>5.6269</v>
      </c>
      <c r="FE12" s="138">
        <v>5.4288999999999996</v>
      </c>
      <c r="FF12" s="137"/>
      <c r="FG12" s="138">
        <v>0</v>
      </c>
      <c r="FH12" s="138">
        <v>0</v>
      </c>
      <c r="FI12" s="137"/>
      <c r="FJ12" s="138">
        <v>-6.3632999999999997</v>
      </c>
      <c r="FK12" s="138">
        <v>-6.8657000000000004</v>
      </c>
      <c r="FL12" s="138">
        <v>31.6492</v>
      </c>
      <c r="FM12" s="138">
        <v>1.7465999999999999</v>
      </c>
      <c r="FN12" s="138">
        <v>1.9819</v>
      </c>
      <c r="FO12" s="138">
        <v>33.0901</v>
      </c>
      <c r="FP12" s="138">
        <v>39.8005</v>
      </c>
      <c r="FQ12" s="138">
        <v>9.5180000000000007</v>
      </c>
      <c r="FR12" s="138">
        <v>-12.08</v>
      </c>
      <c r="FS12" s="138">
        <v>-3.2130999999999998</v>
      </c>
      <c r="FT12" s="138">
        <v>0.20069999999999999</v>
      </c>
      <c r="FU12" s="138">
        <v>1.69</v>
      </c>
      <c r="FV12" s="138">
        <v>0.12</v>
      </c>
      <c r="FW12" s="138">
        <v>-9.3948999999999998</v>
      </c>
      <c r="FX12" s="137"/>
      <c r="FY12" s="138">
        <v>7.7350000000000003</v>
      </c>
      <c r="FZ12" s="138">
        <v>1.004</v>
      </c>
      <c r="GA12" s="137"/>
      <c r="GB12" s="138">
        <v>30.27</v>
      </c>
      <c r="GC12" s="138">
        <v>-38.259300000000003</v>
      </c>
      <c r="GD12" s="138">
        <v>-31.212299999999999</v>
      </c>
      <c r="GE12" s="138">
        <v>-0.32</v>
      </c>
      <c r="GF12" s="138">
        <v>18.675000000000001</v>
      </c>
      <c r="GG12" s="137"/>
      <c r="GH12" s="138">
        <v>18.1782</v>
      </c>
      <c r="GI12" s="138">
        <v>-3.948</v>
      </c>
      <c r="GJ12" s="138">
        <v>-4.2430000000000003</v>
      </c>
      <c r="GK12" s="138">
        <v>1.7425999999999999</v>
      </c>
      <c r="GL12" s="137"/>
      <c r="GM12" s="137"/>
      <c r="GN12" s="138">
        <v>-10.2822</v>
      </c>
      <c r="GO12" s="138">
        <v>-31.742999999999999</v>
      </c>
      <c r="GP12" s="138">
        <v>8.3995999999999995</v>
      </c>
      <c r="GQ12" s="138">
        <v>-21.988700000000001</v>
      </c>
      <c r="GR12" s="138">
        <v>5.7702999999999998</v>
      </c>
      <c r="GS12" s="138">
        <v>6.4249000000000001</v>
      </c>
      <c r="GT12" s="138">
        <v>143.3329</v>
      </c>
      <c r="GU12" s="138">
        <v>-8.9065999999999992</v>
      </c>
      <c r="GV12" s="138">
        <v>-9.8091000000000008</v>
      </c>
      <c r="GW12" s="138">
        <v>-10.181699999999999</v>
      </c>
      <c r="GX12" s="138">
        <v>6.2857000000000003</v>
      </c>
      <c r="GY12" s="138">
        <v>6.5709</v>
      </c>
      <c r="GZ12" s="138">
        <v>6.5983000000000001</v>
      </c>
      <c r="HA12" s="138">
        <v>5.3935000000000004</v>
      </c>
      <c r="HB12" s="138">
        <v>-8.4631000000000007</v>
      </c>
      <c r="HC12" s="138">
        <v>-7.6234999999999999</v>
      </c>
      <c r="HD12" s="138">
        <v>1.26</v>
      </c>
      <c r="HE12" s="138">
        <v>0</v>
      </c>
      <c r="HF12" s="138">
        <v>68.859800000000007</v>
      </c>
      <c r="HG12" s="138">
        <v>27.552399999999999</v>
      </c>
      <c r="HH12" s="138">
        <v>64.013199999999998</v>
      </c>
      <c r="HI12" s="138">
        <v>-14.2369</v>
      </c>
      <c r="HJ12" s="138">
        <v>35.423900000000003</v>
      </c>
      <c r="HK12" s="137"/>
      <c r="HL12" s="138">
        <v>-8.5738000000000003</v>
      </c>
      <c r="HM12" s="138">
        <v>-13.551600000000001</v>
      </c>
      <c r="HN12" s="138">
        <v>-16.448799999999999</v>
      </c>
      <c r="HO12" s="137"/>
      <c r="HP12" s="137"/>
      <c r="HQ12" s="138">
        <v>-17.703399999999998</v>
      </c>
      <c r="HR12" s="138">
        <v>-17.406700000000001</v>
      </c>
      <c r="HS12" s="138">
        <v>-12.882099999999999</v>
      </c>
      <c r="HT12" s="138">
        <v>-12.757199999999999</v>
      </c>
      <c r="HU12" s="138">
        <v>6.02</v>
      </c>
      <c r="HV12" s="138">
        <v>6.34</v>
      </c>
      <c r="HW12" s="138">
        <v>-18.600000000000001</v>
      </c>
      <c r="HX12" s="138">
        <v>-19.2</v>
      </c>
      <c r="HY12" s="138">
        <v>0.19500000000000001</v>
      </c>
      <c r="HZ12" s="138">
        <v>-7.68</v>
      </c>
      <c r="IA12" s="138">
        <v>30.441500000000001</v>
      </c>
      <c r="IB12" s="138">
        <v>23.893799999999999</v>
      </c>
      <c r="IC12" s="138">
        <v>23.998799999999999</v>
      </c>
      <c r="ID12" s="138">
        <v>-17.399999999999999</v>
      </c>
      <c r="IE12" s="138">
        <v>-23.9</v>
      </c>
      <c r="IF12" s="138">
        <v>2.2000000000000002</v>
      </c>
      <c r="IG12" s="138">
        <v>1.6</v>
      </c>
      <c r="IH12" s="138">
        <v>-18.033000000000001</v>
      </c>
      <c r="II12" s="138">
        <v>-18.011500000000002</v>
      </c>
      <c r="IJ12" s="138">
        <v>-66.261600000000001</v>
      </c>
      <c r="IK12" s="138">
        <v>-3.6263999999999998</v>
      </c>
      <c r="IL12" s="138">
        <v>-268.59870000000001</v>
      </c>
      <c r="IM12" s="138">
        <v>-26.2577</v>
      </c>
      <c r="IN12" s="138">
        <v>-24.836200000000002</v>
      </c>
      <c r="IO12" s="138">
        <v>95.846999999999994</v>
      </c>
      <c r="IP12" s="138">
        <v>70.875600000000006</v>
      </c>
      <c r="IQ12" s="138">
        <v>109.4329</v>
      </c>
      <c r="IR12" s="138">
        <v>93.2376</v>
      </c>
      <c r="IS12" s="138">
        <v>28.912500000000001</v>
      </c>
      <c r="IT12" s="138">
        <v>19.0366</v>
      </c>
      <c r="IU12" s="138">
        <v>16.811499999999999</v>
      </c>
      <c r="IV12" s="138">
        <v>-6.2694000000000001</v>
      </c>
      <c r="IW12" s="138">
        <v>179.3443</v>
      </c>
      <c r="IX12" s="138">
        <v>-199.20580000000001</v>
      </c>
      <c r="IY12" s="138">
        <v>-22.09</v>
      </c>
      <c r="IZ12" s="138">
        <v>24.092099999999999</v>
      </c>
      <c r="JA12" s="138">
        <v>-1.615</v>
      </c>
      <c r="JB12" s="138">
        <v>-1.0309999999999999</v>
      </c>
      <c r="JC12" s="138">
        <v>-3.84</v>
      </c>
      <c r="JD12" s="138">
        <v>-1.9279999999999999</v>
      </c>
      <c r="JE12" s="138">
        <v>-1.927</v>
      </c>
      <c r="JF12" s="138">
        <v>-1.76</v>
      </c>
      <c r="JG12" s="138">
        <v>2.72</v>
      </c>
      <c r="JH12" s="138">
        <v>-1.7359</v>
      </c>
      <c r="JI12" s="138">
        <v>-9.1691000000000003</v>
      </c>
      <c r="JJ12" s="138">
        <v>6.9169</v>
      </c>
      <c r="JK12" s="138">
        <v>2.5497999999999998</v>
      </c>
      <c r="JL12" s="138">
        <v>-5.4</v>
      </c>
      <c r="JM12" s="138">
        <v>1.889</v>
      </c>
      <c r="JN12" s="138">
        <v>2.3929999999999998</v>
      </c>
      <c r="JO12" s="138">
        <v>0</v>
      </c>
      <c r="JP12" s="138">
        <v>0</v>
      </c>
      <c r="JQ12" s="138">
        <v>2.6004999999999998</v>
      </c>
      <c r="JR12" s="138">
        <v>2.4441999999999999</v>
      </c>
      <c r="JS12" s="138">
        <v>2.7467000000000001</v>
      </c>
      <c r="JT12" s="137"/>
      <c r="JU12" s="138">
        <v>9.8000000000000007</v>
      </c>
      <c r="JV12" s="138">
        <v>9.7635000000000005</v>
      </c>
      <c r="JW12" s="138">
        <v>7.0000000000000007E-2</v>
      </c>
      <c r="JX12" s="137"/>
      <c r="JY12" s="138">
        <v>-9.6534999999999993</v>
      </c>
      <c r="JZ12" s="138">
        <v>-14.700100000000001</v>
      </c>
      <c r="KA12" s="138">
        <v>-14.548999999999999</v>
      </c>
      <c r="KB12" s="138">
        <v>-5.2747000000000002</v>
      </c>
      <c r="KC12" s="138">
        <v>11.2003</v>
      </c>
      <c r="KD12" s="138">
        <v>-9.9466000000000001</v>
      </c>
      <c r="KE12" s="138">
        <v>0</v>
      </c>
      <c r="KF12" s="138">
        <v>-3</v>
      </c>
      <c r="KG12" s="138">
        <v>-10.6</v>
      </c>
      <c r="KH12" s="138">
        <v>65.434700000000007</v>
      </c>
      <c r="KI12" s="138">
        <v>-139.12029999999999</v>
      </c>
    </row>
    <row r="13" spans="1:295" ht="18" customHeight="1" x14ac:dyDescent="0.3">
      <c r="A13" s="133" t="s">
        <v>84</v>
      </c>
      <c r="B13" s="133" t="s">
        <v>814</v>
      </c>
      <c r="C13" s="137"/>
      <c r="D13" s="138">
        <v>0.88100000000000001</v>
      </c>
      <c r="E13" s="138">
        <v>-5.6524999999999999</v>
      </c>
      <c r="F13" s="138">
        <v>1.8165</v>
      </c>
      <c r="G13" s="138">
        <v>12.1373</v>
      </c>
      <c r="H13" s="137"/>
      <c r="I13" s="138">
        <v>10.452299999999999</v>
      </c>
      <c r="J13" s="137"/>
      <c r="K13" s="138">
        <v>12.0572</v>
      </c>
      <c r="L13" s="138">
        <v>4.3278999999999996</v>
      </c>
      <c r="M13" s="138">
        <v>4.0498000000000003</v>
      </c>
      <c r="N13" s="138">
        <v>-8.8800000000000008</v>
      </c>
      <c r="O13" s="138">
        <v>-22</v>
      </c>
      <c r="P13" s="137"/>
      <c r="Q13" s="137"/>
      <c r="R13" s="137"/>
      <c r="S13" s="138">
        <v>2.266</v>
      </c>
      <c r="T13" s="138">
        <v>-2.7690999999999999</v>
      </c>
      <c r="U13" s="138">
        <v>3.9963000000000002</v>
      </c>
      <c r="V13" s="138">
        <v>3.8994</v>
      </c>
      <c r="W13" s="138">
        <v>6.984</v>
      </c>
      <c r="X13" s="138">
        <v>4.3483000000000001</v>
      </c>
      <c r="Y13" s="138">
        <v>-4.9099999999999998E-2</v>
      </c>
      <c r="Z13" s="138">
        <v>2.0728</v>
      </c>
      <c r="AA13" s="137"/>
      <c r="AB13" s="138">
        <v>-1.2362</v>
      </c>
      <c r="AC13" s="138">
        <v>-0.86699999999999999</v>
      </c>
      <c r="AD13" s="138">
        <v>-0.85</v>
      </c>
      <c r="AE13" s="138">
        <v>3.923</v>
      </c>
      <c r="AF13" s="138">
        <v>-11.1</v>
      </c>
      <c r="AG13" s="137"/>
      <c r="AH13" s="138">
        <v>0.248</v>
      </c>
      <c r="AI13" s="138">
        <v>0.223</v>
      </c>
      <c r="AJ13" s="137"/>
      <c r="AK13" s="138">
        <v>-11.3</v>
      </c>
      <c r="AL13" s="138">
        <v>-10</v>
      </c>
      <c r="AM13" s="138">
        <v>-12.11</v>
      </c>
      <c r="AN13" s="138">
        <v>-12.12</v>
      </c>
      <c r="AO13" s="138">
        <v>2.6046</v>
      </c>
      <c r="AP13" s="138">
        <v>3.9081000000000001</v>
      </c>
      <c r="AQ13" s="138">
        <v>16.5672</v>
      </c>
      <c r="AR13" s="138">
        <v>18.689699999999998</v>
      </c>
      <c r="AS13" s="138">
        <v>-15.5151</v>
      </c>
      <c r="AT13" s="138">
        <v>-10.829599999999999</v>
      </c>
      <c r="AU13" s="137"/>
      <c r="AV13" s="138">
        <v>5.8083999999999998</v>
      </c>
      <c r="AW13" s="138">
        <v>8.4097000000000008</v>
      </c>
      <c r="AX13" s="138">
        <v>-19.939699999999998</v>
      </c>
      <c r="AY13" s="138">
        <v>-18.483000000000001</v>
      </c>
      <c r="AZ13" s="138">
        <v>31.253900000000002</v>
      </c>
      <c r="BA13" s="138">
        <v>25.544499999999999</v>
      </c>
      <c r="BB13" s="138">
        <v>-12.2331</v>
      </c>
      <c r="BC13" s="138">
        <v>5.4218999999999999</v>
      </c>
      <c r="BD13" s="138">
        <v>-4.3</v>
      </c>
      <c r="BE13" s="138">
        <v>-4.3</v>
      </c>
      <c r="BF13" s="138">
        <v>-18.907399999999999</v>
      </c>
      <c r="BG13" s="137"/>
      <c r="BH13" s="138">
        <v>-3.1135000000000002</v>
      </c>
      <c r="BI13" s="137"/>
      <c r="BJ13" s="138">
        <v>-2.8614999999999999</v>
      </c>
      <c r="BK13" s="138">
        <v>2.8264999999999998</v>
      </c>
      <c r="BL13" s="137"/>
      <c r="BM13" s="138">
        <v>0.63049999999999995</v>
      </c>
      <c r="BN13" s="138">
        <v>-120.7312</v>
      </c>
      <c r="BO13" s="138">
        <v>57.68</v>
      </c>
      <c r="BP13" s="138">
        <v>58.046199999999999</v>
      </c>
      <c r="BQ13" s="138">
        <v>-87.853200000000001</v>
      </c>
      <c r="BR13" s="138">
        <v>-174.57050000000001</v>
      </c>
      <c r="BS13" s="137"/>
      <c r="BT13" s="137"/>
      <c r="BU13" s="137"/>
      <c r="BV13" s="138">
        <v>16.516200000000001</v>
      </c>
      <c r="BW13" s="138">
        <v>7.51</v>
      </c>
      <c r="BX13" s="138">
        <v>9.99</v>
      </c>
      <c r="BY13" s="138">
        <v>1.53</v>
      </c>
      <c r="BZ13" s="138">
        <v>1.56</v>
      </c>
      <c r="CA13" s="138">
        <v>-2.8089</v>
      </c>
      <c r="CB13" s="138">
        <v>-2.407</v>
      </c>
      <c r="CC13" s="138">
        <v>5.0801999999999996</v>
      </c>
      <c r="CD13" s="138">
        <v>2.8012999999999999</v>
      </c>
      <c r="CE13" s="137"/>
      <c r="CF13" s="138">
        <v>-16.5014</v>
      </c>
      <c r="CG13" s="138">
        <v>-16.334399999999999</v>
      </c>
      <c r="CH13" s="138">
        <v>-2.5230999999999999</v>
      </c>
      <c r="CI13" s="137"/>
      <c r="CJ13" s="137"/>
      <c r="CK13" s="137"/>
      <c r="CL13" s="138">
        <v>-15.2</v>
      </c>
      <c r="CM13" s="138">
        <v>-15.5</v>
      </c>
      <c r="CN13" s="138">
        <v>-3.08</v>
      </c>
      <c r="CO13" s="138">
        <v>13.5617</v>
      </c>
      <c r="CP13" s="138">
        <v>13.542</v>
      </c>
      <c r="CQ13" s="138">
        <v>13.017799999999999</v>
      </c>
      <c r="CR13" s="138">
        <v>52.3461</v>
      </c>
      <c r="CS13" s="138">
        <v>52.197499999999998</v>
      </c>
      <c r="CT13" s="138">
        <v>-19.7181</v>
      </c>
      <c r="CU13" s="138">
        <v>-40.5456</v>
      </c>
      <c r="CV13" s="138">
        <v>-17.399000000000001</v>
      </c>
      <c r="CW13" s="138">
        <v>3.7124999999999999</v>
      </c>
      <c r="CX13" s="138">
        <v>24.85</v>
      </c>
      <c r="CY13" s="138">
        <v>9.06</v>
      </c>
      <c r="CZ13" s="138">
        <v>5.9424000000000001</v>
      </c>
      <c r="DA13" s="138">
        <v>4.7881999999999998</v>
      </c>
      <c r="DB13" s="138">
        <v>7.0915999999999997</v>
      </c>
      <c r="DC13" s="137"/>
      <c r="DD13" s="137"/>
      <c r="DE13" s="137"/>
      <c r="DF13" s="138">
        <v>20.3522</v>
      </c>
      <c r="DG13" s="137"/>
      <c r="DH13" s="138">
        <v>-2.7608000000000001</v>
      </c>
      <c r="DI13" s="137"/>
      <c r="DJ13" s="138">
        <v>-25.6</v>
      </c>
      <c r="DK13" s="138">
        <v>-3.5205000000000002</v>
      </c>
      <c r="DL13" s="138">
        <v>-0.748</v>
      </c>
      <c r="DM13" s="138">
        <v>8.0484000000000009</v>
      </c>
      <c r="DN13" s="138">
        <v>5.9432999999999998</v>
      </c>
      <c r="DO13" s="138">
        <v>-0.35</v>
      </c>
      <c r="DP13" s="138">
        <v>-7.03</v>
      </c>
      <c r="DQ13" s="138">
        <v>14.353</v>
      </c>
      <c r="DR13" s="138">
        <v>-20.8962</v>
      </c>
      <c r="DS13" s="138">
        <v>-11.12</v>
      </c>
      <c r="DT13" s="138">
        <v>-11.36</v>
      </c>
      <c r="DU13" s="138">
        <v>25.97</v>
      </c>
      <c r="DV13" s="138">
        <v>1.58</v>
      </c>
      <c r="DW13" s="138">
        <v>-21.890899999999998</v>
      </c>
      <c r="DX13" s="138">
        <v>-11.072699999999999</v>
      </c>
      <c r="DY13" s="138">
        <v>-18.189499999999999</v>
      </c>
      <c r="DZ13" s="138">
        <v>-17.163599999999999</v>
      </c>
      <c r="EA13" s="138">
        <v>13.646800000000001</v>
      </c>
      <c r="EB13" s="138">
        <v>-12.6669</v>
      </c>
      <c r="EC13" s="138">
        <v>-18.4663</v>
      </c>
      <c r="ED13" s="138">
        <v>-18.368300000000001</v>
      </c>
      <c r="EE13" s="138">
        <v>-12.724</v>
      </c>
      <c r="EF13" s="138">
        <v>-17.5001</v>
      </c>
      <c r="EG13" s="138">
        <v>-14.26</v>
      </c>
      <c r="EH13" s="138">
        <v>-6.6310000000000002</v>
      </c>
      <c r="EI13" s="138">
        <v>-25.840800000000002</v>
      </c>
      <c r="EJ13" s="137"/>
      <c r="EK13" s="138">
        <v>-11.215299999999999</v>
      </c>
      <c r="EL13" s="138">
        <v>-10.3169</v>
      </c>
      <c r="EM13" s="138">
        <v>15.1037</v>
      </c>
      <c r="EN13" s="138">
        <v>-13.898199999999999</v>
      </c>
      <c r="EO13" s="138">
        <v>-13.224</v>
      </c>
      <c r="EP13" s="138">
        <v>-14.852</v>
      </c>
      <c r="EQ13" s="138">
        <v>-14.530099999999999</v>
      </c>
      <c r="ER13" s="138">
        <v>-14.9133</v>
      </c>
      <c r="ES13" s="138">
        <v>2.5171999999999999</v>
      </c>
      <c r="ET13" s="138">
        <v>0</v>
      </c>
      <c r="EU13" s="138">
        <v>-1.63</v>
      </c>
      <c r="EV13" s="138">
        <v>0</v>
      </c>
      <c r="EW13" s="138">
        <v>3.8742000000000001</v>
      </c>
      <c r="EX13" s="138">
        <v>-25.1358</v>
      </c>
      <c r="EY13" s="138">
        <v>-14.841200000000001</v>
      </c>
      <c r="EZ13" s="138">
        <v>-14.7295</v>
      </c>
      <c r="FA13" s="138">
        <v>9.0669000000000004</v>
      </c>
      <c r="FB13" s="138">
        <v>3.3428</v>
      </c>
      <c r="FC13" s="138">
        <v>-19.650600000000001</v>
      </c>
      <c r="FD13" s="138">
        <v>5.4884000000000004</v>
      </c>
      <c r="FE13" s="138">
        <v>5.2363</v>
      </c>
      <c r="FF13" s="137"/>
      <c r="FG13" s="138">
        <v>4.8022999999999998</v>
      </c>
      <c r="FH13" s="138">
        <v>4.8213999999999997</v>
      </c>
      <c r="FI13" s="138">
        <v>3.3523999999999998</v>
      </c>
      <c r="FJ13" s="138">
        <v>-6.0284000000000004</v>
      </c>
      <c r="FK13" s="138">
        <v>-6.1959</v>
      </c>
      <c r="FL13" s="138">
        <v>22.4391</v>
      </c>
      <c r="FM13" s="138">
        <v>1.4260999999999999</v>
      </c>
      <c r="FN13" s="138">
        <v>1.2377</v>
      </c>
      <c r="FO13" s="138">
        <v>27.231000000000002</v>
      </c>
      <c r="FP13" s="138">
        <v>36.999499999999998</v>
      </c>
      <c r="FQ13" s="138">
        <v>14.2544</v>
      </c>
      <c r="FR13" s="138">
        <v>-15.07</v>
      </c>
      <c r="FS13" s="138">
        <v>-3.0465</v>
      </c>
      <c r="FT13" s="138">
        <v>0.16500000000000001</v>
      </c>
      <c r="FU13" s="138">
        <v>1.79</v>
      </c>
      <c r="FV13" s="138">
        <v>1.1399999999999999</v>
      </c>
      <c r="FW13" s="138">
        <v>-14.749599999999999</v>
      </c>
      <c r="FX13" s="137"/>
      <c r="FY13" s="138">
        <v>7.8449999999999998</v>
      </c>
      <c r="FZ13" s="138">
        <v>0.999</v>
      </c>
      <c r="GA13" s="137"/>
      <c r="GB13" s="138">
        <v>27.17</v>
      </c>
      <c r="GC13" s="138">
        <v>-38.009799999999998</v>
      </c>
      <c r="GD13" s="138">
        <v>-29.395499999999998</v>
      </c>
      <c r="GE13" s="138">
        <v>0.45</v>
      </c>
      <c r="GF13" s="138">
        <v>18.009699999999999</v>
      </c>
      <c r="GG13" s="137"/>
      <c r="GH13" s="138">
        <v>19.247900000000001</v>
      </c>
      <c r="GI13" s="138">
        <v>-3.3601000000000001</v>
      </c>
      <c r="GJ13" s="138">
        <v>-3.7538999999999998</v>
      </c>
      <c r="GK13" s="138">
        <v>1.7379</v>
      </c>
      <c r="GL13" s="137"/>
      <c r="GM13" s="137"/>
      <c r="GN13" s="138">
        <v>-10.6004</v>
      </c>
      <c r="GO13" s="138">
        <v>-30.171299999999999</v>
      </c>
      <c r="GP13" s="138">
        <v>9.4063999999999997</v>
      </c>
      <c r="GQ13" s="138">
        <v>-22.590800000000002</v>
      </c>
      <c r="GR13" s="138">
        <v>5.0372000000000003</v>
      </c>
      <c r="GS13" s="138">
        <v>4.5522999999999998</v>
      </c>
      <c r="GT13" s="138">
        <v>143.02950000000001</v>
      </c>
      <c r="GU13" s="138">
        <v>-8.9963999999999995</v>
      </c>
      <c r="GV13" s="138">
        <v>-10.248699999999999</v>
      </c>
      <c r="GW13" s="138">
        <v>-9.3968000000000007</v>
      </c>
      <c r="GX13" s="138">
        <v>6.1041999999999996</v>
      </c>
      <c r="GY13" s="138">
        <v>6.5709</v>
      </c>
      <c r="GZ13" s="138">
        <v>6.5744999999999996</v>
      </c>
      <c r="HA13" s="138">
        <v>6</v>
      </c>
      <c r="HB13" s="138">
        <v>-8.3530999999999995</v>
      </c>
      <c r="HC13" s="138">
        <v>-7.9320000000000004</v>
      </c>
      <c r="HD13" s="138">
        <v>2.1</v>
      </c>
      <c r="HE13" s="138">
        <v>0</v>
      </c>
      <c r="HF13" s="138">
        <v>61.533099999999997</v>
      </c>
      <c r="HG13" s="138">
        <v>26.759799999999998</v>
      </c>
      <c r="HH13" s="138">
        <v>63.350900000000003</v>
      </c>
      <c r="HI13" s="138">
        <v>-13.7439</v>
      </c>
      <c r="HJ13" s="138">
        <v>37.028300000000002</v>
      </c>
      <c r="HK13" s="137"/>
      <c r="HL13" s="138">
        <v>-9.2749000000000006</v>
      </c>
      <c r="HM13" s="138">
        <v>-12.478400000000001</v>
      </c>
      <c r="HN13" s="138">
        <v>-14.432399999999999</v>
      </c>
      <c r="HO13" s="137"/>
      <c r="HP13" s="137"/>
      <c r="HQ13" s="138">
        <v>-17.22</v>
      </c>
      <c r="HR13" s="138">
        <v>-16.269600000000001</v>
      </c>
      <c r="HS13" s="138">
        <v>-12.1418</v>
      </c>
      <c r="HT13" s="138">
        <v>-12.091799999999999</v>
      </c>
      <c r="HU13" s="138">
        <v>7.79</v>
      </c>
      <c r="HV13" s="138">
        <v>7.82</v>
      </c>
      <c r="HW13" s="138">
        <v>-20.8</v>
      </c>
      <c r="HX13" s="138">
        <v>-20.6</v>
      </c>
      <c r="HY13" s="138">
        <v>0.2298</v>
      </c>
      <c r="HZ13" s="138">
        <v>-8.16</v>
      </c>
      <c r="IA13" s="138">
        <v>31.785900000000002</v>
      </c>
      <c r="IB13" s="138">
        <v>23.231300000000001</v>
      </c>
      <c r="IC13" s="138">
        <v>22.873699999999999</v>
      </c>
      <c r="ID13" s="138">
        <v>-17.600000000000001</v>
      </c>
      <c r="IE13" s="138">
        <v>-24.7</v>
      </c>
      <c r="IF13" s="138">
        <v>2.2000000000000002</v>
      </c>
      <c r="IG13" s="138">
        <v>1.6</v>
      </c>
      <c r="IH13" s="137"/>
      <c r="II13" s="137"/>
      <c r="IJ13" s="138">
        <v>-66.479699999999994</v>
      </c>
      <c r="IK13" s="138">
        <v>-0.13569999999999999</v>
      </c>
      <c r="IL13" s="138">
        <v>-271.29239999999999</v>
      </c>
      <c r="IM13" s="138">
        <v>-25.353300000000001</v>
      </c>
      <c r="IN13" s="138">
        <v>-25.103999999999999</v>
      </c>
      <c r="IO13" s="138">
        <v>96.337400000000002</v>
      </c>
      <c r="IP13" s="138">
        <v>68.0578</v>
      </c>
      <c r="IQ13" s="138">
        <v>112.155</v>
      </c>
      <c r="IR13" s="138">
        <v>92.765799999999999</v>
      </c>
      <c r="IS13" s="138">
        <v>30.395700000000001</v>
      </c>
      <c r="IT13" s="138">
        <v>18.838000000000001</v>
      </c>
      <c r="IU13" s="138">
        <v>17.383800000000001</v>
      </c>
      <c r="IV13" s="138">
        <v>-2.9535999999999998</v>
      </c>
      <c r="IW13" s="138">
        <v>182.53200000000001</v>
      </c>
      <c r="IX13" s="138">
        <v>-199.19159999999999</v>
      </c>
      <c r="IY13" s="138">
        <v>-22.1599</v>
      </c>
      <c r="IZ13" s="138">
        <v>25.758299999999998</v>
      </c>
      <c r="JA13" s="138">
        <v>-1.6858</v>
      </c>
      <c r="JB13" s="138">
        <v>-0.84099999999999997</v>
      </c>
      <c r="JC13" s="138">
        <v>-3.84</v>
      </c>
      <c r="JD13" s="138">
        <v>-1.9039999999999999</v>
      </c>
      <c r="JE13" s="138">
        <v>-1.907</v>
      </c>
      <c r="JF13" s="138">
        <v>-0.88</v>
      </c>
      <c r="JG13" s="138">
        <v>2.72</v>
      </c>
      <c r="JH13" s="138">
        <v>-1.9253</v>
      </c>
      <c r="JI13" s="138">
        <v>-8.9342000000000006</v>
      </c>
      <c r="JJ13" s="138">
        <v>7.0633999999999997</v>
      </c>
      <c r="JK13" s="138">
        <v>1.9058999999999999</v>
      </c>
      <c r="JL13" s="138">
        <v>-5.5</v>
      </c>
      <c r="JM13" s="138">
        <v>0.56200000000000006</v>
      </c>
      <c r="JN13" s="138">
        <v>1.2110000000000001</v>
      </c>
      <c r="JO13" s="137"/>
      <c r="JP13" s="137"/>
      <c r="JQ13" s="138">
        <v>2.3176000000000001</v>
      </c>
      <c r="JR13" s="138">
        <v>2.5482</v>
      </c>
      <c r="JS13" s="138">
        <v>2.1434000000000002</v>
      </c>
      <c r="JT13" s="137"/>
      <c r="JU13" s="138">
        <v>10.9</v>
      </c>
      <c r="JV13" s="138">
        <v>9.2802000000000007</v>
      </c>
      <c r="JW13" s="138">
        <v>0</v>
      </c>
      <c r="JX13" s="137"/>
      <c r="JY13" s="138">
        <v>-9.7114999999999991</v>
      </c>
      <c r="JZ13" s="138">
        <v>-14.897500000000001</v>
      </c>
      <c r="KA13" s="138">
        <v>-14.7294</v>
      </c>
      <c r="KB13" s="138">
        <v>-5.3404999999999996</v>
      </c>
      <c r="KC13" s="138">
        <v>11.3256</v>
      </c>
      <c r="KD13" s="138">
        <v>-9.7338000000000005</v>
      </c>
      <c r="KE13" s="138">
        <v>-2.3132000000000001</v>
      </c>
      <c r="KF13" s="138">
        <v>-4.3</v>
      </c>
      <c r="KG13" s="138">
        <v>-9.1999999999999993</v>
      </c>
      <c r="KH13" s="138">
        <v>62.542299999999997</v>
      </c>
      <c r="KI13" s="138">
        <v>-139.62289999999999</v>
      </c>
    </row>
    <row r="14" spans="1:295" ht="18" customHeight="1" x14ac:dyDescent="0.3">
      <c r="A14" s="133" t="s">
        <v>84</v>
      </c>
      <c r="B14" s="133" t="s">
        <v>815</v>
      </c>
      <c r="C14" s="137"/>
      <c r="D14" s="138">
        <v>0.76060000000000005</v>
      </c>
      <c r="E14" s="138">
        <v>-5.5419</v>
      </c>
      <c r="F14" s="138">
        <v>-1.7374000000000001</v>
      </c>
      <c r="G14" s="138">
        <v>11.088699999999999</v>
      </c>
      <c r="H14" s="137"/>
      <c r="I14" s="138">
        <v>11.194699999999999</v>
      </c>
      <c r="J14" s="137"/>
      <c r="K14" s="138">
        <v>11.635999999999999</v>
      </c>
      <c r="L14" s="138">
        <v>4.1679000000000004</v>
      </c>
      <c r="M14" s="138">
        <v>4.0702999999999996</v>
      </c>
      <c r="N14" s="138">
        <v>-8.8800000000000008</v>
      </c>
      <c r="O14" s="137"/>
      <c r="P14" s="137"/>
      <c r="Q14" s="137"/>
      <c r="R14" s="137"/>
      <c r="S14" s="138">
        <v>2.5735999999999999</v>
      </c>
      <c r="T14" s="138">
        <v>-2.8203999999999998</v>
      </c>
      <c r="U14" s="138">
        <v>3.899</v>
      </c>
      <c r="V14" s="138">
        <v>3.7843</v>
      </c>
      <c r="W14" s="138">
        <v>6.7003000000000004</v>
      </c>
      <c r="X14" s="138">
        <v>4.2859999999999996</v>
      </c>
      <c r="Y14" s="138">
        <v>5.4100000000000002E-2</v>
      </c>
      <c r="Z14" s="138">
        <v>2.1509999999999998</v>
      </c>
      <c r="AA14" s="137"/>
      <c r="AB14" s="138">
        <v>-1.3238000000000001</v>
      </c>
      <c r="AC14" s="138">
        <v>-0.71599999999999997</v>
      </c>
      <c r="AD14" s="138">
        <v>-0.68100000000000005</v>
      </c>
      <c r="AE14" s="138">
        <v>3.9140000000000001</v>
      </c>
      <c r="AF14" s="138">
        <v>-11.1</v>
      </c>
      <c r="AG14" s="137"/>
      <c r="AH14" s="138">
        <v>0.40200000000000002</v>
      </c>
      <c r="AI14" s="138">
        <v>0.217</v>
      </c>
      <c r="AJ14" s="137"/>
      <c r="AK14" s="138">
        <v>-10.11</v>
      </c>
      <c r="AL14" s="138">
        <v>-10</v>
      </c>
      <c r="AM14" s="138">
        <v>-11.65</v>
      </c>
      <c r="AN14" s="138">
        <v>-11.96</v>
      </c>
      <c r="AO14" s="138">
        <v>3.7014</v>
      </c>
      <c r="AP14" s="138">
        <v>3.6395</v>
      </c>
      <c r="AQ14" s="138">
        <v>16.184100000000001</v>
      </c>
      <c r="AR14" s="138">
        <v>18.180099999999999</v>
      </c>
      <c r="AS14" s="138">
        <v>-16.4467</v>
      </c>
      <c r="AT14" s="138">
        <v>-10.3504</v>
      </c>
      <c r="AU14" s="137"/>
      <c r="AV14" s="138">
        <v>23.533100000000001</v>
      </c>
      <c r="AW14" s="138">
        <v>13.2674</v>
      </c>
      <c r="AX14" s="138">
        <v>-20.716899999999999</v>
      </c>
      <c r="AY14" s="138">
        <v>-18.033200000000001</v>
      </c>
      <c r="AZ14" s="138">
        <v>29.039400000000001</v>
      </c>
      <c r="BA14" s="138">
        <v>36.747100000000003</v>
      </c>
      <c r="BB14" s="138">
        <v>-24.273199999999999</v>
      </c>
      <c r="BC14" s="138">
        <v>4.2998000000000003</v>
      </c>
      <c r="BD14" s="138">
        <v>-3.8</v>
      </c>
      <c r="BE14" s="138">
        <v>-3.8</v>
      </c>
      <c r="BF14" s="138">
        <v>-18.113700000000001</v>
      </c>
      <c r="BG14" s="138">
        <v>-34.971699999999998</v>
      </c>
      <c r="BH14" s="138">
        <v>-3.0009000000000001</v>
      </c>
      <c r="BI14" s="137"/>
      <c r="BJ14" s="138">
        <v>-2.3597000000000001</v>
      </c>
      <c r="BK14" s="138">
        <v>2.7978999999999998</v>
      </c>
      <c r="BL14" s="137"/>
      <c r="BM14" s="138">
        <v>0.84130000000000005</v>
      </c>
      <c r="BN14" s="138">
        <v>-111.0568</v>
      </c>
      <c r="BO14" s="138">
        <v>54.994300000000003</v>
      </c>
      <c r="BP14" s="138">
        <v>55.055399999999999</v>
      </c>
      <c r="BQ14" s="138">
        <v>-90.073800000000006</v>
      </c>
      <c r="BR14" s="138">
        <v>-168.10919999999999</v>
      </c>
      <c r="BS14" s="137"/>
      <c r="BT14" s="137"/>
      <c r="BU14" s="137"/>
      <c r="BV14" s="138">
        <v>15.488300000000001</v>
      </c>
      <c r="BW14" s="138">
        <v>7.44</v>
      </c>
      <c r="BX14" s="138">
        <v>9.8800000000000008</v>
      </c>
      <c r="BY14" s="138">
        <v>1.36</v>
      </c>
      <c r="BZ14" s="138">
        <v>1.38</v>
      </c>
      <c r="CA14" s="138">
        <v>-2.6749999999999998</v>
      </c>
      <c r="CB14" s="138">
        <v>-2.6749999999999998</v>
      </c>
      <c r="CC14" s="138">
        <v>5.5503999999999998</v>
      </c>
      <c r="CD14" s="138">
        <v>3.3641999999999999</v>
      </c>
      <c r="CE14" s="137"/>
      <c r="CF14" s="138">
        <v>-14.997199999999999</v>
      </c>
      <c r="CG14" s="138">
        <v>-15.138999999999999</v>
      </c>
      <c r="CH14" s="138">
        <v>-2.3889999999999998</v>
      </c>
      <c r="CI14" s="137"/>
      <c r="CJ14" s="137"/>
      <c r="CK14" s="137"/>
      <c r="CL14" s="138">
        <v>-15.7</v>
      </c>
      <c r="CM14" s="138">
        <v>-15.5</v>
      </c>
      <c r="CN14" s="138">
        <v>-2.98</v>
      </c>
      <c r="CO14" s="138">
        <v>13.6655</v>
      </c>
      <c r="CP14" s="138">
        <v>13.7927</v>
      </c>
      <c r="CQ14" s="138">
        <v>12.986499999999999</v>
      </c>
      <c r="CR14" s="138">
        <v>49.542099999999998</v>
      </c>
      <c r="CS14" s="138">
        <v>50.180700000000002</v>
      </c>
      <c r="CT14" s="138">
        <v>-18.456600000000002</v>
      </c>
      <c r="CU14" s="138">
        <v>-39.724499999999999</v>
      </c>
      <c r="CV14" s="138">
        <v>-14.997400000000001</v>
      </c>
      <c r="CW14" s="138">
        <v>3.4512</v>
      </c>
      <c r="CX14" s="138">
        <v>24.23</v>
      </c>
      <c r="CY14" s="138">
        <v>8.8000000000000007</v>
      </c>
      <c r="CZ14" s="138">
        <v>5.6299000000000001</v>
      </c>
      <c r="DA14" s="138">
        <v>4.5929000000000002</v>
      </c>
      <c r="DB14" s="138">
        <v>6.8620999999999999</v>
      </c>
      <c r="DC14" s="137"/>
      <c r="DD14" s="137"/>
      <c r="DE14" s="137"/>
      <c r="DF14" s="138">
        <v>17.6111</v>
      </c>
      <c r="DG14" s="137"/>
      <c r="DH14" s="138">
        <v>-2.6859000000000002</v>
      </c>
      <c r="DI14" s="138">
        <v>-24</v>
      </c>
      <c r="DJ14" s="138">
        <v>-23.3</v>
      </c>
      <c r="DK14" s="138">
        <v>-3.5228999999999999</v>
      </c>
      <c r="DL14" s="138">
        <v>-0.93500000000000005</v>
      </c>
      <c r="DM14" s="138">
        <v>8.2060999999999993</v>
      </c>
      <c r="DN14" s="138">
        <v>5.7577999999999996</v>
      </c>
      <c r="DO14" s="138">
        <v>-0.52</v>
      </c>
      <c r="DP14" s="138">
        <v>-6.95</v>
      </c>
      <c r="DQ14" s="138">
        <v>15.8255</v>
      </c>
      <c r="DR14" s="138">
        <v>-18.616099999999999</v>
      </c>
      <c r="DS14" s="138">
        <v>-11</v>
      </c>
      <c r="DT14" s="138">
        <v>-11.12</v>
      </c>
      <c r="DU14" s="138">
        <v>25.45</v>
      </c>
      <c r="DV14" s="138">
        <v>0.94</v>
      </c>
      <c r="DW14" s="138">
        <v>-19.5091</v>
      </c>
      <c r="DX14" s="138">
        <v>-9.6727000000000007</v>
      </c>
      <c r="DY14" s="138">
        <v>-18.467400000000001</v>
      </c>
      <c r="DZ14" s="138">
        <v>-17.2455</v>
      </c>
      <c r="EA14" s="138">
        <v>12.132899999999999</v>
      </c>
      <c r="EB14" s="138">
        <v>-13.1973</v>
      </c>
      <c r="EC14" s="138">
        <v>-18.411799999999999</v>
      </c>
      <c r="ED14" s="138">
        <v>-18.437100000000001</v>
      </c>
      <c r="EE14" s="138">
        <v>-8.5677000000000003</v>
      </c>
      <c r="EF14" s="138">
        <v>-12.019600000000001</v>
      </c>
      <c r="EG14" s="138">
        <v>-14.651999999999999</v>
      </c>
      <c r="EH14" s="138">
        <v>-2.7282000000000002</v>
      </c>
      <c r="EI14" s="138">
        <v>-23.655000000000001</v>
      </c>
      <c r="EJ14" s="137"/>
      <c r="EK14" s="138">
        <v>-10.9343</v>
      </c>
      <c r="EL14" s="138">
        <v>-10.0863</v>
      </c>
      <c r="EM14" s="138">
        <v>16.243500000000001</v>
      </c>
      <c r="EN14" s="138">
        <v>-17.3672</v>
      </c>
      <c r="EO14" s="138">
        <v>-17.418399999999998</v>
      </c>
      <c r="EP14" s="138">
        <v>-6.1479999999999997</v>
      </c>
      <c r="EQ14" s="138">
        <v>-12.4992</v>
      </c>
      <c r="ER14" s="138">
        <v>-12.243399999999999</v>
      </c>
      <c r="ES14" s="138">
        <v>1.8058000000000001</v>
      </c>
      <c r="ET14" s="138">
        <v>6.32</v>
      </c>
      <c r="EU14" s="138">
        <v>-1.83</v>
      </c>
      <c r="EV14" s="138">
        <v>1.5</v>
      </c>
      <c r="EW14" s="138">
        <v>3.7418</v>
      </c>
      <c r="EX14" s="138">
        <v>-31.6509</v>
      </c>
      <c r="EY14" s="138">
        <v>-14.8505</v>
      </c>
      <c r="EZ14" s="138">
        <v>-14.968400000000001</v>
      </c>
      <c r="FA14" s="138">
        <v>9.0486000000000004</v>
      </c>
      <c r="FB14" s="138">
        <v>1.2158</v>
      </c>
      <c r="FC14" s="138">
        <v>-17.717600000000001</v>
      </c>
      <c r="FD14" s="138">
        <v>5.5812999999999997</v>
      </c>
      <c r="FE14" s="138">
        <v>5.2957999999999998</v>
      </c>
      <c r="FF14" s="137"/>
      <c r="FG14" s="138">
        <v>0</v>
      </c>
      <c r="FH14" s="138">
        <v>0</v>
      </c>
      <c r="FI14" s="138">
        <v>0</v>
      </c>
      <c r="FJ14" s="138">
        <v>-6.0284000000000004</v>
      </c>
      <c r="FK14" s="138">
        <v>-6.1959</v>
      </c>
      <c r="FL14" s="138">
        <v>29.639800000000001</v>
      </c>
      <c r="FM14" s="138">
        <v>1.6675</v>
      </c>
      <c r="FN14" s="138">
        <v>1.7937000000000001</v>
      </c>
      <c r="FO14" s="138">
        <v>31.299600000000002</v>
      </c>
      <c r="FP14" s="138">
        <v>38.042099999999998</v>
      </c>
      <c r="FQ14" s="138">
        <v>9.5180000000000007</v>
      </c>
      <c r="FR14" s="138">
        <v>-12.79</v>
      </c>
      <c r="FS14" s="138">
        <v>-2.8010999999999999</v>
      </c>
      <c r="FT14" s="138">
        <v>0.19159999999999999</v>
      </c>
      <c r="FU14" s="138">
        <v>1.96</v>
      </c>
      <c r="FV14" s="138">
        <v>0.95</v>
      </c>
      <c r="FW14" s="138">
        <v>-11.1219</v>
      </c>
      <c r="FX14" s="137"/>
      <c r="FY14" s="138">
        <v>7.6479999999999997</v>
      </c>
      <c r="FZ14" s="138">
        <v>0.98299999999999998</v>
      </c>
      <c r="GA14" s="137"/>
      <c r="GB14" s="138">
        <v>29.79</v>
      </c>
      <c r="GC14" s="138">
        <v>-38.186999999999998</v>
      </c>
      <c r="GD14" s="138">
        <v>-30.894400000000001</v>
      </c>
      <c r="GE14" s="138">
        <v>0.15</v>
      </c>
      <c r="GF14" s="138">
        <v>18.583200000000001</v>
      </c>
      <c r="GG14" s="137"/>
      <c r="GH14" s="138">
        <v>19.788599999999999</v>
      </c>
      <c r="GI14" s="138">
        <v>-3.6633</v>
      </c>
      <c r="GJ14" s="138">
        <v>-4.1052999999999997</v>
      </c>
      <c r="GK14" s="138">
        <v>1.6647000000000001</v>
      </c>
      <c r="GL14" s="137"/>
      <c r="GM14" s="137"/>
      <c r="GN14" s="138">
        <v>-9.9619999999999997</v>
      </c>
      <c r="GO14" s="138">
        <v>-28.691800000000001</v>
      </c>
      <c r="GP14" s="138">
        <v>9.7251999999999992</v>
      </c>
      <c r="GQ14" s="138">
        <v>-23.013999999999999</v>
      </c>
      <c r="GR14" s="138">
        <v>5.8914999999999997</v>
      </c>
      <c r="GS14" s="138">
        <v>5.6992000000000003</v>
      </c>
      <c r="GT14" s="138">
        <v>147.53729999999999</v>
      </c>
      <c r="GU14" s="138">
        <v>-8.9077000000000002</v>
      </c>
      <c r="GV14" s="138">
        <v>-10.1889</v>
      </c>
      <c r="GW14" s="138">
        <v>-9.5036000000000005</v>
      </c>
      <c r="GX14" s="138">
        <v>6.2041000000000004</v>
      </c>
      <c r="GY14" s="138">
        <v>6.5122999999999998</v>
      </c>
      <c r="GZ14" s="138">
        <v>6.5587</v>
      </c>
      <c r="HA14" s="138">
        <v>5.8943000000000003</v>
      </c>
      <c r="HB14" s="138">
        <v>-9.5772999999999993</v>
      </c>
      <c r="HC14" s="138">
        <v>-8.0572999999999997</v>
      </c>
      <c r="HD14" s="138">
        <v>5.45</v>
      </c>
      <c r="HE14" s="138">
        <v>0</v>
      </c>
      <c r="HF14" s="138">
        <v>60.829599999999999</v>
      </c>
      <c r="HG14" s="138">
        <v>33.7012</v>
      </c>
      <c r="HH14" s="138">
        <v>64.272999999999996</v>
      </c>
      <c r="HI14" s="138">
        <v>-14.941800000000001</v>
      </c>
      <c r="HJ14" s="138">
        <v>36.413400000000003</v>
      </c>
      <c r="HK14" s="137"/>
      <c r="HL14" s="138">
        <v>-7.5022000000000002</v>
      </c>
      <c r="HM14" s="138">
        <v>-13.353999999999999</v>
      </c>
      <c r="HN14" s="138">
        <v>-16.723800000000001</v>
      </c>
      <c r="HO14" s="137"/>
      <c r="HP14" s="137"/>
      <c r="HQ14" s="138">
        <v>-14.989699999999999</v>
      </c>
      <c r="HR14" s="138">
        <v>-14.0504</v>
      </c>
      <c r="HS14" s="138">
        <v>-11.971</v>
      </c>
      <c r="HT14" s="138">
        <v>-12.5527</v>
      </c>
      <c r="HU14" s="138">
        <v>7.02</v>
      </c>
      <c r="HV14" s="138">
        <v>7.11</v>
      </c>
      <c r="HW14" s="138">
        <v>-18.7</v>
      </c>
      <c r="HX14" s="138">
        <v>-18.8</v>
      </c>
      <c r="HY14" s="138">
        <v>0.1767</v>
      </c>
      <c r="HZ14" s="138">
        <v>-7.92</v>
      </c>
      <c r="IA14" s="138">
        <v>23.798200000000001</v>
      </c>
      <c r="IB14" s="138">
        <v>25.813199999999998</v>
      </c>
      <c r="IC14" s="138">
        <v>25.537299999999998</v>
      </c>
      <c r="ID14" s="138">
        <v>-17.399999999999999</v>
      </c>
      <c r="IE14" s="138">
        <v>-22.7</v>
      </c>
      <c r="IF14" s="138">
        <v>-0.3</v>
      </c>
      <c r="IG14" s="138">
        <v>-0.8</v>
      </c>
      <c r="IH14" s="137"/>
      <c r="II14" s="137"/>
      <c r="IJ14" s="138">
        <v>-61.8414</v>
      </c>
      <c r="IK14" s="138">
        <v>-0.2165</v>
      </c>
      <c r="IL14" s="138">
        <v>-270.93239999999997</v>
      </c>
      <c r="IM14" s="138">
        <v>-25.766999999999999</v>
      </c>
      <c r="IN14" s="138">
        <v>-22.9374</v>
      </c>
      <c r="IO14" s="138">
        <v>98.132199999999997</v>
      </c>
      <c r="IP14" s="138">
        <v>68.468500000000006</v>
      </c>
      <c r="IQ14" s="138">
        <v>106.5027</v>
      </c>
      <c r="IR14" s="138">
        <v>91.182900000000004</v>
      </c>
      <c r="IS14" s="138">
        <v>30.99</v>
      </c>
      <c r="IT14" s="138">
        <v>19.2424</v>
      </c>
      <c r="IU14" s="138">
        <v>17.898900000000001</v>
      </c>
      <c r="IV14" s="138">
        <v>4.5781000000000001</v>
      </c>
      <c r="IW14" s="138">
        <v>183.52350000000001</v>
      </c>
      <c r="IX14" s="138">
        <v>-194.86949999999999</v>
      </c>
      <c r="IY14" s="138">
        <v>-16.640599999999999</v>
      </c>
      <c r="IZ14" s="138">
        <v>18.709299999999999</v>
      </c>
      <c r="JA14" s="138">
        <v>-2.2498</v>
      </c>
      <c r="JB14" s="138">
        <v>-2.9460000000000002</v>
      </c>
      <c r="JC14" s="138">
        <v>-2.8</v>
      </c>
      <c r="JD14" s="138">
        <v>-1.879</v>
      </c>
      <c r="JE14" s="138">
        <v>-1.887</v>
      </c>
      <c r="JF14" s="138">
        <v>-2.08</v>
      </c>
      <c r="JG14" s="138">
        <v>4.08</v>
      </c>
      <c r="JH14" s="138">
        <v>-1.9174</v>
      </c>
      <c r="JI14" s="138">
        <v>-9.6390999999999991</v>
      </c>
      <c r="JJ14" s="138">
        <v>7.0328999999999997</v>
      </c>
      <c r="JK14" s="138">
        <v>2.0522999999999998</v>
      </c>
      <c r="JL14" s="138">
        <v>-5.4</v>
      </c>
      <c r="JM14" s="138">
        <v>2.2749999999999999</v>
      </c>
      <c r="JN14" s="138">
        <v>2.5619999999999998</v>
      </c>
      <c r="JO14" s="138">
        <v>0.76910000000000001</v>
      </c>
      <c r="JP14" s="138">
        <v>0.56259999999999999</v>
      </c>
      <c r="JQ14" s="138">
        <v>3.0463</v>
      </c>
      <c r="JR14" s="138">
        <v>1.8923000000000001</v>
      </c>
      <c r="JS14" s="138">
        <v>2.1947999999999999</v>
      </c>
      <c r="JT14" s="137"/>
      <c r="JU14" s="138">
        <v>9.6</v>
      </c>
      <c r="JV14" s="138">
        <v>9.6745000000000001</v>
      </c>
      <c r="JW14" s="138">
        <v>-0.01</v>
      </c>
      <c r="JX14" s="137"/>
      <c r="JY14" s="138">
        <v>-9.5820000000000007</v>
      </c>
      <c r="JZ14" s="138">
        <v>-14.874700000000001</v>
      </c>
      <c r="KA14" s="138">
        <v>-14.7423</v>
      </c>
      <c r="KB14" s="138">
        <v>-5.5053999999999998</v>
      </c>
      <c r="KC14" s="138">
        <v>11.7285</v>
      </c>
      <c r="KD14" s="138">
        <v>-9.9984999999999999</v>
      </c>
      <c r="KE14" s="138">
        <v>-2.0243000000000002</v>
      </c>
      <c r="KF14" s="138">
        <v>-2.6</v>
      </c>
      <c r="KG14" s="138">
        <v>-9.6999999999999993</v>
      </c>
      <c r="KH14" s="138">
        <v>61.747</v>
      </c>
      <c r="KI14" s="138">
        <v>-137.29509999999999</v>
      </c>
    </row>
    <row r="15" spans="1:295" ht="18" customHeight="1" x14ac:dyDescent="0.3">
      <c r="A15" s="133" t="s">
        <v>84</v>
      </c>
      <c r="B15" s="133" t="s">
        <v>816</v>
      </c>
      <c r="C15" s="137"/>
      <c r="D15" s="138">
        <v>0.72970000000000002</v>
      </c>
      <c r="E15" s="138">
        <v>-5.6119000000000003</v>
      </c>
      <c r="F15" s="138">
        <v>-3.4952999999999999</v>
      </c>
      <c r="G15" s="138">
        <v>10.8093</v>
      </c>
      <c r="H15" s="137"/>
      <c r="I15" s="138">
        <v>10.7166</v>
      </c>
      <c r="J15" s="137"/>
      <c r="K15" s="138">
        <v>11.2323</v>
      </c>
      <c r="L15" s="138">
        <v>4.0618999999999996</v>
      </c>
      <c r="M15" s="138">
        <v>3.6879</v>
      </c>
      <c r="N15" s="138">
        <v>-8.8800000000000008</v>
      </c>
      <c r="O15" s="137"/>
      <c r="P15" s="137"/>
      <c r="Q15" s="137"/>
      <c r="R15" s="137"/>
      <c r="S15" s="138">
        <v>1.8803000000000001</v>
      </c>
      <c r="T15" s="138">
        <v>-2.4664000000000001</v>
      </c>
      <c r="U15" s="138">
        <v>3.8530000000000002</v>
      </c>
      <c r="V15" s="138">
        <v>3.6796000000000002</v>
      </c>
      <c r="W15" s="138">
        <v>6.7775999999999996</v>
      </c>
      <c r="X15" s="138">
        <v>4.2304000000000004</v>
      </c>
      <c r="Y15" s="138">
        <v>-6.25E-2</v>
      </c>
      <c r="Z15" s="138">
        <v>1.8685</v>
      </c>
      <c r="AA15" s="137"/>
      <c r="AB15" s="138">
        <v>-1.3929</v>
      </c>
      <c r="AC15" s="138">
        <v>-0.73799999999999999</v>
      </c>
      <c r="AD15" s="138">
        <v>-0.73499999999999999</v>
      </c>
      <c r="AE15" s="138">
        <v>3.4990000000000001</v>
      </c>
      <c r="AF15" s="138">
        <v>-11.1</v>
      </c>
      <c r="AG15" s="137"/>
      <c r="AH15" s="138">
        <v>0.40699999999999997</v>
      </c>
      <c r="AI15" s="138">
        <v>0.214</v>
      </c>
      <c r="AJ15" s="137"/>
      <c r="AK15" s="138">
        <v>-10.48</v>
      </c>
      <c r="AL15" s="137"/>
      <c r="AM15" s="138">
        <v>-12.22</v>
      </c>
      <c r="AN15" s="138">
        <v>-12.25</v>
      </c>
      <c r="AO15" s="138">
        <v>3.6297000000000001</v>
      </c>
      <c r="AP15" s="138">
        <v>3.5579999999999998</v>
      </c>
      <c r="AQ15" s="138">
        <v>16.215900000000001</v>
      </c>
      <c r="AR15" s="138">
        <v>18.0398</v>
      </c>
      <c r="AS15" s="138">
        <v>-16.002600000000001</v>
      </c>
      <c r="AT15" s="138">
        <v>-9.2302999999999997</v>
      </c>
      <c r="AU15" s="137"/>
      <c r="AV15" s="138">
        <v>0.93759999999999999</v>
      </c>
      <c r="AW15" s="138">
        <v>1.4335</v>
      </c>
      <c r="AX15" s="138">
        <v>-18.506399999999999</v>
      </c>
      <c r="AY15" s="138">
        <v>-16.7684</v>
      </c>
      <c r="AZ15" s="138">
        <v>25.035599999999999</v>
      </c>
      <c r="BA15" s="138">
        <v>24.972300000000001</v>
      </c>
      <c r="BB15" s="138">
        <v>-9.8866999999999994</v>
      </c>
      <c r="BC15" s="138">
        <v>4.7655000000000003</v>
      </c>
      <c r="BD15" s="138">
        <v>-4.2</v>
      </c>
      <c r="BE15" s="138">
        <v>-4.2</v>
      </c>
      <c r="BF15" s="138">
        <v>-18.836200000000002</v>
      </c>
      <c r="BG15" s="137"/>
      <c r="BH15" s="138">
        <v>-2.9737</v>
      </c>
      <c r="BI15" s="137"/>
      <c r="BJ15" s="138">
        <v>-2.6594000000000002</v>
      </c>
      <c r="BK15" s="138">
        <v>2.9379</v>
      </c>
      <c r="BL15" s="137"/>
      <c r="BM15" s="138">
        <v>0.76619999999999999</v>
      </c>
      <c r="BN15" s="138">
        <v>-115.0853</v>
      </c>
      <c r="BO15" s="138">
        <v>55.696300000000001</v>
      </c>
      <c r="BP15" s="138">
        <v>55.8489</v>
      </c>
      <c r="BQ15" s="138">
        <v>-87.6</v>
      </c>
      <c r="BR15" s="138">
        <v>-173.7243</v>
      </c>
      <c r="BS15" s="137"/>
      <c r="BT15" s="137"/>
      <c r="BU15" s="137"/>
      <c r="BV15" s="138">
        <v>15.5082</v>
      </c>
      <c r="BW15" s="138">
        <v>7.33</v>
      </c>
      <c r="BX15" s="138">
        <v>9.77</v>
      </c>
      <c r="BY15" s="138">
        <v>1.1599999999999999</v>
      </c>
      <c r="BZ15" s="138">
        <v>1.1200000000000001</v>
      </c>
      <c r="CA15" s="138">
        <v>-1.6032999999999999</v>
      </c>
      <c r="CB15" s="138">
        <v>-1.3353999999999999</v>
      </c>
      <c r="CC15" s="138">
        <v>4.6737000000000002</v>
      </c>
      <c r="CD15" s="138">
        <v>1.9722</v>
      </c>
      <c r="CE15" s="137"/>
      <c r="CF15" s="138">
        <v>-13.929600000000001</v>
      </c>
      <c r="CG15" s="138">
        <v>-14.490399999999999</v>
      </c>
      <c r="CH15" s="138">
        <v>-2.3858000000000001</v>
      </c>
      <c r="CI15" s="137"/>
      <c r="CJ15" s="137"/>
      <c r="CK15" s="137"/>
      <c r="CL15" s="138">
        <v>-16.2</v>
      </c>
      <c r="CM15" s="138">
        <v>-16.3</v>
      </c>
      <c r="CN15" s="138">
        <v>-3.13</v>
      </c>
      <c r="CO15" s="138">
        <v>13.964399999999999</v>
      </c>
      <c r="CP15" s="138">
        <v>13.730600000000001</v>
      </c>
      <c r="CQ15" s="138">
        <v>13.1206</v>
      </c>
      <c r="CR15" s="138">
        <v>50.760100000000001</v>
      </c>
      <c r="CS15" s="138">
        <v>51.3279</v>
      </c>
      <c r="CT15" s="138">
        <v>-18.248999999999999</v>
      </c>
      <c r="CU15" s="138">
        <v>-39.826300000000003</v>
      </c>
      <c r="CV15" s="138">
        <v>-15.6584</v>
      </c>
      <c r="CW15" s="138">
        <v>3.3273999999999999</v>
      </c>
      <c r="CX15" s="138">
        <v>24.33</v>
      </c>
      <c r="CY15" s="138">
        <v>8.94</v>
      </c>
      <c r="CZ15" s="138">
        <v>5.4736000000000002</v>
      </c>
      <c r="DA15" s="138">
        <v>4.3975999999999997</v>
      </c>
      <c r="DB15" s="138">
        <v>6.7965</v>
      </c>
      <c r="DC15" s="137"/>
      <c r="DD15" s="137"/>
      <c r="DE15" s="137"/>
      <c r="DF15" s="138">
        <v>18.617000000000001</v>
      </c>
      <c r="DG15" s="137"/>
      <c r="DH15" s="138">
        <v>-2.5087999999999999</v>
      </c>
      <c r="DI15" s="137"/>
      <c r="DJ15" s="137"/>
      <c r="DK15" s="138">
        <v>-3.6547999999999998</v>
      </c>
      <c r="DL15" s="138">
        <v>-1.1220000000000001</v>
      </c>
      <c r="DM15" s="138">
        <v>7.8906999999999998</v>
      </c>
      <c r="DN15" s="138">
        <v>5.3867000000000003</v>
      </c>
      <c r="DO15" s="138">
        <v>-0.88</v>
      </c>
      <c r="DP15" s="138">
        <v>-7.24</v>
      </c>
      <c r="DQ15" s="138">
        <v>15.903</v>
      </c>
      <c r="DR15" s="138">
        <v>-20.196100000000001</v>
      </c>
      <c r="DS15" s="138">
        <v>-10.78</v>
      </c>
      <c r="DT15" s="138">
        <v>-10.89</v>
      </c>
      <c r="DU15" s="138">
        <v>25.64</v>
      </c>
      <c r="DV15" s="138">
        <v>0.66</v>
      </c>
      <c r="DW15" s="138">
        <v>-21.163599999999999</v>
      </c>
      <c r="DX15" s="138">
        <v>-10.809100000000001</v>
      </c>
      <c r="DY15" s="138">
        <v>-16.745799999999999</v>
      </c>
      <c r="DZ15" s="138">
        <v>-15.709099999999999</v>
      </c>
      <c r="EA15" s="138">
        <v>11.745100000000001</v>
      </c>
      <c r="EB15" s="138">
        <v>-14.0335</v>
      </c>
      <c r="EC15" s="138">
        <v>-18.9497</v>
      </c>
      <c r="ED15" s="138">
        <v>-18.763300000000001</v>
      </c>
      <c r="EE15" s="138">
        <v>-3.9889999999999999</v>
      </c>
      <c r="EF15" s="138">
        <v>-11.550599999999999</v>
      </c>
      <c r="EG15" s="138">
        <v>-13.757999999999999</v>
      </c>
      <c r="EH15" s="138">
        <v>-5.7236000000000002</v>
      </c>
      <c r="EI15" s="138">
        <v>-24.438300000000002</v>
      </c>
      <c r="EJ15" s="137"/>
      <c r="EK15" s="138">
        <v>-9.7771000000000008</v>
      </c>
      <c r="EL15" s="138">
        <v>-9.3510000000000009</v>
      </c>
      <c r="EM15" s="138">
        <v>10.5115</v>
      </c>
      <c r="EN15" s="138">
        <v>-20.443999999999999</v>
      </c>
      <c r="EO15" s="138">
        <v>-19.348299999999998</v>
      </c>
      <c r="EP15" s="138">
        <v>14.352</v>
      </c>
      <c r="EQ15" s="138">
        <v>-14.295199999999999</v>
      </c>
      <c r="ER15" s="138">
        <v>-14.1401</v>
      </c>
      <c r="ES15" s="138">
        <v>-1.6791</v>
      </c>
      <c r="ET15" s="138">
        <v>-12.69</v>
      </c>
      <c r="EU15" s="138">
        <v>-3.6</v>
      </c>
      <c r="EV15" s="138">
        <v>0</v>
      </c>
      <c r="EW15" s="138">
        <v>3.7075</v>
      </c>
      <c r="EX15" s="138">
        <v>-36.613500000000002</v>
      </c>
      <c r="EY15" s="138">
        <v>-14.3931</v>
      </c>
      <c r="EZ15" s="138">
        <v>-14.5121</v>
      </c>
      <c r="FA15" s="138">
        <v>8.5168999999999997</v>
      </c>
      <c r="FB15" s="138">
        <v>-2.3795000000000002</v>
      </c>
      <c r="FC15" s="138">
        <v>-17.020399999999999</v>
      </c>
      <c r="FD15" s="138">
        <v>5.3452999999999999</v>
      </c>
      <c r="FE15" s="138">
        <v>4.9535</v>
      </c>
      <c r="FF15" s="137"/>
      <c r="FG15" s="138">
        <v>4.0972999999999997</v>
      </c>
      <c r="FH15" s="138">
        <v>4.0522999999999998</v>
      </c>
      <c r="FI15" s="138">
        <v>3.6722999999999999</v>
      </c>
      <c r="FJ15" s="138">
        <v>-7.5354999999999999</v>
      </c>
      <c r="FK15" s="138">
        <v>-7.8704000000000001</v>
      </c>
      <c r="FL15" s="138">
        <v>27.1279</v>
      </c>
      <c r="FM15" s="138">
        <v>0.11600000000000001</v>
      </c>
      <c r="FN15" s="138">
        <v>0</v>
      </c>
      <c r="FO15" s="138">
        <v>29.589500000000001</v>
      </c>
      <c r="FP15" s="138">
        <v>38.017899999999997</v>
      </c>
      <c r="FQ15" s="138">
        <v>11.2758</v>
      </c>
      <c r="FR15" s="138">
        <v>-12.05</v>
      </c>
      <c r="FS15" s="138">
        <v>-2.5118</v>
      </c>
      <c r="FT15" s="138">
        <v>0.16589999999999999</v>
      </c>
      <c r="FU15" s="138">
        <v>1.38</v>
      </c>
      <c r="FV15" s="138">
        <v>0.12</v>
      </c>
      <c r="FW15" s="138">
        <v>-11.078900000000001</v>
      </c>
      <c r="FX15" s="137"/>
      <c r="FY15" s="138">
        <v>7.7990000000000004</v>
      </c>
      <c r="FZ15" s="138">
        <v>0.99199999999999999</v>
      </c>
      <c r="GA15" s="137"/>
      <c r="GB15" s="138">
        <v>29.52</v>
      </c>
      <c r="GC15" s="138">
        <v>-37.1892</v>
      </c>
      <c r="GD15" s="138">
        <v>-28.7029</v>
      </c>
      <c r="GE15" s="138">
        <v>-0.43</v>
      </c>
      <c r="GF15" s="138">
        <v>18.818300000000001</v>
      </c>
      <c r="GG15" s="137"/>
      <c r="GH15" s="138">
        <v>19.559000000000001</v>
      </c>
      <c r="GI15" s="138">
        <v>-3.5135999999999998</v>
      </c>
      <c r="GJ15" s="138">
        <v>-4.0204000000000004</v>
      </c>
      <c r="GK15" s="138">
        <v>1.6553</v>
      </c>
      <c r="GL15" s="137"/>
      <c r="GM15" s="137"/>
      <c r="GN15" s="137"/>
      <c r="GO15" s="138">
        <v>-29.2056</v>
      </c>
      <c r="GP15" s="138">
        <v>9.8475999999999999</v>
      </c>
      <c r="GQ15" s="138">
        <v>-23.189800000000002</v>
      </c>
      <c r="GR15" s="138">
        <v>5.1029999999999998</v>
      </c>
      <c r="GS15" s="138">
        <v>5.1595000000000004</v>
      </c>
      <c r="GT15" s="138">
        <v>145.7209</v>
      </c>
      <c r="GU15" s="138">
        <v>-8.9488000000000003</v>
      </c>
      <c r="GV15" s="138">
        <v>-10.2857</v>
      </c>
      <c r="GW15" s="138">
        <v>-9.6342999999999996</v>
      </c>
      <c r="GX15" s="138">
        <v>6.0171000000000001</v>
      </c>
      <c r="GY15" s="138">
        <v>6.5490000000000004</v>
      </c>
      <c r="GZ15" s="138">
        <v>6.5587</v>
      </c>
      <c r="HA15" s="138">
        <v>6</v>
      </c>
      <c r="HB15" s="138">
        <v>-9.0399999999999991</v>
      </c>
      <c r="HC15" s="138">
        <v>-7.0686</v>
      </c>
      <c r="HD15" s="138">
        <v>3.77</v>
      </c>
      <c r="HE15" s="138">
        <v>0</v>
      </c>
      <c r="HF15" s="138">
        <v>62.597299999999997</v>
      </c>
      <c r="HG15" s="138">
        <v>30.651499999999999</v>
      </c>
      <c r="HH15" s="138">
        <v>64.070400000000006</v>
      </c>
      <c r="HI15" s="138">
        <v>-13.5204</v>
      </c>
      <c r="HJ15" s="138">
        <v>37.392200000000003</v>
      </c>
      <c r="HK15" s="137"/>
      <c r="HL15" s="138">
        <v>-9.1752000000000002</v>
      </c>
      <c r="HM15" s="138">
        <v>-12.520899999999999</v>
      </c>
      <c r="HN15" s="138">
        <v>-17.2165</v>
      </c>
      <c r="HO15" s="137"/>
      <c r="HP15" s="138">
        <v>46.6248</v>
      </c>
      <c r="HQ15" s="138">
        <v>-15.951000000000001</v>
      </c>
      <c r="HR15" s="138">
        <v>-15.3413</v>
      </c>
      <c r="HS15" s="138">
        <v>-13.1091</v>
      </c>
      <c r="HT15" s="138">
        <v>-13.055</v>
      </c>
      <c r="HU15" s="138">
        <v>6.52</v>
      </c>
      <c r="HV15" s="138">
        <v>6.87</v>
      </c>
      <c r="HW15" s="138">
        <v>-20.100000000000001</v>
      </c>
      <c r="HX15" s="138">
        <v>-20.2</v>
      </c>
      <c r="HY15" s="138">
        <v>0.1767</v>
      </c>
      <c r="HZ15" s="138">
        <v>-5.84</v>
      </c>
      <c r="IA15" s="138">
        <v>30.780799999999999</v>
      </c>
      <c r="IB15" s="138">
        <v>22.783000000000001</v>
      </c>
      <c r="IC15" s="138">
        <v>22.610800000000001</v>
      </c>
      <c r="ID15" s="138">
        <v>-17.399999999999999</v>
      </c>
      <c r="IE15" s="138">
        <v>-24.3</v>
      </c>
      <c r="IF15" s="138">
        <v>1.3</v>
      </c>
      <c r="IG15" s="138">
        <v>0.8</v>
      </c>
      <c r="IH15" s="138">
        <v>-18.044899999999998</v>
      </c>
      <c r="II15" s="138">
        <v>-18.0227</v>
      </c>
      <c r="IJ15" s="138">
        <v>-62.115499999999997</v>
      </c>
      <c r="IK15" s="138">
        <v>3.7360000000000002</v>
      </c>
      <c r="IL15" s="138">
        <v>-270.83280000000002</v>
      </c>
      <c r="IM15" s="138">
        <v>-26.1266</v>
      </c>
      <c r="IN15" s="138">
        <v>-24.004899999999999</v>
      </c>
      <c r="IO15" s="138">
        <v>101.6514</v>
      </c>
      <c r="IP15" s="138">
        <v>65.161600000000007</v>
      </c>
      <c r="IQ15" s="138">
        <v>107.69370000000001</v>
      </c>
      <c r="IR15" s="138">
        <v>92.953500000000005</v>
      </c>
      <c r="IS15" s="138">
        <v>30.1768</v>
      </c>
      <c r="IT15" s="138">
        <v>18.522500000000001</v>
      </c>
      <c r="IU15" s="138">
        <v>16.138300000000001</v>
      </c>
      <c r="IV15" s="138">
        <v>-3.2343000000000002</v>
      </c>
      <c r="IW15" s="138">
        <v>182.51849999999999</v>
      </c>
      <c r="IX15" s="138">
        <v>-198.0514</v>
      </c>
      <c r="IY15" s="138">
        <v>-21.101700000000001</v>
      </c>
      <c r="IZ15" s="138">
        <v>22.3827</v>
      </c>
      <c r="JA15" s="138">
        <v>-1.7809999999999999</v>
      </c>
      <c r="JB15" s="138">
        <v>-2.6720000000000002</v>
      </c>
      <c r="JC15" s="138">
        <v>-2.72</v>
      </c>
      <c r="JD15" s="138">
        <v>-1.859</v>
      </c>
      <c r="JE15" s="138">
        <v>-1.863</v>
      </c>
      <c r="JF15" s="138">
        <v>-1.44</v>
      </c>
      <c r="JG15" s="138">
        <v>2.8</v>
      </c>
      <c r="JH15" s="138">
        <v>-1.7165999999999999</v>
      </c>
      <c r="JI15" s="138">
        <v>-8.7601999999999993</v>
      </c>
      <c r="JJ15" s="138">
        <v>6.8864000000000001</v>
      </c>
      <c r="JK15" s="138">
        <v>2.1682999999999999</v>
      </c>
      <c r="JL15" s="138">
        <v>-5.8</v>
      </c>
      <c r="JM15" s="138">
        <v>0.112</v>
      </c>
      <c r="JN15" s="138">
        <v>0.96599999999999997</v>
      </c>
      <c r="JO15" s="138">
        <v>0</v>
      </c>
      <c r="JP15" s="138">
        <v>0</v>
      </c>
      <c r="JQ15" s="138">
        <v>3.1709999999999998</v>
      </c>
      <c r="JR15" s="138">
        <v>2.5586000000000002</v>
      </c>
      <c r="JS15" s="138">
        <v>2.5078</v>
      </c>
      <c r="JT15" s="137"/>
      <c r="JU15" s="138">
        <v>9.6999999999999993</v>
      </c>
      <c r="JV15" s="138">
        <v>9.5144000000000002</v>
      </c>
      <c r="JW15" s="138">
        <v>0.01</v>
      </c>
      <c r="JX15" s="137"/>
      <c r="JY15" s="138">
        <v>-9.7312999999999992</v>
      </c>
      <c r="JZ15" s="138">
        <v>-15.3507</v>
      </c>
      <c r="KA15" s="138">
        <v>-14.771599999999999</v>
      </c>
      <c r="KB15" s="138">
        <v>-5.2618999999999998</v>
      </c>
      <c r="KC15" s="138">
        <v>11.814399999999999</v>
      </c>
      <c r="KD15" s="138">
        <v>-9.2864000000000004</v>
      </c>
      <c r="KE15" s="138">
        <v>-2.6871999999999998</v>
      </c>
      <c r="KF15" s="138">
        <v>-3.2</v>
      </c>
      <c r="KG15" s="138">
        <v>-9.6</v>
      </c>
      <c r="KH15" s="138">
        <v>61.3232</v>
      </c>
      <c r="KI15" s="138">
        <v>-140.93260000000001</v>
      </c>
    </row>
    <row r="16" spans="1:295" ht="18" customHeight="1" x14ac:dyDescent="0.3">
      <c r="A16" s="133" t="s">
        <v>84</v>
      </c>
      <c r="B16" s="133" t="s">
        <v>817</v>
      </c>
      <c r="C16" s="140"/>
      <c r="D16" s="141">
        <v>0.80030000000000001</v>
      </c>
      <c r="E16" s="141">
        <v>-5.6736000000000004</v>
      </c>
      <c r="F16" s="141">
        <v>-2.0282</v>
      </c>
      <c r="G16" s="141">
        <v>10.5168</v>
      </c>
      <c r="H16" s="140"/>
      <c r="I16" s="141">
        <v>10.7799</v>
      </c>
      <c r="J16" s="140"/>
      <c r="K16" s="141">
        <v>11.2614</v>
      </c>
      <c r="L16" s="141">
        <v>4.0269000000000004</v>
      </c>
      <c r="M16" s="141">
        <v>3.7101999999999999</v>
      </c>
      <c r="N16" s="141">
        <v>-8.8800000000000008</v>
      </c>
      <c r="O16" s="140"/>
      <c r="P16" s="140"/>
      <c r="Q16" s="141">
        <v>0.82799999999999996</v>
      </c>
      <c r="R16" s="140"/>
      <c r="S16" s="141">
        <v>2.9039000000000001</v>
      </c>
      <c r="T16" s="141">
        <v>-3.3691</v>
      </c>
      <c r="U16" s="141">
        <v>3.7410999999999999</v>
      </c>
      <c r="V16" s="141">
        <v>3.5855999999999999</v>
      </c>
      <c r="W16" s="141">
        <v>6.6773999999999996</v>
      </c>
      <c r="X16" s="141">
        <v>3.7504</v>
      </c>
      <c r="Y16" s="141">
        <v>0.124</v>
      </c>
      <c r="Z16" s="141">
        <v>1.8682000000000001</v>
      </c>
      <c r="AA16" s="140"/>
      <c r="AB16" s="141">
        <v>-1.4258</v>
      </c>
      <c r="AC16" s="141">
        <v>-0.68100000000000005</v>
      </c>
      <c r="AD16" s="141">
        <v>-0.66300000000000003</v>
      </c>
      <c r="AE16" s="141">
        <v>4.0469999999999997</v>
      </c>
      <c r="AF16" s="141">
        <v>-11.1</v>
      </c>
      <c r="AG16" s="140"/>
      <c r="AH16" s="141">
        <v>0.21299999999999999</v>
      </c>
      <c r="AI16" s="141">
        <v>0.224</v>
      </c>
      <c r="AJ16" s="140"/>
      <c r="AK16" s="141">
        <v>-9.7100000000000009</v>
      </c>
      <c r="AL16" s="141">
        <v>-10</v>
      </c>
      <c r="AM16" s="141">
        <v>-11.88</v>
      </c>
      <c r="AN16" s="141">
        <v>-11.98</v>
      </c>
      <c r="AO16" s="141">
        <v>3.1078999999999999</v>
      </c>
      <c r="AP16" s="141">
        <v>3.8113000000000001</v>
      </c>
      <c r="AQ16" s="141">
        <v>15.8774</v>
      </c>
      <c r="AR16" s="141">
        <v>17.886099999999999</v>
      </c>
      <c r="AS16" s="141">
        <v>-16.903400000000001</v>
      </c>
      <c r="AT16" s="141">
        <v>-9.0418000000000003</v>
      </c>
      <c r="AU16" s="140"/>
      <c r="AV16" s="141">
        <v>13.2201</v>
      </c>
      <c r="AW16" s="141">
        <v>11.984500000000001</v>
      </c>
      <c r="AX16" s="141">
        <v>-20.378599999999999</v>
      </c>
      <c r="AY16" s="141">
        <v>-18.9087</v>
      </c>
      <c r="AZ16" s="141">
        <v>33.383499999999998</v>
      </c>
      <c r="BA16" s="141">
        <v>31.582999999999998</v>
      </c>
      <c r="BB16" s="141">
        <v>-11.487500000000001</v>
      </c>
      <c r="BC16" s="141">
        <v>4.6201999999999996</v>
      </c>
      <c r="BD16" s="141">
        <v>-4</v>
      </c>
      <c r="BE16" s="141">
        <v>-4.0999999999999996</v>
      </c>
      <c r="BF16" s="141">
        <v>-17.579000000000001</v>
      </c>
      <c r="BG16" s="140"/>
      <c r="BH16" s="141">
        <v>-2.9270999999999998</v>
      </c>
      <c r="BI16" s="140"/>
      <c r="BJ16" s="141">
        <v>-3.6457000000000002</v>
      </c>
      <c r="BK16" s="141">
        <v>2.7612999999999999</v>
      </c>
      <c r="BL16" s="140"/>
      <c r="BM16" s="141">
        <v>0.72809999999999997</v>
      </c>
      <c r="BN16" s="141">
        <v>-109.0121</v>
      </c>
      <c r="BO16" s="141">
        <v>54.628100000000003</v>
      </c>
      <c r="BP16" s="141">
        <v>54.719700000000003</v>
      </c>
      <c r="BQ16" s="141">
        <v>-89.388000000000005</v>
      </c>
      <c r="BR16" s="141">
        <v>-168.7604</v>
      </c>
      <c r="BS16" s="140"/>
      <c r="BT16" s="140"/>
      <c r="BU16" s="140"/>
      <c r="BV16" s="141">
        <v>14.3207</v>
      </c>
      <c r="BW16" s="141">
        <v>7.31</v>
      </c>
      <c r="BX16" s="141">
        <v>9.6</v>
      </c>
      <c r="BY16" s="141">
        <v>0.97</v>
      </c>
      <c r="BZ16" s="141">
        <v>1.02</v>
      </c>
      <c r="CA16" s="141">
        <v>-2.2730999999999999</v>
      </c>
      <c r="CB16" s="141">
        <v>-2.0051999999999999</v>
      </c>
      <c r="CC16" s="141">
        <v>4.1369999999999996</v>
      </c>
      <c r="CD16" s="141">
        <v>1.7813000000000001</v>
      </c>
      <c r="CE16" s="140"/>
      <c r="CF16" s="141">
        <v>-12.4221</v>
      </c>
      <c r="CG16" s="141">
        <v>-13.0844</v>
      </c>
      <c r="CH16" s="141">
        <v>-2.8685</v>
      </c>
      <c r="CI16" s="140"/>
      <c r="CJ16" s="140"/>
      <c r="CK16" s="140"/>
      <c r="CL16" s="141">
        <v>-16.399999999999999</v>
      </c>
      <c r="CM16" s="141">
        <v>-16</v>
      </c>
      <c r="CN16" s="141">
        <v>-2.9</v>
      </c>
      <c r="CO16" s="141">
        <v>14.206</v>
      </c>
      <c r="CP16" s="141">
        <v>14.3005</v>
      </c>
      <c r="CQ16" s="141">
        <v>13.2469</v>
      </c>
      <c r="CR16" s="141">
        <v>49.846800000000002</v>
      </c>
      <c r="CS16" s="141">
        <v>50.183700000000002</v>
      </c>
      <c r="CT16" s="141">
        <v>-18.6661</v>
      </c>
      <c r="CU16" s="141">
        <v>-39.613500000000002</v>
      </c>
      <c r="CV16" s="141">
        <v>-15.887600000000001</v>
      </c>
      <c r="CW16" s="141">
        <v>3.6244999999999998</v>
      </c>
      <c r="CX16" s="141">
        <v>24.35</v>
      </c>
      <c r="CY16" s="141">
        <v>8.8699999999999992</v>
      </c>
      <c r="CZ16" s="141">
        <v>5.4736000000000002</v>
      </c>
      <c r="DA16" s="141">
        <v>4.3975999999999997</v>
      </c>
      <c r="DB16" s="141">
        <v>6.7655000000000003</v>
      </c>
      <c r="DC16" s="140"/>
      <c r="DD16" s="140"/>
      <c r="DE16" s="140"/>
      <c r="DF16" s="141">
        <v>19.0105</v>
      </c>
      <c r="DG16" s="140"/>
      <c r="DH16" s="141">
        <v>-2.6017000000000001</v>
      </c>
      <c r="DI16" s="140"/>
      <c r="DJ16" s="140"/>
      <c r="DK16" s="141">
        <v>-3.7439</v>
      </c>
      <c r="DL16" s="141">
        <v>0.56689999999999996</v>
      </c>
      <c r="DM16" s="141">
        <v>-0.47310000000000002</v>
      </c>
      <c r="DN16" s="141">
        <v>8.1699000000000002</v>
      </c>
      <c r="DO16" s="141">
        <v>1.1200000000000001</v>
      </c>
      <c r="DP16" s="141">
        <v>-6.72</v>
      </c>
      <c r="DQ16" s="141">
        <v>16.43</v>
      </c>
      <c r="DR16" s="141">
        <v>-18.4711</v>
      </c>
      <c r="DS16" s="141">
        <v>-11.08</v>
      </c>
      <c r="DT16" s="141">
        <v>-11.2</v>
      </c>
      <c r="DU16" s="141">
        <v>25.63</v>
      </c>
      <c r="DV16" s="141">
        <v>0.18</v>
      </c>
      <c r="DW16" s="141">
        <v>-20.090900000000001</v>
      </c>
      <c r="DX16" s="141">
        <v>-10.3545</v>
      </c>
      <c r="DY16" s="141">
        <v>-17.055599999999998</v>
      </c>
      <c r="DZ16" s="141">
        <v>-15.436400000000001</v>
      </c>
      <c r="EA16" s="141">
        <v>12.754</v>
      </c>
      <c r="EB16" s="141">
        <v>-13.967700000000001</v>
      </c>
      <c r="EC16" s="141">
        <v>-18.570799999999998</v>
      </c>
      <c r="ED16" s="141">
        <v>-18.296500000000002</v>
      </c>
      <c r="EE16" s="141">
        <v>-4.0747</v>
      </c>
      <c r="EF16" s="141">
        <v>-7.0811999999999999</v>
      </c>
      <c r="EG16" s="141">
        <v>-13.858000000000001</v>
      </c>
      <c r="EH16" s="141">
        <v>-3.8408000000000002</v>
      </c>
      <c r="EI16" s="141">
        <v>-21.771999999999998</v>
      </c>
      <c r="EJ16" s="140"/>
      <c r="EK16" s="141">
        <v>-10.8322</v>
      </c>
      <c r="EL16" s="141">
        <v>-10.383100000000001</v>
      </c>
      <c r="EM16" s="141">
        <v>17.288799999999998</v>
      </c>
      <c r="EN16" s="141">
        <v>-19.809000000000001</v>
      </c>
      <c r="EO16" s="141">
        <v>-17.700600000000001</v>
      </c>
      <c r="EP16" s="141">
        <v>2.5760000000000001</v>
      </c>
      <c r="EQ16" s="141">
        <v>-13.6838</v>
      </c>
      <c r="ER16" s="141">
        <v>-13.3569</v>
      </c>
      <c r="ES16" s="141">
        <v>-0.2994</v>
      </c>
      <c r="ET16" s="141">
        <v>0</v>
      </c>
      <c r="EU16" s="141">
        <v>0</v>
      </c>
      <c r="EV16" s="141">
        <v>2.4</v>
      </c>
      <c r="EW16" s="141">
        <v>3.7464</v>
      </c>
      <c r="EX16" s="141">
        <v>-34.049999999999997</v>
      </c>
      <c r="EY16" s="141">
        <v>-14.420999999999999</v>
      </c>
      <c r="EZ16" s="141">
        <v>-14.5746</v>
      </c>
      <c r="FA16" s="141">
        <v>8.0667000000000009</v>
      </c>
      <c r="FB16" s="141">
        <v>-2.2684000000000002</v>
      </c>
      <c r="FC16" s="141">
        <v>-17.37</v>
      </c>
      <c r="FD16" s="141">
        <v>5.4063999999999997</v>
      </c>
      <c r="FE16" s="141">
        <v>5.1692</v>
      </c>
      <c r="FF16" s="140"/>
      <c r="FG16" s="141">
        <v>4.2001999999999997</v>
      </c>
      <c r="FH16" s="141">
        <v>4.4832999999999998</v>
      </c>
      <c r="FI16" s="141">
        <v>3.6825000000000001</v>
      </c>
      <c r="FJ16" s="141">
        <v>-6.5308000000000002</v>
      </c>
      <c r="FK16" s="141">
        <v>-6.5308000000000002</v>
      </c>
      <c r="FL16" s="141">
        <v>27.965199999999999</v>
      </c>
      <c r="FM16" s="141">
        <v>-3.9899999999999998E-2</v>
      </c>
      <c r="FN16" s="141">
        <v>-3.9800000000000002E-2</v>
      </c>
      <c r="FO16" s="141">
        <v>31.1767</v>
      </c>
      <c r="FP16" s="141">
        <v>37.597000000000001</v>
      </c>
      <c r="FQ16" s="141">
        <v>11.7104</v>
      </c>
      <c r="FR16" s="141">
        <v>-11.89</v>
      </c>
      <c r="FS16" s="141">
        <v>-3.1105999999999998</v>
      </c>
      <c r="FT16" s="141">
        <v>0.16500000000000001</v>
      </c>
      <c r="FU16" s="141">
        <v>1.22</v>
      </c>
      <c r="FV16" s="141">
        <v>-1.36</v>
      </c>
      <c r="FW16" s="141">
        <v>-11.648300000000001</v>
      </c>
      <c r="FX16" s="140"/>
      <c r="FY16" s="141">
        <v>7.8250000000000002</v>
      </c>
      <c r="FZ16" s="141">
        <v>0.90100000000000002</v>
      </c>
      <c r="GA16" s="140"/>
      <c r="GB16" s="141">
        <v>29.84</v>
      </c>
      <c r="GC16" s="141">
        <v>-38.591200000000001</v>
      </c>
      <c r="GD16" s="141">
        <v>-29.6218</v>
      </c>
      <c r="GE16" s="141">
        <v>-0.28000000000000003</v>
      </c>
      <c r="GF16" s="141">
        <v>18.465199999999999</v>
      </c>
      <c r="GG16" s="140"/>
      <c r="GH16" s="141">
        <v>19.955200000000001</v>
      </c>
      <c r="GI16" s="141">
        <v>-3.7008999999999999</v>
      </c>
      <c r="GJ16" s="141">
        <v>-4.1188000000000002</v>
      </c>
      <c r="GK16" s="141">
        <v>1.6497999999999999</v>
      </c>
      <c r="GL16" s="140"/>
      <c r="GM16" s="140"/>
      <c r="GN16" s="140"/>
      <c r="GO16" s="141">
        <v>-28.374500000000001</v>
      </c>
      <c r="GP16" s="141">
        <v>9.1031999999999993</v>
      </c>
      <c r="GQ16" s="141">
        <v>-23.165199999999999</v>
      </c>
      <c r="GR16" s="141">
        <v>5.9572000000000003</v>
      </c>
      <c r="GS16" s="141">
        <v>5.4946999999999999</v>
      </c>
      <c r="GT16" s="141">
        <v>147.02719999999999</v>
      </c>
      <c r="GU16" s="141">
        <v>-9.1062999999999992</v>
      </c>
      <c r="GV16" s="141">
        <v>-10.028600000000001</v>
      </c>
      <c r="GW16" s="141">
        <v>-9.9848999999999997</v>
      </c>
      <c r="GX16" s="141">
        <v>7.1078000000000001</v>
      </c>
      <c r="GY16" s="141">
        <v>6.6368999999999998</v>
      </c>
      <c r="GZ16" s="141">
        <v>6.5507999999999997</v>
      </c>
      <c r="HA16" s="141">
        <v>7.3356000000000003</v>
      </c>
      <c r="HB16" s="141">
        <v>-8.9481999999999999</v>
      </c>
      <c r="HC16" s="141">
        <v>-7.4629000000000003</v>
      </c>
      <c r="HD16" s="141">
        <v>5.45</v>
      </c>
      <c r="HE16" s="141">
        <v>0</v>
      </c>
      <c r="HF16" s="141">
        <v>59.616599999999998</v>
      </c>
      <c r="HG16" s="141">
        <v>35.186700000000002</v>
      </c>
      <c r="HH16" s="141">
        <v>65.350200000000001</v>
      </c>
      <c r="HI16" s="141">
        <v>-13.372199999999999</v>
      </c>
      <c r="HJ16" s="141">
        <v>37.545999999999999</v>
      </c>
      <c r="HK16" s="141">
        <v>0</v>
      </c>
      <c r="HL16" s="141">
        <v>-9.9449000000000005</v>
      </c>
      <c r="HM16" s="141">
        <v>-13.8924</v>
      </c>
      <c r="HN16" s="141">
        <v>-17.703299999999999</v>
      </c>
      <c r="HO16" s="140"/>
      <c r="HP16" s="140"/>
      <c r="HQ16" s="141">
        <v>-15.94</v>
      </c>
      <c r="HR16" s="141">
        <v>-15.280799999999999</v>
      </c>
      <c r="HS16" s="141">
        <v>-13.2623</v>
      </c>
      <c r="HT16" s="141">
        <v>-13.132099999999999</v>
      </c>
      <c r="HU16" s="141">
        <v>7.16</v>
      </c>
      <c r="HV16" s="141">
        <v>7.41</v>
      </c>
      <c r="HW16" s="141">
        <v>-19.600000000000001</v>
      </c>
      <c r="HX16" s="141">
        <v>-20</v>
      </c>
      <c r="HY16" s="141">
        <v>-0.36899999999999999</v>
      </c>
      <c r="HZ16" s="141">
        <v>-5.12</v>
      </c>
      <c r="IA16" s="141">
        <v>29.438600000000001</v>
      </c>
      <c r="IB16" s="141">
        <v>25.779699999999998</v>
      </c>
      <c r="IC16" s="141">
        <v>25.613399999999999</v>
      </c>
      <c r="ID16" s="141">
        <v>-16.899999999999999</v>
      </c>
      <c r="IE16" s="141">
        <v>-25.5</v>
      </c>
      <c r="IF16" s="141">
        <v>0.4</v>
      </c>
      <c r="IG16" s="141">
        <v>-0.1</v>
      </c>
      <c r="IH16" s="140"/>
      <c r="II16" s="140"/>
      <c r="IJ16" s="141">
        <v>-62.2577</v>
      </c>
      <c r="IK16" s="141">
        <v>1.5161</v>
      </c>
      <c r="IL16" s="141">
        <v>-269.87670000000003</v>
      </c>
      <c r="IM16" s="141">
        <v>-28.967099999999999</v>
      </c>
      <c r="IN16" s="141">
        <v>-24.204899999999999</v>
      </c>
      <c r="IO16" s="141">
        <v>103.23739999999999</v>
      </c>
      <c r="IP16" s="141">
        <v>63.25</v>
      </c>
      <c r="IQ16" s="141">
        <v>110.095</v>
      </c>
      <c r="IR16" s="141">
        <v>95.096199999999996</v>
      </c>
      <c r="IS16" s="141">
        <v>33.545999999999999</v>
      </c>
      <c r="IT16" s="141">
        <v>20.060700000000001</v>
      </c>
      <c r="IU16" s="141">
        <v>18.880299999999998</v>
      </c>
      <c r="IV16" s="141">
        <v>-0.82520000000000004</v>
      </c>
      <c r="IW16" s="141">
        <v>184.16540000000001</v>
      </c>
      <c r="IX16" s="141">
        <v>-197.60499999999999</v>
      </c>
      <c r="IY16" s="141">
        <v>-18.7746</v>
      </c>
      <c r="IZ16" s="141">
        <v>20.927499999999998</v>
      </c>
      <c r="JA16" s="141">
        <v>-1.8273999999999999</v>
      </c>
      <c r="JB16" s="141">
        <v>-2.4329999999999998</v>
      </c>
      <c r="JC16" s="141">
        <v>-3.28</v>
      </c>
      <c r="JD16" s="141">
        <v>-1.8520000000000001</v>
      </c>
      <c r="JE16" s="141">
        <v>-1.859</v>
      </c>
      <c r="JF16" s="141">
        <v>-1.84</v>
      </c>
      <c r="JG16" s="141">
        <v>3.44</v>
      </c>
      <c r="JH16" s="141">
        <v>-2.0550999999999999</v>
      </c>
      <c r="JI16" s="141">
        <v>-9.1112000000000002</v>
      </c>
      <c r="JJ16" s="141">
        <v>6.5933999999999999</v>
      </c>
      <c r="JK16" s="141">
        <v>2.3452999999999999</v>
      </c>
      <c r="JL16" s="141">
        <v>-5.3</v>
      </c>
      <c r="JM16" s="141">
        <v>0.93300000000000005</v>
      </c>
      <c r="JN16" s="141">
        <v>1.6180000000000001</v>
      </c>
      <c r="JO16" s="140"/>
      <c r="JP16" s="140"/>
      <c r="JQ16" s="141">
        <v>2.8809999999999998</v>
      </c>
      <c r="JR16" s="141">
        <v>3.0950000000000002</v>
      </c>
      <c r="JS16" s="141">
        <v>2.1842000000000001</v>
      </c>
      <c r="JT16" s="140"/>
      <c r="JU16" s="141">
        <v>13.5</v>
      </c>
      <c r="JV16" s="141">
        <v>9.5741999999999994</v>
      </c>
      <c r="JW16" s="141">
        <v>0.02</v>
      </c>
      <c r="JX16" s="140"/>
      <c r="JY16" s="141">
        <v>-9.5307999999999993</v>
      </c>
      <c r="JZ16" s="141">
        <v>-14.8085</v>
      </c>
      <c r="KA16" s="141">
        <v>-14.5025</v>
      </c>
      <c r="KB16" s="141">
        <v>-6.0016999999999996</v>
      </c>
      <c r="KC16" s="141">
        <v>11.308</v>
      </c>
      <c r="KD16" s="141">
        <v>-9.9314999999999998</v>
      </c>
      <c r="KE16" s="141">
        <v>-2.5341</v>
      </c>
      <c r="KF16" s="141">
        <v>-2</v>
      </c>
      <c r="KG16" s="141">
        <v>-11.2</v>
      </c>
      <c r="KH16" s="141">
        <v>63.106099999999998</v>
      </c>
      <c r="KI16" s="141">
        <v>-140.6687</v>
      </c>
    </row>
    <row r="17" spans="1:295" ht="18" customHeight="1" x14ac:dyDescent="0.3">
      <c r="A17" s="133" t="s">
        <v>84</v>
      </c>
      <c r="B17" s="133" t="s">
        <v>818</v>
      </c>
      <c r="C17" s="134"/>
      <c r="D17" s="135">
        <v>0.78080000000000005</v>
      </c>
      <c r="E17" s="135">
        <v>-5.8841000000000001</v>
      </c>
      <c r="F17" s="135">
        <v>-2.0581</v>
      </c>
      <c r="G17" s="135">
        <v>10.8903</v>
      </c>
      <c r="H17" s="134"/>
      <c r="I17" s="135">
        <v>10.873200000000001</v>
      </c>
      <c r="J17" s="134"/>
      <c r="K17" s="135">
        <v>11.427099999999999</v>
      </c>
      <c r="L17" s="135">
        <v>4.1169000000000002</v>
      </c>
      <c r="M17" s="135">
        <v>3.7488000000000001</v>
      </c>
      <c r="N17" s="135">
        <v>-8.8800000000000008</v>
      </c>
      <c r="O17" s="135">
        <v>-22</v>
      </c>
      <c r="P17" s="134"/>
      <c r="Q17" s="134"/>
      <c r="R17" s="134"/>
      <c r="S17" s="135">
        <v>2.6341000000000001</v>
      </c>
      <c r="T17" s="135">
        <v>-3.6905000000000001</v>
      </c>
      <c r="U17" s="135">
        <v>3.5777000000000001</v>
      </c>
      <c r="V17" s="135">
        <v>3.6019000000000001</v>
      </c>
      <c r="W17" s="135">
        <v>6.18</v>
      </c>
      <c r="X17" s="135">
        <v>4.3037000000000001</v>
      </c>
      <c r="Y17" s="135">
        <v>0.10440000000000001</v>
      </c>
      <c r="Z17" s="135">
        <v>1.4393</v>
      </c>
      <c r="AA17" s="134"/>
      <c r="AB17" s="135">
        <v>-1.4174</v>
      </c>
      <c r="AC17" s="135">
        <v>-0.67600000000000005</v>
      </c>
      <c r="AD17" s="135">
        <v>-0.65700000000000003</v>
      </c>
      <c r="AE17" s="135">
        <v>3.9039999999999999</v>
      </c>
      <c r="AF17" s="135">
        <v>-11.1</v>
      </c>
      <c r="AG17" s="134"/>
      <c r="AH17" s="135">
        <v>0.17599999999999999</v>
      </c>
      <c r="AI17" s="135">
        <v>0.22600000000000001</v>
      </c>
      <c r="AJ17" s="134"/>
      <c r="AK17" s="135">
        <v>-9.7899999999999991</v>
      </c>
      <c r="AL17" s="135">
        <v>-10</v>
      </c>
      <c r="AM17" s="135">
        <v>-11.83</v>
      </c>
      <c r="AN17" s="135">
        <v>-11.82</v>
      </c>
      <c r="AO17" s="135">
        <v>3.2572000000000001</v>
      </c>
      <c r="AP17" s="135">
        <v>3.6193</v>
      </c>
      <c r="AQ17" s="135">
        <v>15.5601</v>
      </c>
      <c r="AR17" s="135">
        <v>17.692599999999999</v>
      </c>
      <c r="AS17" s="135">
        <v>-17.2925</v>
      </c>
      <c r="AT17" s="135">
        <v>-12.0747</v>
      </c>
      <c r="AU17" s="134"/>
      <c r="AV17" s="135">
        <v>27.28</v>
      </c>
      <c r="AW17" s="135">
        <v>14.3454</v>
      </c>
      <c r="AX17" s="135">
        <v>-20.881</v>
      </c>
      <c r="AY17" s="135">
        <v>-19.6157</v>
      </c>
      <c r="AZ17" s="135">
        <v>39.461500000000001</v>
      </c>
      <c r="BA17" s="135">
        <v>34.073999999999998</v>
      </c>
      <c r="BB17" s="135">
        <v>-12.0509</v>
      </c>
      <c r="BC17" s="135">
        <v>4.4253999999999998</v>
      </c>
      <c r="BD17" s="135">
        <v>-3.8</v>
      </c>
      <c r="BE17" s="135">
        <v>-3.8</v>
      </c>
      <c r="BF17" s="135">
        <v>-17.3613</v>
      </c>
      <c r="BG17" s="135">
        <v>-35.036099999999998</v>
      </c>
      <c r="BH17" s="135">
        <v>-2.9535</v>
      </c>
      <c r="BI17" s="134"/>
      <c r="BJ17" s="135">
        <v>-2.4363000000000001</v>
      </c>
      <c r="BK17" s="135">
        <v>2.9079000000000002</v>
      </c>
      <c r="BL17" s="134"/>
      <c r="BM17" s="135">
        <v>0.76649999999999996</v>
      </c>
      <c r="BN17" s="135">
        <v>-106.81480000000001</v>
      </c>
      <c r="BO17" s="135">
        <v>54.506</v>
      </c>
      <c r="BP17" s="135">
        <v>54.5976</v>
      </c>
      <c r="BQ17" s="135">
        <v>-90.057400000000001</v>
      </c>
      <c r="BR17" s="135">
        <v>-170.1859</v>
      </c>
      <c r="BS17" s="134"/>
      <c r="BT17" s="134"/>
      <c r="BU17" s="134"/>
      <c r="BV17" s="135">
        <v>15.3386</v>
      </c>
      <c r="BW17" s="135">
        <v>7.13</v>
      </c>
      <c r="BX17" s="135">
        <v>9.58</v>
      </c>
      <c r="BY17" s="135">
        <v>1.08</v>
      </c>
      <c r="BZ17" s="135">
        <v>1.0900000000000001</v>
      </c>
      <c r="CA17" s="135">
        <v>-3.6126999999999998</v>
      </c>
      <c r="CB17" s="135">
        <v>-3.6126999999999998</v>
      </c>
      <c r="CC17" s="135">
        <v>6.8783000000000003</v>
      </c>
      <c r="CD17" s="135">
        <v>4.2483000000000004</v>
      </c>
      <c r="CE17" s="134"/>
      <c r="CF17" s="135">
        <v>-11.214</v>
      </c>
      <c r="CG17" s="135">
        <v>-11.242100000000001</v>
      </c>
      <c r="CH17" s="135">
        <v>-2.8315999999999999</v>
      </c>
      <c r="CI17" s="134"/>
      <c r="CJ17" s="134"/>
      <c r="CK17" s="134"/>
      <c r="CL17" s="135">
        <v>-16.5</v>
      </c>
      <c r="CM17" s="135">
        <v>-16.2</v>
      </c>
      <c r="CN17" s="135">
        <v>-2.93</v>
      </c>
      <c r="CO17" s="135">
        <v>14.584</v>
      </c>
      <c r="CP17" s="135">
        <v>15.148300000000001</v>
      </c>
      <c r="CQ17" s="135">
        <v>13.945600000000001</v>
      </c>
      <c r="CR17" s="135">
        <v>50.811599999999999</v>
      </c>
      <c r="CS17" s="135">
        <v>51.552999999999997</v>
      </c>
      <c r="CT17" s="135">
        <v>-19.536899999999999</v>
      </c>
      <c r="CU17" s="135">
        <v>-39.333300000000001</v>
      </c>
      <c r="CV17" s="135">
        <v>-17.1083</v>
      </c>
      <c r="CW17" s="135">
        <v>3.4352999999999998</v>
      </c>
      <c r="CX17" s="135">
        <v>24.06</v>
      </c>
      <c r="CY17" s="135">
        <v>8.74</v>
      </c>
      <c r="CZ17" s="135">
        <v>5.4736000000000002</v>
      </c>
      <c r="DA17" s="135">
        <v>4.2999000000000001</v>
      </c>
      <c r="DB17" s="135">
        <v>6.7149999999999999</v>
      </c>
      <c r="DC17" s="134"/>
      <c r="DD17" s="134"/>
      <c r="DE17" s="134"/>
      <c r="DF17" s="135">
        <v>19.825099999999999</v>
      </c>
      <c r="DG17" s="134"/>
      <c r="DH17" s="135">
        <v>-2.5809000000000002</v>
      </c>
      <c r="DI17" s="134"/>
      <c r="DJ17" s="134"/>
      <c r="DK17" s="135">
        <v>-3.6938</v>
      </c>
      <c r="DL17" s="135">
        <v>0.56689999999999996</v>
      </c>
      <c r="DM17" s="134"/>
      <c r="DN17" s="135">
        <v>8.1699000000000002</v>
      </c>
      <c r="DO17" s="135">
        <v>1.07</v>
      </c>
      <c r="DP17" s="135">
        <v>-5.75</v>
      </c>
      <c r="DQ17" s="135">
        <v>14.4305</v>
      </c>
      <c r="DR17" s="135">
        <v>-19.8461</v>
      </c>
      <c r="DS17" s="135">
        <v>-11.13</v>
      </c>
      <c r="DT17" s="135">
        <v>-11.28</v>
      </c>
      <c r="DU17" s="135">
        <v>25.73</v>
      </c>
      <c r="DV17" s="135">
        <v>1.02</v>
      </c>
      <c r="DW17" s="135">
        <v>-20.690899999999999</v>
      </c>
      <c r="DX17" s="135">
        <v>-10.3818</v>
      </c>
      <c r="DY17" s="135">
        <v>-19.5764</v>
      </c>
      <c r="DZ17" s="135">
        <v>-18.690899999999999</v>
      </c>
      <c r="EA17" s="135">
        <v>12.9628</v>
      </c>
      <c r="EB17" s="135">
        <v>-12.982699999999999</v>
      </c>
      <c r="EC17" s="135">
        <v>-18.709199999999999</v>
      </c>
      <c r="ED17" s="135">
        <v>-18.972000000000001</v>
      </c>
      <c r="EE17" s="135">
        <v>-9.8478999999999992</v>
      </c>
      <c r="EF17" s="135">
        <v>-13.1386</v>
      </c>
      <c r="EG17" s="135">
        <v>-13.237</v>
      </c>
      <c r="EH17" s="135">
        <v>-1.9903</v>
      </c>
      <c r="EI17" s="135">
        <v>-21.4224</v>
      </c>
      <c r="EJ17" s="134"/>
      <c r="EK17" s="135">
        <v>-10.9681</v>
      </c>
      <c r="EL17" s="135">
        <v>-9.8694000000000006</v>
      </c>
      <c r="EM17" s="135">
        <v>16.022600000000001</v>
      </c>
      <c r="EN17" s="135">
        <v>-17.367899999999999</v>
      </c>
      <c r="EO17" s="135">
        <v>-15.892300000000001</v>
      </c>
      <c r="EP17" s="135">
        <v>-1.54</v>
      </c>
      <c r="EQ17" s="135">
        <v>-17.473299999999998</v>
      </c>
      <c r="ER17" s="135">
        <v>-17.2499</v>
      </c>
      <c r="ES17" s="135">
        <v>0.41149999999999998</v>
      </c>
      <c r="ET17" s="135">
        <v>-12.81</v>
      </c>
      <c r="EU17" s="135">
        <v>-2.72</v>
      </c>
      <c r="EV17" s="135">
        <v>0</v>
      </c>
      <c r="EW17" s="135">
        <v>3.6789999999999998</v>
      </c>
      <c r="EX17" s="135">
        <v>-32.660400000000003</v>
      </c>
      <c r="EY17" s="135">
        <v>-14.455399999999999</v>
      </c>
      <c r="EZ17" s="135">
        <v>-14.567299999999999</v>
      </c>
      <c r="FA17" s="135">
        <v>8.7004000000000001</v>
      </c>
      <c r="FB17" s="135">
        <v>1.2770999999999999</v>
      </c>
      <c r="FC17" s="135">
        <v>-19.6297</v>
      </c>
      <c r="FD17" s="135">
        <v>5.2731000000000003</v>
      </c>
      <c r="FE17" s="135">
        <v>5.0685000000000002</v>
      </c>
      <c r="FF17" s="134"/>
      <c r="FG17" s="135">
        <v>4.8686999999999996</v>
      </c>
      <c r="FH17" s="135">
        <v>5.2694999999999999</v>
      </c>
      <c r="FI17" s="135">
        <v>4.1924000000000001</v>
      </c>
      <c r="FJ17" s="135">
        <v>-5.0236999999999998</v>
      </c>
      <c r="FK17" s="135">
        <v>-5.8609999999999998</v>
      </c>
      <c r="FL17" s="135">
        <v>26.625599999999999</v>
      </c>
      <c r="FM17" s="135">
        <v>2.5590000000000002</v>
      </c>
      <c r="FN17" s="135">
        <v>1.3186</v>
      </c>
      <c r="FO17" s="135">
        <v>28.683599999999998</v>
      </c>
      <c r="FP17" s="135">
        <v>35.433300000000003</v>
      </c>
      <c r="FQ17" s="135">
        <v>11.8911</v>
      </c>
      <c r="FR17" s="135">
        <v>-12.25</v>
      </c>
      <c r="FS17" s="135">
        <v>-2.8121</v>
      </c>
      <c r="FT17" s="135">
        <v>0.16589999999999999</v>
      </c>
      <c r="FU17" s="135">
        <v>1.56</v>
      </c>
      <c r="FV17" s="135">
        <v>-0.21</v>
      </c>
      <c r="FW17" s="135">
        <v>-11.8901</v>
      </c>
      <c r="FX17" s="134"/>
      <c r="FY17" s="135">
        <v>7.8840000000000003</v>
      </c>
      <c r="FZ17" s="135">
        <v>0.78100000000000003</v>
      </c>
      <c r="GA17" s="135">
        <v>3.3513999999999999</v>
      </c>
      <c r="GB17" s="135">
        <v>29.87</v>
      </c>
      <c r="GC17" s="135">
        <v>-37.762799999999999</v>
      </c>
      <c r="GD17" s="135">
        <v>-30.2178</v>
      </c>
      <c r="GE17" s="135">
        <v>-0.25</v>
      </c>
      <c r="GF17" s="135">
        <v>18.922499999999999</v>
      </c>
      <c r="GG17" s="134"/>
      <c r="GH17" s="135">
        <v>19.638000000000002</v>
      </c>
      <c r="GI17" s="135">
        <v>-3.8782000000000001</v>
      </c>
      <c r="GJ17" s="135">
        <v>-4.3296000000000001</v>
      </c>
      <c r="GK17" s="135">
        <v>1.6512</v>
      </c>
      <c r="GL17" s="134"/>
      <c r="GM17" s="134"/>
      <c r="GN17" s="135">
        <v>-9.7736999999999998</v>
      </c>
      <c r="GO17" s="135">
        <v>-29.1022</v>
      </c>
      <c r="GP17" s="135">
        <v>9.2139000000000006</v>
      </c>
      <c r="GQ17" s="135">
        <v>-22.936199999999999</v>
      </c>
      <c r="GR17" s="135">
        <v>4.1872999999999996</v>
      </c>
      <c r="GS17" s="135">
        <v>5.3033000000000001</v>
      </c>
      <c r="GT17" s="135">
        <v>148.25399999999999</v>
      </c>
      <c r="GU17" s="135">
        <v>-8.9263999999999992</v>
      </c>
      <c r="GV17" s="135">
        <v>-9.7899999999999991</v>
      </c>
      <c r="GW17" s="135">
        <v>-9.9370999999999992</v>
      </c>
      <c r="GX17" s="135">
        <v>5.625</v>
      </c>
      <c r="GY17" s="135">
        <v>6.6441999999999997</v>
      </c>
      <c r="GZ17" s="135">
        <v>6.7089999999999996</v>
      </c>
      <c r="HA17" s="135">
        <v>5.2290000000000001</v>
      </c>
      <c r="HB17" s="135">
        <v>-7.2065000000000001</v>
      </c>
      <c r="HC17" s="135">
        <v>-5.7413999999999996</v>
      </c>
      <c r="HD17" s="135">
        <v>5.87</v>
      </c>
      <c r="HE17" s="135">
        <v>0</v>
      </c>
      <c r="HF17" s="135">
        <v>57.656399999999998</v>
      </c>
      <c r="HG17" s="135">
        <v>39.8504</v>
      </c>
      <c r="HH17" s="135">
        <v>68.315100000000001</v>
      </c>
      <c r="HI17" s="135">
        <v>-11.773400000000001</v>
      </c>
      <c r="HJ17" s="135">
        <v>38.130400000000002</v>
      </c>
      <c r="HK17" s="134"/>
      <c r="HL17" s="135">
        <v>-10.0871</v>
      </c>
      <c r="HM17" s="135">
        <v>-11.559900000000001</v>
      </c>
      <c r="HN17" s="135">
        <v>-15.177099999999999</v>
      </c>
      <c r="HO17" s="134"/>
      <c r="HP17" s="134"/>
      <c r="HQ17" s="135">
        <v>-16.797000000000001</v>
      </c>
      <c r="HR17" s="135">
        <v>-16.093800000000002</v>
      </c>
      <c r="HS17" s="135">
        <v>-13.6357</v>
      </c>
      <c r="HT17" s="135">
        <v>-13.128399999999999</v>
      </c>
      <c r="HU17" s="135">
        <v>7.25</v>
      </c>
      <c r="HV17" s="135">
        <v>7.65</v>
      </c>
      <c r="HW17" s="135">
        <v>-19.8</v>
      </c>
      <c r="HX17" s="135">
        <v>-20</v>
      </c>
      <c r="HY17" s="135">
        <v>-0.26279999999999998</v>
      </c>
      <c r="HZ17" s="135">
        <v>-3.36</v>
      </c>
      <c r="IA17" s="135">
        <v>34.445900000000002</v>
      </c>
      <c r="IB17" s="135">
        <v>22.400400000000001</v>
      </c>
      <c r="IC17" s="135">
        <v>22.277200000000001</v>
      </c>
      <c r="ID17" s="135">
        <v>-16.5</v>
      </c>
      <c r="IE17" s="135">
        <v>-26</v>
      </c>
      <c r="IF17" s="135">
        <v>1.5</v>
      </c>
      <c r="IG17" s="135">
        <v>0.9</v>
      </c>
      <c r="IH17" s="134"/>
      <c r="II17" s="134"/>
      <c r="IJ17" s="135">
        <v>-61.747399999999999</v>
      </c>
      <c r="IK17" s="135">
        <v>3.8246000000000002</v>
      </c>
      <c r="IL17" s="135">
        <v>-273.05329999999998</v>
      </c>
      <c r="IM17" s="135">
        <v>-28.8108</v>
      </c>
      <c r="IN17" s="135">
        <v>-24.056899999999999</v>
      </c>
      <c r="IO17" s="135">
        <v>101.1322</v>
      </c>
      <c r="IP17" s="135">
        <v>59.4664</v>
      </c>
      <c r="IQ17" s="135">
        <v>107.3994</v>
      </c>
      <c r="IR17" s="135">
        <v>95.438500000000005</v>
      </c>
      <c r="IS17" s="135">
        <v>33.509700000000002</v>
      </c>
      <c r="IT17" s="135">
        <v>20.235900000000001</v>
      </c>
      <c r="IU17" s="135">
        <v>20.7864</v>
      </c>
      <c r="IV17" s="135">
        <v>-9.64E-2</v>
      </c>
      <c r="IW17" s="135">
        <v>187.5488</v>
      </c>
      <c r="IX17" s="135">
        <v>-199.17509999999999</v>
      </c>
      <c r="IY17" s="135">
        <v>-13.290900000000001</v>
      </c>
      <c r="IZ17" s="135">
        <v>18.329499999999999</v>
      </c>
      <c r="JA17" s="135">
        <v>-1.3587</v>
      </c>
      <c r="JB17" s="135">
        <v>-2.395</v>
      </c>
      <c r="JC17" s="135">
        <v>-3.6</v>
      </c>
      <c r="JD17" s="135">
        <v>-1.8420000000000001</v>
      </c>
      <c r="JE17" s="135">
        <v>-1.845</v>
      </c>
      <c r="JF17" s="135">
        <v>-1.28</v>
      </c>
      <c r="JG17" s="135">
        <v>2.8</v>
      </c>
      <c r="JH17" s="135">
        <v>-2.1728000000000001</v>
      </c>
      <c r="JI17" s="135">
        <v>-9.1691000000000003</v>
      </c>
      <c r="JJ17" s="135">
        <v>6.7398999999999996</v>
      </c>
      <c r="JK17" s="135">
        <v>1.6434</v>
      </c>
      <c r="JL17" s="135">
        <v>-5.0999999999999996</v>
      </c>
      <c r="JM17" s="135">
        <v>1.798</v>
      </c>
      <c r="JN17" s="135">
        <v>0.94499999999999995</v>
      </c>
      <c r="JO17" s="135">
        <v>0.80179999999999996</v>
      </c>
      <c r="JP17" s="135">
        <v>0.57909999999999995</v>
      </c>
      <c r="JQ17" s="135">
        <v>3.0243000000000002</v>
      </c>
      <c r="JR17" s="135">
        <v>2.3519999999999999</v>
      </c>
      <c r="JS17" s="135">
        <v>3.0541999999999998</v>
      </c>
      <c r="JT17" s="134"/>
      <c r="JU17" s="135">
        <v>12.7</v>
      </c>
      <c r="JV17" s="135">
        <v>9.3106000000000009</v>
      </c>
      <c r="JW17" s="135">
        <v>0.04</v>
      </c>
      <c r="JX17" s="134"/>
      <c r="JY17" s="135">
        <v>-9.8147000000000002</v>
      </c>
      <c r="JZ17" s="135">
        <v>-14.5481</v>
      </c>
      <c r="KA17" s="135">
        <v>-14.0783</v>
      </c>
      <c r="KB17" s="135">
        <v>-5.8192000000000004</v>
      </c>
      <c r="KC17" s="135">
        <v>10.645099999999999</v>
      </c>
      <c r="KD17" s="135">
        <v>-8.7493999999999996</v>
      </c>
      <c r="KE17" s="135">
        <v>-2.4811999999999999</v>
      </c>
      <c r="KF17" s="135">
        <v>-3.7</v>
      </c>
      <c r="KG17" s="135">
        <v>-10.1</v>
      </c>
      <c r="KH17" s="135">
        <v>58.704999999999998</v>
      </c>
      <c r="KI17" s="135">
        <v>-137.47</v>
      </c>
    </row>
    <row r="18" spans="1:295" ht="18" customHeight="1" x14ac:dyDescent="0.3">
      <c r="A18" s="133" t="s">
        <v>84</v>
      </c>
      <c r="B18" s="133" t="s">
        <v>819</v>
      </c>
      <c r="C18" s="137"/>
      <c r="D18" s="138">
        <v>0.91410000000000002</v>
      </c>
      <c r="E18" s="138">
        <v>-6.0711000000000004</v>
      </c>
      <c r="F18" s="138">
        <v>-1.8463000000000001</v>
      </c>
      <c r="G18" s="138">
        <v>10.758100000000001</v>
      </c>
      <c r="H18" s="137"/>
      <c r="I18" s="138">
        <v>10.573399999999999</v>
      </c>
      <c r="J18" s="137"/>
      <c r="K18" s="138">
        <v>11.1304</v>
      </c>
      <c r="L18" s="138">
        <v>3.9268999999999998</v>
      </c>
      <c r="M18" s="138">
        <v>3.6093999999999999</v>
      </c>
      <c r="N18" s="138">
        <v>-8.8800000000000008</v>
      </c>
      <c r="O18" s="138">
        <v>-24.2</v>
      </c>
      <c r="P18" s="137"/>
      <c r="Q18" s="137"/>
      <c r="R18" s="137"/>
      <c r="S18" s="138">
        <v>2.77</v>
      </c>
      <c r="T18" s="138">
        <v>-3.7199</v>
      </c>
      <c r="U18" s="138">
        <v>3.7361</v>
      </c>
      <c r="V18" s="138">
        <v>3.6467999999999998</v>
      </c>
      <c r="W18" s="138">
        <v>6.5130999999999997</v>
      </c>
      <c r="X18" s="138">
        <v>4.2065000000000001</v>
      </c>
      <c r="Y18" s="138">
        <v>1.5100000000000001E-2</v>
      </c>
      <c r="Z18" s="138">
        <v>1.5609</v>
      </c>
      <c r="AA18" s="137"/>
      <c r="AB18" s="138">
        <v>-1.2133</v>
      </c>
      <c r="AC18" s="138">
        <v>-0.66700000000000004</v>
      </c>
      <c r="AD18" s="138">
        <v>-0.66800000000000004</v>
      </c>
      <c r="AE18" s="138">
        <v>3.8610000000000002</v>
      </c>
      <c r="AF18" s="138">
        <v>-11.1</v>
      </c>
      <c r="AG18" s="138">
        <v>-13.2</v>
      </c>
      <c r="AH18" s="138">
        <v>-0.12</v>
      </c>
      <c r="AI18" s="138">
        <v>0.23100000000000001</v>
      </c>
      <c r="AJ18" s="137"/>
      <c r="AK18" s="138">
        <v>-9.8800000000000008</v>
      </c>
      <c r="AL18" s="137"/>
      <c r="AM18" s="138">
        <v>-12.03</v>
      </c>
      <c r="AN18" s="138">
        <v>-11.86</v>
      </c>
      <c r="AO18" s="138">
        <v>2.2738999999999998</v>
      </c>
      <c r="AP18" s="138">
        <v>3.7919999999999998</v>
      </c>
      <c r="AQ18" s="138">
        <v>16.082899999999999</v>
      </c>
      <c r="AR18" s="138">
        <v>18.048300000000001</v>
      </c>
      <c r="AS18" s="138">
        <v>-16.873200000000001</v>
      </c>
      <c r="AT18" s="138">
        <v>-9.5670000000000002</v>
      </c>
      <c r="AU18" s="137"/>
      <c r="AV18" s="138">
        <v>16.652999999999999</v>
      </c>
      <c r="AW18" s="138">
        <v>15.4953</v>
      </c>
      <c r="AX18" s="138">
        <v>-20.767900000000001</v>
      </c>
      <c r="AY18" s="138">
        <v>-19.095500000000001</v>
      </c>
      <c r="AZ18" s="138">
        <v>29.7864</v>
      </c>
      <c r="BA18" s="138">
        <v>33.666800000000002</v>
      </c>
      <c r="BB18" s="138">
        <v>-10.527100000000001</v>
      </c>
      <c r="BC18" s="138">
        <v>4.6459000000000001</v>
      </c>
      <c r="BD18" s="138">
        <v>-4</v>
      </c>
      <c r="BE18" s="138">
        <v>-4</v>
      </c>
      <c r="BF18" s="138">
        <v>-18.3094</v>
      </c>
      <c r="BG18" s="138">
        <v>-34.589399999999998</v>
      </c>
      <c r="BH18" s="138">
        <v>-2.9575</v>
      </c>
      <c r="BI18" s="137"/>
      <c r="BJ18" s="138">
        <v>-3.0960999999999999</v>
      </c>
      <c r="BK18" s="138">
        <v>2.7844000000000002</v>
      </c>
      <c r="BL18" s="137"/>
      <c r="BM18" s="138">
        <v>0.85829999999999995</v>
      </c>
      <c r="BN18" s="138">
        <v>-107.6387</v>
      </c>
      <c r="BO18" s="138">
        <v>55.635199999999998</v>
      </c>
      <c r="BP18" s="138">
        <v>55.604700000000001</v>
      </c>
      <c r="BQ18" s="138">
        <v>-93.806399999999996</v>
      </c>
      <c r="BR18" s="138">
        <v>-167.36420000000001</v>
      </c>
      <c r="BS18" s="137"/>
      <c r="BT18" s="137"/>
      <c r="BU18" s="137"/>
      <c r="BV18" s="137"/>
      <c r="BW18" s="138">
        <v>7.43</v>
      </c>
      <c r="BX18" s="138">
        <v>9.64</v>
      </c>
      <c r="BY18" s="138">
        <v>1.24</v>
      </c>
      <c r="BZ18" s="138">
        <v>1.26</v>
      </c>
      <c r="CA18" s="138">
        <v>-5.0861999999999998</v>
      </c>
      <c r="CB18" s="138">
        <v>-5.2201000000000004</v>
      </c>
      <c r="CC18" s="138">
        <v>7.8498999999999999</v>
      </c>
      <c r="CD18" s="138">
        <v>5.0484999999999998</v>
      </c>
      <c r="CE18" s="137"/>
      <c r="CF18" s="138">
        <v>-11.4709</v>
      </c>
      <c r="CG18" s="138">
        <v>-11.416700000000001</v>
      </c>
      <c r="CH18" s="138">
        <v>-2.7017000000000002</v>
      </c>
      <c r="CI18" s="137"/>
      <c r="CJ18" s="137"/>
      <c r="CK18" s="137"/>
      <c r="CL18" s="138">
        <v>-15.3</v>
      </c>
      <c r="CM18" s="138">
        <v>-15.4</v>
      </c>
      <c r="CN18" s="138">
        <v>-2.98</v>
      </c>
      <c r="CO18" s="138">
        <v>15.039099999999999</v>
      </c>
      <c r="CP18" s="138">
        <v>15.831200000000001</v>
      </c>
      <c r="CQ18" s="138">
        <v>14.616300000000001</v>
      </c>
      <c r="CR18" s="138">
        <v>50.264899999999997</v>
      </c>
      <c r="CS18" s="138">
        <v>49.892699999999998</v>
      </c>
      <c r="CT18" s="138">
        <v>-17.717500000000001</v>
      </c>
      <c r="CU18" s="138">
        <v>-40.090299999999999</v>
      </c>
      <c r="CV18" s="138">
        <v>-15.131600000000001</v>
      </c>
      <c r="CW18" s="138">
        <v>3.2679999999999998</v>
      </c>
      <c r="CX18" s="138">
        <v>23.9</v>
      </c>
      <c r="CY18" s="138">
        <v>8.7899999999999991</v>
      </c>
      <c r="CZ18" s="138">
        <v>5.7861000000000002</v>
      </c>
      <c r="DA18" s="138">
        <v>4.7881999999999998</v>
      </c>
      <c r="DB18" s="138">
        <v>7.0129000000000001</v>
      </c>
      <c r="DC18" s="137"/>
      <c r="DD18" s="137"/>
      <c r="DE18" s="137"/>
      <c r="DF18" s="138">
        <v>16.342700000000001</v>
      </c>
      <c r="DG18" s="137"/>
      <c r="DH18" s="138">
        <v>-2.6897000000000002</v>
      </c>
      <c r="DI18" s="137"/>
      <c r="DJ18" s="137"/>
      <c r="DK18" s="138">
        <v>-3.6522999999999999</v>
      </c>
      <c r="DL18" s="138">
        <v>1.1278999999999999</v>
      </c>
      <c r="DM18" s="137"/>
      <c r="DN18" s="138">
        <v>8.7264999999999997</v>
      </c>
      <c r="DO18" s="138">
        <v>1.53</v>
      </c>
      <c r="DP18" s="138">
        <v>-6.79</v>
      </c>
      <c r="DQ18" s="138">
        <v>15.5465</v>
      </c>
      <c r="DR18" s="138">
        <v>-17.850999999999999</v>
      </c>
      <c r="DS18" s="138">
        <v>-11.28</v>
      </c>
      <c r="DT18" s="138">
        <v>-11.45</v>
      </c>
      <c r="DU18" s="138">
        <v>26.52</v>
      </c>
      <c r="DV18" s="138">
        <v>0.8</v>
      </c>
      <c r="DW18" s="138">
        <v>-18.345500000000001</v>
      </c>
      <c r="DX18" s="138">
        <v>-9.3363999999999994</v>
      </c>
      <c r="DY18" s="138">
        <v>-19.311299999999999</v>
      </c>
      <c r="DZ18" s="138">
        <v>-18.5182</v>
      </c>
      <c r="EA18" s="138">
        <v>11.489800000000001</v>
      </c>
      <c r="EB18" s="138">
        <v>-12.8424</v>
      </c>
      <c r="EC18" s="138">
        <v>-18.396599999999999</v>
      </c>
      <c r="ED18" s="138">
        <v>-17.5869</v>
      </c>
      <c r="EE18" s="138">
        <v>-8.8156999999999996</v>
      </c>
      <c r="EF18" s="138">
        <v>-10.9078</v>
      </c>
      <c r="EG18" s="138">
        <v>-13.644</v>
      </c>
      <c r="EH18" s="138">
        <v>1.4651000000000001</v>
      </c>
      <c r="EI18" s="138">
        <v>-19.293600000000001</v>
      </c>
      <c r="EJ18" s="137"/>
      <c r="EK18" s="138">
        <v>-10.9137</v>
      </c>
      <c r="EL18" s="138">
        <v>-9.6668000000000003</v>
      </c>
      <c r="EM18" s="138">
        <v>15.3812</v>
      </c>
      <c r="EN18" s="138">
        <v>-18.676300000000001</v>
      </c>
      <c r="EO18" s="138">
        <v>-17.577300000000001</v>
      </c>
      <c r="EP18" s="138">
        <v>-5.6360000000000001</v>
      </c>
      <c r="EQ18" s="138">
        <v>-12.8149</v>
      </c>
      <c r="ER18" s="138">
        <v>-13.0204</v>
      </c>
      <c r="ES18" s="138">
        <v>3.6709000000000001</v>
      </c>
      <c r="ET18" s="138">
        <v>6.32</v>
      </c>
      <c r="EU18" s="138">
        <v>0</v>
      </c>
      <c r="EV18" s="138">
        <v>7.8</v>
      </c>
      <c r="EW18" s="138">
        <v>3.8077999999999999</v>
      </c>
      <c r="EX18" s="138">
        <v>-36.4816</v>
      </c>
      <c r="EY18" s="138">
        <v>-13.8148</v>
      </c>
      <c r="EZ18" s="138">
        <v>-13.9064</v>
      </c>
      <c r="FA18" s="138">
        <v>8.2378</v>
      </c>
      <c r="FB18" s="138">
        <v>2.2441</v>
      </c>
      <c r="FC18" s="138">
        <v>-22.667400000000001</v>
      </c>
      <c r="FD18" s="138">
        <v>5.2270000000000003</v>
      </c>
      <c r="FE18" s="138">
        <v>5.0613999999999999</v>
      </c>
      <c r="FF18" s="137"/>
      <c r="FG18" s="138">
        <v>0</v>
      </c>
      <c r="FH18" s="138">
        <v>0</v>
      </c>
      <c r="FI18" s="138">
        <v>0</v>
      </c>
      <c r="FJ18" s="138">
        <v>-3.6840000000000002</v>
      </c>
      <c r="FK18" s="138">
        <v>-4.3539000000000003</v>
      </c>
      <c r="FL18" s="138">
        <v>27.797699999999999</v>
      </c>
      <c r="FM18" s="138">
        <v>3.0792999999999999</v>
      </c>
      <c r="FN18" s="138">
        <v>2.9727000000000001</v>
      </c>
      <c r="FO18" s="138">
        <v>31.6816</v>
      </c>
      <c r="FP18" s="138">
        <v>37.454799999999999</v>
      </c>
      <c r="FQ18" s="138">
        <v>10.7338</v>
      </c>
      <c r="FR18" s="138">
        <v>-12.58</v>
      </c>
      <c r="FS18" s="138">
        <v>-2.7223999999999999</v>
      </c>
      <c r="FT18" s="138">
        <v>0.1925</v>
      </c>
      <c r="FU18" s="138">
        <v>1.45</v>
      </c>
      <c r="FV18" s="138">
        <v>0.22</v>
      </c>
      <c r="FW18" s="138">
        <v>-10.8643</v>
      </c>
      <c r="FX18" s="137"/>
      <c r="FY18" s="138">
        <v>7.8810000000000002</v>
      </c>
      <c r="FZ18" s="138">
        <v>0.94899999999999995</v>
      </c>
      <c r="GA18" s="137"/>
      <c r="GB18" s="138">
        <v>29.51</v>
      </c>
      <c r="GC18" s="138">
        <v>-37.244599999999998</v>
      </c>
      <c r="GD18" s="138">
        <v>-30.363600000000002</v>
      </c>
      <c r="GE18" s="138">
        <v>-0.32</v>
      </c>
      <c r="GF18" s="138">
        <v>18.060099999999998</v>
      </c>
      <c r="GG18" s="137"/>
      <c r="GH18" s="138">
        <v>18.1493</v>
      </c>
      <c r="GI18" s="138">
        <v>-3.9266000000000001</v>
      </c>
      <c r="GJ18" s="138">
        <v>-4.3364000000000003</v>
      </c>
      <c r="GK18" s="138">
        <v>1.6554</v>
      </c>
      <c r="GL18" s="137"/>
      <c r="GM18" s="137"/>
      <c r="GN18" s="138">
        <v>-9.5966000000000005</v>
      </c>
      <c r="GO18" s="138">
        <v>-30.488600000000002</v>
      </c>
      <c r="GP18" s="138">
        <v>8.9367000000000001</v>
      </c>
      <c r="GQ18" s="138">
        <v>-22.096399999999999</v>
      </c>
      <c r="GR18" s="138">
        <v>5.5206</v>
      </c>
      <c r="GS18" s="138">
        <v>6.4218000000000002</v>
      </c>
      <c r="GT18" s="138">
        <v>145.4854</v>
      </c>
      <c r="GU18" s="138">
        <v>-8.9966000000000008</v>
      </c>
      <c r="GV18" s="138">
        <v>-8.9681999999999995</v>
      </c>
      <c r="GW18" s="138">
        <v>-10.1632</v>
      </c>
      <c r="GX18" s="138">
        <v>5.5235000000000003</v>
      </c>
      <c r="GY18" s="138">
        <v>6.7321</v>
      </c>
      <c r="GZ18" s="138">
        <v>6.7405999999999997</v>
      </c>
      <c r="HA18" s="138">
        <v>5</v>
      </c>
      <c r="HB18" s="138">
        <v>-6.8320999999999996</v>
      </c>
      <c r="HC18" s="138">
        <v>-5.6933999999999996</v>
      </c>
      <c r="HD18" s="138">
        <v>6.71</v>
      </c>
      <c r="HE18" s="138">
        <v>0</v>
      </c>
      <c r="HF18" s="138">
        <v>59.030200000000001</v>
      </c>
      <c r="HG18" s="138">
        <v>37.3065</v>
      </c>
      <c r="HH18" s="138">
        <v>67.791200000000003</v>
      </c>
      <c r="HI18" s="138">
        <v>-13.713900000000001</v>
      </c>
      <c r="HJ18" s="138">
        <v>37.186300000000003</v>
      </c>
      <c r="HK18" s="137"/>
      <c r="HL18" s="138">
        <v>-8.1171000000000006</v>
      </c>
      <c r="HM18" s="138">
        <v>-13.7095</v>
      </c>
      <c r="HN18" s="138">
        <v>-16.758700000000001</v>
      </c>
      <c r="HO18" s="137"/>
      <c r="HP18" s="137"/>
      <c r="HQ18" s="138">
        <v>-15.517099999999999</v>
      </c>
      <c r="HR18" s="138">
        <v>-14.879799999999999</v>
      </c>
      <c r="HS18" s="138">
        <v>-14.2468</v>
      </c>
      <c r="HT18" s="138">
        <v>-14.2752</v>
      </c>
      <c r="HU18" s="138">
        <v>6.45</v>
      </c>
      <c r="HV18" s="138">
        <v>6.79</v>
      </c>
      <c r="HW18" s="138">
        <v>-17.600000000000001</v>
      </c>
      <c r="HX18" s="138">
        <v>-18.100000000000001</v>
      </c>
      <c r="HY18" s="138">
        <v>-0.28110000000000002</v>
      </c>
      <c r="HZ18" s="138">
        <v>-2.56</v>
      </c>
      <c r="IA18" s="138">
        <v>29.6477</v>
      </c>
      <c r="IB18" s="138">
        <v>23.1906</v>
      </c>
      <c r="IC18" s="138">
        <v>22.657900000000001</v>
      </c>
      <c r="ID18" s="138">
        <v>-16.2</v>
      </c>
      <c r="IE18" s="138">
        <v>-24.3</v>
      </c>
      <c r="IF18" s="138">
        <v>1.3</v>
      </c>
      <c r="IG18" s="138">
        <v>0.5</v>
      </c>
      <c r="IH18" s="137"/>
      <c r="II18" s="137"/>
      <c r="IJ18" s="138">
        <v>-56.6404</v>
      </c>
      <c r="IK18" s="138">
        <v>4.1817000000000002</v>
      </c>
      <c r="IL18" s="138">
        <v>-271.86590000000001</v>
      </c>
      <c r="IM18" s="138">
        <v>-28.477900000000002</v>
      </c>
      <c r="IN18" s="138">
        <v>-23.341100000000001</v>
      </c>
      <c r="IO18" s="138">
        <v>104.77679999999999</v>
      </c>
      <c r="IP18" s="138">
        <v>58.588999999999999</v>
      </c>
      <c r="IQ18" s="138">
        <v>106.3779</v>
      </c>
      <c r="IR18" s="138">
        <v>96.396900000000002</v>
      </c>
      <c r="IS18" s="138">
        <v>36.381399999999999</v>
      </c>
      <c r="IT18" s="138">
        <v>21.294899999999998</v>
      </c>
      <c r="IU18" s="138">
        <v>20.929099999999998</v>
      </c>
      <c r="IV18" s="138">
        <v>1.2154</v>
      </c>
      <c r="IW18" s="138">
        <v>190.1002</v>
      </c>
      <c r="IX18" s="138">
        <v>-199.0607</v>
      </c>
      <c r="IY18" s="138">
        <v>-14.7918</v>
      </c>
      <c r="IZ18" s="138">
        <v>16.820499999999999</v>
      </c>
      <c r="JA18" s="138">
        <v>-1.5222</v>
      </c>
      <c r="JB18" s="138">
        <v>-1.8220000000000001</v>
      </c>
      <c r="JC18" s="138">
        <v>-2.72</v>
      </c>
      <c r="JD18" s="138">
        <v>-1.843</v>
      </c>
      <c r="JE18" s="138">
        <v>-1.847</v>
      </c>
      <c r="JF18" s="138">
        <v>-2</v>
      </c>
      <c r="JG18" s="138">
        <v>3.84</v>
      </c>
      <c r="JH18" s="138">
        <v>-2.2141999999999999</v>
      </c>
      <c r="JI18" s="138">
        <v>-9.8436000000000003</v>
      </c>
      <c r="JJ18" s="138">
        <v>6.5933999999999999</v>
      </c>
      <c r="JK18" s="138">
        <v>2.2873000000000001</v>
      </c>
      <c r="JL18" s="138">
        <v>-4.3</v>
      </c>
      <c r="JM18" s="138">
        <v>3.2080000000000002</v>
      </c>
      <c r="JN18" s="138">
        <v>2.7480000000000002</v>
      </c>
      <c r="JO18" s="138">
        <v>1.0314000000000001</v>
      </c>
      <c r="JP18" s="138">
        <v>1.1363000000000001</v>
      </c>
      <c r="JQ18" s="138">
        <v>3.7938999999999998</v>
      </c>
      <c r="JR18" s="138">
        <v>2.3258999999999999</v>
      </c>
      <c r="JS18" s="138">
        <v>2.4186999999999999</v>
      </c>
      <c r="JT18" s="137"/>
      <c r="JU18" s="138">
        <v>11.4</v>
      </c>
      <c r="JV18" s="138">
        <v>9.0693999999999999</v>
      </c>
      <c r="JW18" s="138">
        <v>0.06</v>
      </c>
      <c r="JX18" s="137"/>
      <c r="JY18" s="138">
        <v>-10.975</v>
      </c>
      <c r="JZ18" s="138">
        <v>-13.751200000000001</v>
      </c>
      <c r="KA18" s="138">
        <v>-14.5649</v>
      </c>
      <c r="KB18" s="138">
        <v>-7.4443000000000001</v>
      </c>
      <c r="KC18" s="138">
        <v>10.442299999999999</v>
      </c>
      <c r="KD18" s="138">
        <v>-9.8404000000000007</v>
      </c>
      <c r="KE18" s="138">
        <v>0</v>
      </c>
      <c r="KF18" s="138">
        <v>-2.2999999999999998</v>
      </c>
      <c r="KG18" s="138">
        <v>-11</v>
      </c>
      <c r="KH18" s="138">
        <v>62.510100000000001</v>
      </c>
      <c r="KI18" s="138">
        <v>-139.73070000000001</v>
      </c>
    </row>
    <row r="19" spans="1:295" ht="18" customHeight="1" x14ac:dyDescent="0.3">
      <c r="A19" s="133" t="s">
        <v>84</v>
      </c>
      <c r="B19" s="133" t="s">
        <v>820</v>
      </c>
      <c r="C19" s="137"/>
      <c r="D19" s="138">
        <v>0.80030000000000001</v>
      </c>
      <c r="E19" s="138">
        <v>-5.86</v>
      </c>
      <c r="F19" s="138">
        <v>-1.5976999999999999</v>
      </c>
      <c r="G19" s="138">
        <v>11.149100000000001</v>
      </c>
      <c r="H19" s="137"/>
      <c r="I19" s="138">
        <v>10.9818</v>
      </c>
      <c r="J19" s="137"/>
      <c r="K19" s="138">
        <v>10.778700000000001</v>
      </c>
      <c r="L19" s="138">
        <v>3.7829000000000002</v>
      </c>
      <c r="M19" s="138">
        <v>3.5808</v>
      </c>
      <c r="N19" s="138">
        <v>-8.8800000000000008</v>
      </c>
      <c r="O19" s="138">
        <v>-24.2</v>
      </c>
      <c r="P19" s="137"/>
      <c r="Q19" s="137"/>
      <c r="R19" s="138">
        <v>-17.600000000000001</v>
      </c>
      <c r="S19" s="138">
        <v>2.7942</v>
      </c>
      <c r="T19" s="138">
        <v>-4.3810000000000002</v>
      </c>
      <c r="U19" s="138">
        <v>4.0919999999999996</v>
      </c>
      <c r="V19" s="138">
        <v>3.9746999999999999</v>
      </c>
      <c r="W19" s="138">
        <v>7.0759999999999996</v>
      </c>
      <c r="X19" s="138">
        <v>4.0919999999999996</v>
      </c>
      <c r="Y19" s="138">
        <v>0.1595</v>
      </c>
      <c r="Z19" s="138">
        <v>2.1873</v>
      </c>
      <c r="AA19" s="137"/>
      <c r="AB19" s="138">
        <v>-1.0629999999999999</v>
      </c>
      <c r="AC19" s="138">
        <v>-0.58599999999999997</v>
      </c>
      <c r="AD19" s="138">
        <v>-0.57199999999999995</v>
      </c>
      <c r="AE19" s="138">
        <v>3.714</v>
      </c>
      <c r="AF19" s="138">
        <v>-11.1</v>
      </c>
      <c r="AG19" s="138">
        <v>-11</v>
      </c>
      <c r="AH19" s="138">
        <v>-0.24099999999999999</v>
      </c>
      <c r="AI19" s="138">
        <v>0.22700000000000001</v>
      </c>
      <c r="AJ19" s="137"/>
      <c r="AK19" s="138">
        <v>-9.48</v>
      </c>
      <c r="AL19" s="137"/>
      <c r="AM19" s="138">
        <v>-11.71</v>
      </c>
      <c r="AN19" s="138">
        <v>-11.48</v>
      </c>
      <c r="AO19" s="138">
        <v>2.1057000000000001</v>
      </c>
      <c r="AP19" s="138">
        <v>3.9264999999999999</v>
      </c>
      <c r="AQ19" s="138">
        <v>17.093800000000002</v>
      </c>
      <c r="AR19" s="138">
        <v>18.6633</v>
      </c>
      <c r="AS19" s="138">
        <v>-16.8964</v>
      </c>
      <c r="AT19" s="138">
        <v>-8.2676999999999996</v>
      </c>
      <c r="AU19" s="137"/>
      <c r="AV19" s="138">
        <v>11.4316</v>
      </c>
      <c r="AW19" s="138">
        <v>25.514800000000001</v>
      </c>
      <c r="AX19" s="138">
        <v>-19.059699999999999</v>
      </c>
      <c r="AY19" s="138">
        <v>-19.806100000000001</v>
      </c>
      <c r="AZ19" s="138">
        <v>27.861499999999999</v>
      </c>
      <c r="BA19" s="138">
        <v>31.435400000000001</v>
      </c>
      <c r="BB19" s="138">
        <v>-10.8714</v>
      </c>
      <c r="BC19" s="138">
        <v>4.4272</v>
      </c>
      <c r="BD19" s="138">
        <v>-4.0999999999999996</v>
      </c>
      <c r="BE19" s="138">
        <v>-4</v>
      </c>
      <c r="BF19" s="138">
        <v>-16.122599999999998</v>
      </c>
      <c r="BG19" s="138">
        <v>-34.866399999999999</v>
      </c>
      <c r="BH19" s="138">
        <v>-2.9022000000000001</v>
      </c>
      <c r="BI19" s="137"/>
      <c r="BJ19" s="138">
        <v>-2.4186999999999999</v>
      </c>
      <c r="BK19" s="138">
        <v>2.8807</v>
      </c>
      <c r="BL19" s="137"/>
      <c r="BM19" s="138">
        <v>0.90549999999999997</v>
      </c>
      <c r="BN19" s="138">
        <v>-105.04470000000001</v>
      </c>
      <c r="BO19" s="138">
        <v>56.306600000000003</v>
      </c>
      <c r="BP19" s="138">
        <v>56.367699999999999</v>
      </c>
      <c r="BQ19" s="138">
        <v>-95.822199999999995</v>
      </c>
      <c r="BR19" s="138">
        <v>-162.41749999999999</v>
      </c>
      <c r="BS19" s="137"/>
      <c r="BT19" s="137"/>
      <c r="BU19" s="137"/>
      <c r="BV19" s="138">
        <v>16.346499999999999</v>
      </c>
      <c r="BW19" s="138">
        <v>7.66</v>
      </c>
      <c r="BX19" s="138">
        <v>9.85</v>
      </c>
      <c r="BY19" s="138">
        <v>1.54</v>
      </c>
      <c r="BZ19" s="138">
        <v>1.54</v>
      </c>
      <c r="CA19" s="138">
        <v>-5.8898999999999999</v>
      </c>
      <c r="CB19" s="138">
        <v>-6.0239000000000003</v>
      </c>
      <c r="CC19" s="138">
        <v>7.4995000000000003</v>
      </c>
      <c r="CD19" s="138">
        <v>5.2861000000000002</v>
      </c>
      <c r="CE19" s="137"/>
      <c r="CF19" s="138">
        <v>-11.1046</v>
      </c>
      <c r="CG19" s="138">
        <v>-10.811</v>
      </c>
      <c r="CH19" s="138">
        <v>-2.2048000000000001</v>
      </c>
      <c r="CI19" s="137"/>
      <c r="CJ19" s="137"/>
      <c r="CK19" s="137"/>
      <c r="CL19" s="138">
        <v>-15</v>
      </c>
      <c r="CM19" s="138">
        <v>-14.8</v>
      </c>
      <c r="CN19" s="138">
        <v>-2.95</v>
      </c>
      <c r="CO19" s="138">
        <v>16.198899999999998</v>
      </c>
      <c r="CP19" s="138">
        <v>16.503799999999998</v>
      </c>
      <c r="CQ19" s="138">
        <v>14.9549</v>
      </c>
      <c r="CR19" s="138">
        <v>49.655200000000001</v>
      </c>
      <c r="CS19" s="138">
        <v>50.7639</v>
      </c>
      <c r="CT19" s="138">
        <v>-17.109500000000001</v>
      </c>
      <c r="CU19" s="138">
        <v>-40.757199999999997</v>
      </c>
      <c r="CV19" s="138">
        <v>-14.301399999999999</v>
      </c>
      <c r="CW19" s="138">
        <v>3.3245</v>
      </c>
      <c r="CX19" s="138">
        <v>24.57</v>
      </c>
      <c r="CY19" s="138">
        <v>9.06</v>
      </c>
      <c r="CZ19" s="138">
        <v>5.7861000000000002</v>
      </c>
      <c r="DA19" s="138">
        <v>4.5929000000000002</v>
      </c>
      <c r="DB19" s="138">
        <v>6.8327999999999998</v>
      </c>
      <c r="DC19" s="137"/>
      <c r="DD19" s="137"/>
      <c r="DE19" s="137"/>
      <c r="DF19" s="138">
        <v>16.9574</v>
      </c>
      <c r="DG19" s="137"/>
      <c r="DH19" s="138">
        <v>-2.8016999999999999</v>
      </c>
      <c r="DI19" s="138">
        <v>-26.3</v>
      </c>
      <c r="DJ19" s="138">
        <v>-25.6</v>
      </c>
      <c r="DK19" s="138">
        <v>-3.7073</v>
      </c>
      <c r="DL19" s="138">
        <v>2.2498999999999998</v>
      </c>
      <c r="DM19" s="137"/>
      <c r="DN19" s="138">
        <v>10.0253</v>
      </c>
      <c r="DO19" s="138">
        <v>2.59</v>
      </c>
      <c r="DP19" s="138">
        <v>-7.17</v>
      </c>
      <c r="DQ19" s="138">
        <v>15.531000000000001</v>
      </c>
      <c r="DR19" s="138">
        <v>-15.790900000000001</v>
      </c>
      <c r="DS19" s="138">
        <v>-15.77</v>
      </c>
      <c r="DT19" s="138">
        <v>-15.89</v>
      </c>
      <c r="DU19" s="138">
        <v>37.33</v>
      </c>
      <c r="DV19" s="138">
        <v>1.6</v>
      </c>
      <c r="DW19" s="138">
        <v>-18.090900000000001</v>
      </c>
      <c r="DX19" s="138">
        <v>-9.9726999999999997</v>
      </c>
      <c r="DY19" s="138">
        <v>-19.974299999999999</v>
      </c>
      <c r="DZ19" s="138">
        <v>-19.445499999999999</v>
      </c>
      <c r="EA19" s="138">
        <v>19.427099999999999</v>
      </c>
      <c r="EB19" s="138">
        <v>-7.0843999999999996</v>
      </c>
      <c r="EC19" s="138">
        <v>-13.921200000000001</v>
      </c>
      <c r="ED19" s="138">
        <v>-13.4916</v>
      </c>
      <c r="EE19" s="138">
        <v>-8.5195000000000007</v>
      </c>
      <c r="EF19" s="138">
        <v>-15.794700000000001</v>
      </c>
      <c r="EG19" s="138">
        <v>-13.686999999999999</v>
      </c>
      <c r="EH19" s="138">
        <v>3.3803000000000001</v>
      </c>
      <c r="EI19" s="138">
        <v>-21.926200000000001</v>
      </c>
      <c r="EJ19" s="137"/>
      <c r="EK19" s="138">
        <v>-10.881</v>
      </c>
      <c r="EL19" s="138">
        <v>-9.8510000000000009</v>
      </c>
      <c r="EM19" s="138">
        <v>15.8184</v>
      </c>
      <c r="EN19" s="138">
        <v>-18.560300000000002</v>
      </c>
      <c r="EO19" s="138">
        <v>-16.767299999999999</v>
      </c>
      <c r="EP19" s="138">
        <v>-4.6120000000000001</v>
      </c>
      <c r="EQ19" s="138">
        <v>-13.9625</v>
      </c>
      <c r="ER19" s="138">
        <v>-13.767300000000001</v>
      </c>
      <c r="ES19" s="138">
        <v>1.9088000000000001</v>
      </c>
      <c r="ET19" s="138">
        <v>0</v>
      </c>
      <c r="EU19" s="138">
        <v>-4.99</v>
      </c>
      <c r="EV19" s="138">
        <v>-0.5</v>
      </c>
      <c r="EW19" s="138">
        <v>3.9129999999999998</v>
      </c>
      <c r="EX19" s="138">
        <v>-35.4315</v>
      </c>
      <c r="EY19" s="138">
        <v>-14.1061</v>
      </c>
      <c r="EZ19" s="138">
        <v>-14.2614</v>
      </c>
      <c r="FA19" s="138">
        <v>8.4682999999999993</v>
      </c>
      <c r="FB19" s="138">
        <v>3.1040999999999999</v>
      </c>
      <c r="FC19" s="138">
        <v>-18.814399999999999</v>
      </c>
      <c r="FD19" s="138">
        <v>5.3541999999999996</v>
      </c>
      <c r="FE19" s="138">
        <v>4.9901</v>
      </c>
      <c r="FF19" s="137"/>
      <c r="FG19" s="138">
        <v>0</v>
      </c>
      <c r="FH19" s="138">
        <v>0</v>
      </c>
      <c r="FI19" s="138">
        <v>0</v>
      </c>
      <c r="FJ19" s="138">
        <v>-3.1817000000000002</v>
      </c>
      <c r="FK19" s="138">
        <v>-3.8515000000000001</v>
      </c>
      <c r="FL19" s="138">
        <v>26.625599999999999</v>
      </c>
      <c r="FM19" s="138">
        <v>4.4135</v>
      </c>
      <c r="FN19" s="138">
        <v>3.9702999999999999</v>
      </c>
      <c r="FO19" s="138">
        <v>30.4102</v>
      </c>
      <c r="FP19" s="138">
        <v>36.224600000000002</v>
      </c>
      <c r="FQ19" s="138">
        <v>13.243600000000001</v>
      </c>
      <c r="FR19" s="138">
        <v>-12.03</v>
      </c>
      <c r="FS19" s="138">
        <v>-2.6162000000000001</v>
      </c>
      <c r="FT19" s="138">
        <v>0.16589999999999999</v>
      </c>
      <c r="FU19" s="138">
        <v>1.73</v>
      </c>
      <c r="FV19" s="138">
        <v>-1.2</v>
      </c>
      <c r="FW19" s="138">
        <v>-12.471500000000001</v>
      </c>
      <c r="FX19" s="137"/>
      <c r="FY19" s="138">
        <v>7.7590000000000003</v>
      </c>
      <c r="FZ19" s="138">
        <v>0.97399999999999998</v>
      </c>
      <c r="GA19" s="137"/>
      <c r="GB19" s="138">
        <v>28.23</v>
      </c>
      <c r="GC19" s="138">
        <v>-36.195799999999998</v>
      </c>
      <c r="GD19" s="138">
        <v>-29.5091</v>
      </c>
      <c r="GE19" s="138">
        <v>-0.41</v>
      </c>
      <c r="GF19" s="138">
        <v>16.404</v>
      </c>
      <c r="GG19" s="137"/>
      <c r="GH19" s="138">
        <v>17.497</v>
      </c>
      <c r="GI19" s="138">
        <v>-4.1696999999999997</v>
      </c>
      <c r="GJ19" s="138">
        <v>-4.5254000000000003</v>
      </c>
      <c r="GK19" s="138">
        <v>1.6367</v>
      </c>
      <c r="GL19" s="137"/>
      <c r="GM19" s="137"/>
      <c r="GN19" s="138">
        <v>-9.7090999999999994</v>
      </c>
      <c r="GO19" s="138">
        <v>-31.305800000000001</v>
      </c>
      <c r="GP19" s="138">
        <v>7.9516999999999998</v>
      </c>
      <c r="GQ19" s="138">
        <v>-21.5563</v>
      </c>
      <c r="GR19" s="138">
        <v>5.6912000000000003</v>
      </c>
      <c r="GS19" s="138">
        <v>5.2126000000000001</v>
      </c>
      <c r="GT19" s="138">
        <v>147.0891</v>
      </c>
      <c r="GU19" s="138">
        <v>-8.7315000000000005</v>
      </c>
      <c r="GV19" s="138">
        <v>-8.4133999999999993</v>
      </c>
      <c r="GW19" s="138">
        <v>-10.620799999999999</v>
      </c>
      <c r="GX19" s="138">
        <v>5.3307000000000002</v>
      </c>
      <c r="GY19" s="138">
        <v>6.7832999999999997</v>
      </c>
      <c r="GZ19" s="138">
        <v>6.8672000000000004</v>
      </c>
      <c r="HA19" s="138">
        <v>5.3067000000000002</v>
      </c>
      <c r="HB19" s="138">
        <v>-7.6696</v>
      </c>
      <c r="HC19" s="138">
        <v>-6.4396000000000004</v>
      </c>
      <c r="HD19" s="138">
        <v>7.12</v>
      </c>
      <c r="HE19" s="138">
        <v>0</v>
      </c>
      <c r="HF19" s="138">
        <v>54.555999999999997</v>
      </c>
      <c r="HG19" s="138">
        <v>42.566000000000003</v>
      </c>
      <c r="HH19" s="138">
        <v>67.196200000000005</v>
      </c>
      <c r="HI19" s="138">
        <v>-13.2064</v>
      </c>
      <c r="HJ19" s="138">
        <v>38.020400000000002</v>
      </c>
      <c r="HK19" s="138">
        <v>0</v>
      </c>
      <c r="HL19" s="138">
        <v>-7.4560000000000004</v>
      </c>
      <c r="HM19" s="138">
        <v>-14.459199999999999</v>
      </c>
      <c r="HN19" s="138">
        <v>-17.0855</v>
      </c>
      <c r="HO19" s="137"/>
      <c r="HP19" s="137"/>
      <c r="HQ19" s="138">
        <v>-15.121499999999999</v>
      </c>
      <c r="HR19" s="138">
        <v>-14.594200000000001</v>
      </c>
      <c r="HS19" s="138">
        <v>-14.891500000000001</v>
      </c>
      <c r="HT19" s="138">
        <v>-14.9613</v>
      </c>
      <c r="HU19" s="138">
        <v>5.97</v>
      </c>
      <c r="HV19" s="138">
        <v>6.17</v>
      </c>
      <c r="HW19" s="138">
        <v>-18.899999999999999</v>
      </c>
      <c r="HX19" s="138">
        <v>-18.399999999999999</v>
      </c>
      <c r="HY19" s="138">
        <v>-0.40379999999999999</v>
      </c>
      <c r="HZ19" s="138">
        <v>-1.92</v>
      </c>
      <c r="IA19" s="138">
        <v>33.863900000000001</v>
      </c>
      <c r="IB19" s="138">
        <v>22.417899999999999</v>
      </c>
      <c r="IC19" s="138">
        <v>22.295100000000001</v>
      </c>
      <c r="ID19" s="138">
        <v>-15.7</v>
      </c>
      <c r="IE19" s="138">
        <v>-24.2</v>
      </c>
      <c r="IF19" s="138">
        <v>0.9</v>
      </c>
      <c r="IG19" s="138">
        <v>0.4</v>
      </c>
      <c r="IH19" s="138">
        <v>-18.035299999999999</v>
      </c>
      <c r="II19" s="138">
        <v>-17.897099999999998</v>
      </c>
      <c r="IJ19" s="138">
        <v>-57.811399999999999</v>
      </c>
      <c r="IK19" s="138">
        <v>4.3559999999999999</v>
      </c>
      <c r="IL19" s="138">
        <v>-273.23669999999998</v>
      </c>
      <c r="IM19" s="138">
        <v>-30.796600000000002</v>
      </c>
      <c r="IN19" s="138">
        <v>-23.4237</v>
      </c>
      <c r="IO19" s="138">
        <v>108.4969</v>
      </c>
      <c r="IP19" s="138">
        <v>59.288400000000003</v>
      </c>
      <c r="IQ19" s="138">
        <v>104.0299</v>
      </c>
      <c r="IR19" s="138">
        <v>96.183599999999998</v>
      </c>
      <c r="IS19" s="138">
        <v>36.904400000000003</v>
      </c>
      <c r="IT19" s="138">
        <v>20.789400000000001</v>
      </c>
      <c r="IU19" s="138">
        <v>20.013200000000001</v>
      </c>
      <c r="IV19" s="138">
        <v>2.5203000000000002</v>
      </c>
      <c r="IW19" s="138">
        <v>191.86519999999999</v>
      </c>
      <c r="IX19" s="138">
        <v>-200.16380000000001</v>
      </c>
      <c r="IY19" s="138">
        <v>-15.1004</v>
      </c>
      <c r="IZ19" s="138">
        <v>16.291799999999999</v>
      </c>
      <c r="JA19" s="138">
        <v>-1.3342000000000001</v>
      </c>
      <c r="JB19" s="138">
        <v>-0.32600000000000001</v>
      </c>
      <c r="JC19" s="138">
        <v>-3.52</v>
      </c>
      <c r="JD19" s="138">
        <v>-2.101</v>
      </c>
      <c r="JE19" s="138">
        <v>-2.0990000000000002</v>
      </c>
      <c r="JF19" s="138">
        <v>-1.52</v>
      </c>
      <c r="JG19" s="138">
        <v>4.08</v>
      </c>
      <c r="JH19" s="138">
        <v>-2.9013</v>
      </c>
      <c r="JI19" s="138">
        <v>-10.194599999999999</v>
      </c>
      <c r="JJ19" s="138">
        <v>7.6768000000000001</v>
      </c>
      <c r="JK19" s="138">
        <v>2.1408</v>
      </c>
      <c r="JL19" s="138">
        <v>-5</v>
      </c>
      <c r="JM19" s="138">
        <v>1.4059999999999999</v>
      </c>
      <c r="JN19" s="138">
        <v>2.0720000000000001</v>
      </c>
      <c r="JO19" s="137"/>
      <c r="JP19" s="137"/>
      <c r="JQ19" s="138">
        <v>3.0676000000000001</v>
      </c>
      <c r="JR19" s="138">
        <v>2.1211000000000002</v>
      </c>
      <c r="JS19" s="138">
        <v>2.4392</v>
      </c>
      <c r="JT19" s="137"/>
      <c r="JU19" s="138">
        <v>11.5</v>
      </c>
      <c r="JV19" s="138">
        <v>9.1270000000000007</v>
      </c>
      <c r="JW19" s="138">
        <v>0.15</v>
      </c>
      <c r="JX19" s="137"/>
      <c r="JY19" s="138">
        <v>-10.1327</v>
      </c>
      <c r="JZ19" s="138">
        <v>-14.3269</v>
      </c>
      <c r="KA19" s="138">
        <v>-14.501799999999999</v>
      </c>
      <c r="KB19" s="138">
        <v>-6.9912000000000001</v>
      </c>
      <c r="KC19" s="138">
        <v>11.371499999999999</v>
      </c>
      <c r="KD19" s="138">
        <v>-10.4231</v>
      </c>
      <c r="KE19" s="138">
        <v>-1.8320000000000001</v>
      </c>
      <c r="KF19" s="138">
        <v>-2</v>
      </c>
      <c r="KG19" s="138">
        <v>-11.1</v>
      </c>
      <c r="KH19" s="138">
        <v>57.398699999999998</v>
      </c>
      <c r="KI19" s="138">
        <v>-133.29949999999999</v>
      </c>
    </row>
    <row r="20" spans="1:295" ht="18" customHeight="1" x14ac:dyDescent="0.3">
      <c r="A20" s="133" t="s">
        <v>84</v>
      </c>
      <c r="B20" s="133" t="s">
        <v>821</v>
      </c>
      <c r="C20" s="137"/>
      <c r="D20" s="138">
        <v>0.86129999999999995</v>
      </c>
      <c r="E20" s="138">
        <v>-5.9218999999999999</v>
      </c>
      <c r="F20" s="138">
        <v>1.6752</v>
      </c>
      <c r="G20" s="138">
        <v>11.083</v>
      </c>
      <c r="H20" s="137"/>
      <c r="I20" s="138">
        <v>11.009</v>
      </c>
      <c r="J20" s="137"/>
      <c r="K20" s="138">
        <v>11.151400000000001</v>
      </c>
      <c r="L20" s="138">
        <v>4.0319000000000003</v>
      </c>
      <c r="M20" s="138">
        <v>3.7088000000000001</v>
      </c>
      <c r="N20" s="138">
        <v>-8.8800000000000008</v>
      </c>
      <c r="O20" s="138">
        <v>-22</v>
      </c>
      <c r="P20" s="137"/>
      <c r="Q20" s="137"/>
      <c r="R20" s="138">
        <v>-17.600000000000001</v>
      </c>
      <c r="S20" s="138">
        <v>3.0158999999999998</v>
      </c>
      <c r="T20" s="138">
        <v>-3.0991</v>
      </c>
      <c r="U20" s="138">
        <v>4.0629999999999997</v>
      </c>
      <c r="V20" s="138">
        <v>3.9055</v>
      </c>
      <c r="W20" s="138">
        <v>7.1893000000000002</v>
      </c>
      <c r="X20" s="138">
        <v>4.1445999999999996</v>
      </c>
      <c r="Y20" s="138">
        <v>2.1600000000000001E-2</v>
      </c>
      <c r="Z20" s="138">
        <v>2.0737000000000001</v>
      </c>
      <c r="AA20" s="137"/>
      <c r="AB20" s="138">
        <v>-1.0889</v>
      </c>
      <c r="AC20" s="138">
        <v>-0.77700000000000002</v>
      </c>
      <c r="AD20" s="138">
        <v>-0.75900000000000001</v>
      </c>
      <c r="AE20" s="138">
        <v>3.5779999999999998</v>
      </c>
      <c r="AF20" s="138">
        <v>-11.1</v>
      </c>
      <c r="AG20" s="138">
        <v>-13.2</v>
      </c>
      <c r="AH20" s="138">
        <v>-0.28399999999999997</v>
      </c>
      <c r="AI20" s="138">
        <v>0.23300000000000001</v>
      </c>
      <c r="AJ20" s="137"/>
      <c r="AK20" s="138">
        <v>-10.5</v>
      </c>
      <c r="AL20" s="137"/>
      <c r="AM20" s="138">
        <v>-12.39</v>
      </c>
      <c r="AN20" s="138">
        <v>-12.41</v>
      </c>
      <c r="AO20" s="138">
        <v>1.413</v>
      </c>
      <c r="AP20" s="138">
        <v>3.5739000000000001</v>
      </c>
      <c r="AQ20" s="138">
        <v>17.2349</v>
      </c>
      <c r="AR20" s="138">
        <v>19.2791</v>
      </c>
      <c r="AS20" s="138">
        <v>-16.205500000000001</v>
      </c>
      <c r="AT20" s="138">
        <v>-9.7327999999999992</v>
      </c>
      <c r="AU20" s="137"/>
      <c r="AV20" s="138">
        <v>1.37</v>
      </c>
      <c r="AW20" s="138">
        <v>1.077</v>
      </c>
      <c r="AX20" s="138">
        <v>-18.073499999999999</v>
      </c>
      <c r="AY20" s="138">
        <v>-16.115600000000001</v>
      </c>
      <c r="AZ20" s="138">
        <v>23.316500000000001</v>
      </c>
      <c r="BA20" s="138">
        <v>24.411999999999999</v>
      </c>
      <c r="BB20" s="138">
        <v>-4.9385000000000003</v>
      </c>
      <c r="BC20" s="138">
        <v>5.2432999999999996</v>
      </c>
      <c r="BD20" s="138">
        <v>-4.5</v>
      </c>
      <c r="BE20" s="138">
        <v>-4.5</v>
      </c>
      <c r="BF20" s="138">
        <v>-18.867000000000001</v>
      </c>
      <c r="BG20" s="138">
        <v>-35.269399999999997</v>
      </c>
      <c r="BH20" s="138">
        <v>-3.0781000000000001</v>
      </c>
      <c r="BI20" s="137"/>
      <c r="BJ20" s="138">
        <v>-0.6522</v>
      </c>
      <c r="BK20" s="138">
        <v>3.0830000000000002</v>
      </c>
      <c r="BL20" s="137"/>
      <c r="BM20" s="138">
        <v>0.88290000000000002</v>
      </c>
      <c r="BN20" s="138">
        <v>-113.43729999999999</v>
      </c>
      <c r="BO20" s="138">
        <v>55.787799999999997</v>
      </c>
      <c r="BP20" s="138">
        <v>55.879399999999997</v>
      </c>
      <c r="BQ20" s="138">
        <v>-88.525099999999995</v>
      </c>
      <c r="BR20" s="138">
        <v>-165.84710000000001</v>
      </c>
      <c r="BS20" s="137"/>
      <c r="BT20" s="137"/>
      <c r="BU20" s="137"/>
      <c r="BV20" s="138">
        <v>16.296600000000002</v>
      </c>
      <c r="BW20" s="138">
        <v>7.22</v>
      </c>
      <c r="BX20" s="138">
        <v>9.59</v>
      </c>
      <c r="BY20" s="138">
        <v>1.24</v>
      </c>
      <c r="BZ20" s="138">
        <v>1.26</v>
      </c>
      <c r="CA20" s="138">
        <v>-5.3540999999999999</v>
      </c>
      <c r="CB20" s="138">
        <v>-5.2201000000000004</v>
      </c>
      <c r="CC20" s="138">
        <v>9.3833000000000002</v>
      </c>
      <c r="CD20" s="138">
        <v>6.9238999999999997</v>
      </c>
      <c r="CE20" s="137"/>
      <c r="CF20" s="138">
        <v>-14.9194</v>
      </c>
      <c r="CG20" s="138">
        <v>-15.002700000000001</v>
      </c>
      <c r="CH20" s="138">
        <v>-0.45700000000000002</v>
      </c>
      <c r="CI20" s="137"/>
      <c r="CJ20" s="137"/>
      <c r="CK20" s="137"/>
      <c r="CL20" s="138">
        <v>-12.8</v>
      </c>
      <c r="CM20" s="138">
        <v>-13</v>
      </c>
      <c r="CN20" s="138">
        <v>-2.99</v>
      </c>
      <c r="CO20" s="138">
        <v>15.0816</v>
      </c>
      <c r="CP20" s="138">
        <v>15.6638</v>
      </c>
      <c r="CQ20" s="138">
        <v>14.0381</v>
      </c>
      <c r="CR20" s="138">
        <v>50.991700000000002</v>
      </c>
      <c r="CS20" s="138">
        <v>50.655099999999997</v>
      </c>
      <c r="CT20" s="138">
        <v>-20.397200000000002</v>
      </c>
      <c r="CU20" s="138">
        <v>-38.529699999999998</v>
      </c>
      <c r="CV20" s="138">
        <v>-17.294</v>
      </c>
      <c r="CW20" s="138">
        <v>3.5550000000000002</v>
      </c>
      <c r="CX20" s="138">
        <v>24.93</v>
      </c>
      <c r="CY20" s="138">
        <v>9.14</v>
      </c>
      <c r="CZ20" s="138">
        <v>6.2549000000000001</v>
      </c>
      <c r="DA20" s="138">
        <v>5.1787999999999998</v>
      </c>
      <c r="DB20" s="138">
        <v>7.0620000000000003</v>
      </c>
      <c r="DC20" s="137"/>
      <c r="DD20" s="137"/>
      <c r="DE20" s="137"/>
      <c r="DF20" s="138">
        <v>17.346800000000002</v>
      </c>
      <c r="DG20" s="137"/>
      <c r="DH20" s="138">
        <v>-2.7709000000000001</v>
      </c>
      <c r="DI20" s="138">
        <v>-26.2</v>
      </c>
      <c r="DJ20" s="138">
        <v>-27.9</v>
      </c>
      <c r="DK20" s="138">
        <v>-3.3898999999999999</v>
      </c>
      <c r="DL20" s="138">
        <v>2.9980000000000002</v>
      </c>
      <c r="DM20" s="137"/>
      <c r="DN20" s="138">
        <v>11.5097</v>
      </c>
      <c r="DO20" s="138">
        <v>3.6</v>
      </c>
      <c r="DP20" s="138">
        <v>-6.56</v>
      </c>
      <c r="DQ20" s="138">
        <v>15.561999999999999</v>
      </c>
      <c r="DR20" s="138">
        <v>-18.483599999999999</v>
      </c>
      <c r="DS20" s="138">
        <v>-15.98</v>
      </c>
      <c r="DT20" s="138">
        <v>-16.2</v>
      </c>
      <c r="DU20" s="138">
        <v>38.200000000000003</v>
      </c>
      <c r="DV20" s="138">
        <v>1.31</v>
      </c>
      <c r="DW20" s="138">
        <v>-20.127300000000002</v>
      </c>
      <c r="DX20" s="138">
        <v>-9.8363999999999994</v>
      </c>
      <c r="DY20" s="138">
        <v>-20.8203</v>
      </c>
      <c r="DZ20" s="138">
        <v>-20.118200000000002</v>
      </c>
      <c r="EA20" s="138">
        <v>19.8477</v>
      </c>
      <c r="EB20" s="138">
        <v>-5.7522000000000002</v>
      </c>
      <c r="EC20" s="138">
        <v>-12.039899999999999</v>
      </c>
      <c r="ED20" s="138">
        <v>-12.2751</v>
      </c>
      <c r="EE20" s="138">
        <v>-19.4648</v>
      </c>
      <c r="EF20" s="138">
        <v>-23.988700000000001</v>
      </c>
      <c r="EG20" s="138">
        <v>-13.731999999999999</v>
      </c>
      <c r="EH20" s="138">
        <v>-4.6696</v>
      </c>
      <c r="EI20" s="138">
        <v>-28.101400000000002</v>
      </c>
      <c r="EJ20" s="137"/>
      <c r="EK20" s="138">
        <v>-11.286199999999999</v>
      </c>
      <c r="EL20" s="138">
        <v>-10.1447</v>
      </c>
      <c r="EM20" s="138">
        <v>19.918600000000001</v>
      </c>
      <c r="EN20" s="138">
        <v>-10.714</v>
      </c>
      <c r="EO20" s="138">
        <v>-9.9884000000000004</v>
      </c>
      <c r="EP20" s="138">
        <v>-10.756</v>
      </c>
      <c r="EQ20" s="138">
        <v>-13.252800000000001</v>
      </c>
      <c r="ER20" s="138">
        <v>-12.9551</v>
      </c>
      <c r="ES20" s="138">
        <v>6.0137999999999998</v>
      </c>
      <c r="ET20" s="138">
        <v>0</v>
      </c>
      <c r="EU20" s="138">
        <v>0</v>
      </c>
      <c r="EV20" s="138">
        <v>0</v>
      </c>
      <c r="EW20" s="138">
        <v>4.3250999999999999</v>
      </c>
      <c r="EX20" s="138">
        <v>-20.302700000000002</v>
      </c>
      <c r="EY20" s="138">
        <v>-13.7113</v>
      </c>
      <c r="EZ20" s="138">
        <v>-13.932</v>
      </c>
      <c r="FA20" s="138">
        <v>8.6615000000000002</v>
      </c>
      <c r="FB20" s="138">
        <v>7.3322000000000003</v>
      </c>
      <c r="FC20" s="138">
        <v>-24.245100000000001</v>
      </c>
      <c r="FD20" s="138">
        <v>5.5176999999999996</v>
      </c>
      <c r="FE20" s="138">
        <v>5.2481</v>
      </c>
      <c r="FF20" s="137"/>
      <c r="FG20" s="138">
        <v>2.6594000000000002</v>
      </c>
      <c r="FH20" s="138">
        <v>2.7263999999999999</v>
      </c>
      <c r="FI20" s="138">
        <v>0</v>
      </c>
      <c r="FJ20" s="138">
        <v>-2.5118</v>
      </c>
      <c r="FK20" s="138">
        <v>-3.3491</v>
      </c>
      <c r="FL20" s="138">
        <v>24.281199999999998</v>
      </c>
      <c r="FM20" s="138">
        <v>4.3997999999999999</v>
      </c>
      <c r="FN20" s="138">
        <v>4.2626999999999997</v>
      </c>
      <c r="FO20" s="138">
        <v>27.924399999999999</v>
      </c>
      <c r="FP20" s="138">
        <v>34.478000000000002</v>
      </c>
      <c r="FQ20" s="138">
        <v>11.7006</v>
      </c>
      <c r="FR20" s="138">
        <v>-12.83</v>
      </c>
      <c r="FS20" s="138">
        <v>-2.6179999999999999</v>
      </c>
      <c r="FT20" s="138">
        <v>0.17419999999999999</v>
      </c>
      <c r="FU20" s="138">
        <v>2.04</v>
      </c>
      <c r="FV20" s="138">
        <v>0.11</v>
      </c>
      <c r="FW20" s="138">
        <v>-12.024100000000001</v>
      </c>
      <c r="FX20" s="137"/>
      <c r="FY20" s="138">
        <v>7.7460000000000004</v>
      </c>
      <c r="FZ20" s="138">
        <v>1</v>
      </c>
      <c r="GA20" s="137"/>
      <c r="GB20" s="138">
        <v>28.66</v>
      </c>
      <c r="GC20" s="138">
        <v>-37.357900000000001</v>
      </c>
      <c r="GD20" s="138">
        <v>-30.259799999999998</v>
      </c>
      <c r="GE20" s="138">
        <v>-0.59</v>
      </c>
      <c r="GF20" s="138">
        <v>16.760200000000001</v>
      </c>
      <c r="GG20" s="137"/>
      <c r="GH20" s="138">
        <v>21.4526</v>
      </c>
      <c r="GI20" s="138">
        <v>-5.5587999999999997</v>
      </c>
      <c r="GJ20" s="138">
        <v>-5.9344999999999999</v>
      </c>
      <c r="GK20" s="138">
        <v>1.6980999999999999</v>
      </c>
      <c r="GL20" s="137"/>
      <c r="GM20" s="137"/>
      <c r="GN20" s="138">
        <v>-10.465999999999999</v>
      </c>
      <c r="GO20" s="138">
        <v>-27.214600000000001</v>
      </c>
      <c r="GP20" s="138">
        <v>6.6382000000000003</v>
      </c>
      <c r="GQ20" s="138">
        <v>-23.081299999999999</v>
      </c>
      <c r="GR20" s="138">
        <v>4.8434999999999997</v>
      </c>
      <c r="GS20" s="138">
        <v>5.8121</v>
      </c>
      <c r="GT20" s="138">
        <v>161.7491</v>
      </c>
      <c r="GU20" s="138">
        <v>-9.5170999999999992</v>
      </c>
      <c r="GV20" s="138">
        <v>-9.3931000000000004</v>
      </c>
      <c r="GW20" s="138">
        <v>-3.3411</v>
      </c>
      <c r="GX20" s="138">
        <v>5.1166999999999998</v>
      </c>
      <c r="GY20" s="138">
        <v>7.0983000000000001</v>
      </c>
      <c r="GZ20" s="138">
        <v>7.0175000000000001</v>
      </c>
      <c r="HA20" s="138">
        <v>5</v>
      </c>
      <c r="HB20" s="138">
        <v>-8.5861000000000001</v>
      </c>
      <c r="HC20" s="138">
        <v>-7.4729000000000001</v>
      </c>
      <c r="HD20" s="138">
        <v>3.77</v>
      </c>
      <c r="HE20" s="138">
        <v>0</v>
      </c>
      <c r="HF20" s="138">
        <v>57.511200000000002</v>
      </c>
      <c r="HG20" s="138">
        <v>35.121400000000001</v>
      </c>
      <c r="HH20" s="138">
        <v>62.182400000000001</v>
      </c>
      <c r="HI20" s="138">
        <v>-13.9688</v>
      </c>
      <c r="HJ20" s="138">
        <v>36.729999999999997</v>
      </c>
      <c r="HK20" s="137"/>
      <c r="HL20" s="138">
        <v>-8.5140999999999991</v>
      </c>
      <c r="HM20" s="138">
        <v>-12.834</v>
      </c>
      <c r="HN20" s="138">
        <v>-14.013400000000001</v>
      </c>
      <c r="HO20" s="137"/>
      <c r="HP20" s="137"/>
      <c r="HQ20" s="138">
        <v>-16.373999999999999</v>
      </c>
      <c r="HR20" s="138">
        <v>-15.7752</v>
      </c>
      <c r="HS20" s="138">
        <v>-14.220499999999999</v>
      </c>
      <c r="HT20" s="138">
        <v>-14.052899999999999</v>
      </c>
      <c r="HU20" s="138">
        <v>4.22</v>
      </c>
      <c r="HV20" s="138">
        <v>4.5199999999999996</v>
      </c>
      <c r="HW20" s="138">
        <v>-18.399999999999999</v>
      </c>
      <c r="HX20" s="138">
        <v>-18.600000000000001</v>
      </c>
      <c r="HY20" s="138">
        <v>-0.24440000000000001</v>
      </c>
      <c r="HZ20" s="138">
        <v>-5.36</v>
      </c>
      <c r="IA20" s="138">
        <v>32.730400000000003</v>
      </c>
      <c r="IB20" s="138">
        <v>23.256799999999998</v>
      </c>
      <c r="IC20" s="138">
        <v>23.144600000000001</v>
      </c>
      <c r="ID20" s="138">
        <v>-15.7</v>
      </c>
      <c r="IE20" s="138">
        <v>-24.3</v>
      </c>
      <c r="IF20" s="138">
        <v>0.9</v>
      </c>
      <c r="IG20" s="138">
        <v>0.4</v>
      </c>
      <c r="IH20" s="138">
        <v>-18.044599999999999</v>
      </c>
      <c r="II20" s="138">
        <v>-18.0167</v>
      </c>
      <c r="IJ20" s="138">
        <v>-63.381300000000003</v>
      </c>
      <c r="IK20" s="138">
        <v>6.5705999999999998</v>
      </c>
      <c r="IL20" s="138">
        <v>-269.38490000000002</v>
      </c>
      <c r="IM20" s="138">
        <v>-28.721599999999999</v>
      </c>
      <c r="IN20" s="138">
        <v>-22.599499999999999</v>
      </c>
      <c r="IO20" s="138">
        <v>98.417900000000003</v>
      </c>
      <c r="IP20" s="138">
        <v>65.430199999999999</v>
      </c>
      <c r="IQ20" s="138">
        <v>106.078</v>
      </c>
      <c r="IR20" s="138">
        <v>93.116600000000005</v>
      </c>
      <c r="IS20" s="138">
        <v>31.274699999999999</v>
      </c>
      <c r="IT20" s="138">
        <v>19.630299999999998</v>
      </c>
      <c r="IU20" s="138">
        <v>15.0463</v>
      </c>
      <c r="IV20" s="138">
        <v>-0.245</v>
      </c>
      <c r="IW20" s="138">
        <v>184.82140000000001</v>
      </c>
      <c r="IX20" s="138">
        <v>-199.4256</v>
      </c>
      <c r="IY20" s="138">
        <v>-17.9298</v>
      </c>
      <c r="IZ20" s="138">
        <v>21.044</v>
      </c>
      <c r="JA20" s="138">
        <v>-1.8982000000000001</v>
      </c>
      <c r="JB20" s="138">
        <v>-0.60199999999999998</v>
      </c>
      <c r="JC20" s="138">
        <v>-4</v>
      </c>
      <c r="JD20" s="138">
        <v>-1.5609999999999999</v>
      </c>
      <c r="JE20" s="138">
        <v>-1.5569999999999999</v>
      </c>
      <c r="JF20" s="138">
        <v>-1.2</v>
      </c>
      <c r="JG20" s="138">
        <v>4.32</v>
      </c>
      <c r="JH20" s="138">
        <v>-2.7721</v>
      </c>
      <c r="JI20" s="138">
        <v>-10.692</v>
      </c>
      <c r="JJ20" s="138">
        <v>6.0380000000000003</v>
      </c>
      <c r="JK20" s="138">
        <v>2.9618000000000002</v>
      </c>
      <c r="JL20" s="138">
        <v>-3.5</v>
      </c>
      <c r="JM20" s="138">
        <v>1.208</v>
      </c>
      <c r="JN20" s="138">
        <v>1.8620000000000001</v>
      </c>
      <c r="JO20" s="138">
        <v>1.3568</v>
      </c>
      <c r="JP20" s="138">
        <v>1.4599</v>
      </c>
      <c r="JQ20" s="138">
        <v>3.4828999999999999</v>
      </c>
      <c r="JR20" s="138">
        <v>3.2490000000000001</v>
      </c>
      <c r="JS20" s="138">
        <v>2.9268000000000001</v>
      </c>
      <c r="JT20" s="137"/>
      <c r="JU20" s="138">
        <v>10.8</v>
      </c>
      <c r="JV20" s="138">
        <v>9.6992999999999991</v>
      </c>
      <c r="JW20" s="138">
        <v>0.16</v>
      </c>
      <c r="JX20" s="137"/>
      <c r="JY20" s="138">
        <v>-8.6792999999999996</v>
      </c>
      <c r="JZ20" s="138">
        <v>-14.2805</v>
      </c>
      <c r="KA20" s="138">
        <v>-15.2951</v>
      </c>
      <c r="KB20" s="138">
        <v>-4.4244000000000003</v>
      </c>
      <c r="KC20" s="138">
        <v>10.8582</v>
      </c>
      <c r="KD20" s="138">
        <v>-11.055</v>
      </c>
      <c r="KE20" s="138">
        <v>0</v>
      </c>
      <c r="KF20" s="138">
        <v>-2.4</v>
      </c>
      <c r="KG20" s="138">
        <v>-11.1</v>
      </c>
      <c r="KH20" s="138">
        <v>56.486699999999999</v>
      </c>
      <c r="KI20" s="138">
        <v>-132.8133</v>
      </c>
    </row>
    <row r="21" spans="1:295" ht="18" customHeight="1" x14ac:dyDescent="0.3">
      <c r="A21" s="133" t="s">
        <v>84</v>
      </c>
      <c r="B21" s="133" t="s">
        <v>822</v>
      </c>
      <c r="C21" s="137"/>
      <c r="D21" s="138">
        <v>0.97960000000000003</v>
      </c>
      <c r="E21" s="138">
        <v>-6.0655000000000001</v>
      </c>
      <c r="F21" s="138">
        <v>2.2145000000000001</v>
      </c>
      <c r="G21" s="138">
        <v>11.0588</v>
      </c>
      <c r="H21" s="137"/>
      <c r="I21" s="138">
        <v>11.3574</v>
      </c>
      <c r="J21" s="137"/>
      <c r="K21" s="138">
        <v>11.1357</v>
      </c>
      <c r="L21" s="138">
        <v>4.0568999999999997</v>
      </c>
      <c r="M21" s="138">
        <v>3.6806000000000001</v>
      </c>
      <c r="N21" s="138">
        <v>-8.8800000000000008</v>
      </c>
      <c r="O21" s="138">
        <v>-24.2</v>
      </c>
      <c r="P21" s="137"/>
      <c r="Q21" s="137"/>
      <c r="R21" s="137"/>
      <c r="S21" s="138">
        <v>2.8016000000000001</v>
      </c>
      <c r="T21" s="138">
        <v>-3.6040999999999999</v>
      </c>
      <c r="U21" s="138">
        <v>4.1288999999999998</v>
      </c>
      <c r="V21" s="138">
        <v>4.0671999999999997</v>
      </c>
      <c r="W21" s="138">
        <v>7.3224</v>
      </c>
      <c r="X21" s="138">
        <v>3.8816999999999999</v>
      </c>
      <c r="Y21" s="138">
        <v>-0.18840000000000001</v>
      </c>
      <c r="Z21" s="138">
        <v>2.0026000000000002</v>
      </c>
      <c r="AA21" s="137"/>
      <c r="AB21" s="138">
        <v>-0.92869999999999997</v>
      </c>
      <c r="AC21" s="138">
        <v>-0.70799999999999996</v>
      </c>
      <c r="AD21" s="138">
        <v>-0.69</v>
      </c>
      <c r="AE21" s="138">
        <v>3.875</v>
      </c>
      <c r="AF21" s="138">
        <v>-11.1</v>
      </c>
      <c r="AG21" s="138">
        <v>-11</v>
      </c>
      <c r="AH21" s="138">
        <v>-0.36899999999999999</v>
      </c>
      <c r="AI21" s="138">
        <v>0.23200000000000001</v>
      </c>
      <c r="AJ21" s="137"/>
      <c r="AK21" s="138">
        <v>-10.07</v>
      </c>
      <c r="AL21" s="137"/>
      <c r="AM21" s="138">
        <v>-11.75</v>
      </c>
      <c r="AN21" s="138">
        <v>-11.73</v>
      </c>
      <c r="AO21" s="138">
        <v>0.54949999999999999</v>
      </c>
      <c r="AP21" s="138">
        <v>3.8188</v>
      </c>
      <c r="AQ21" s="138">
        <v>17.292899999999999</v>
      </c>
      <c r="AR21" s="138">
        <v>19.443300000000001</v>
      </c>
      <c r="AS21" s="138">
        <v>-16.8888</v>
      </c>
      <c r="AT21" s="138">
        <v>-10.134499999999999</v>
      </c>
      <c r="AU21" s="137"/>
      <c r="AV21" s="138">
        <v>14.8932</v>
      </c>
      <c r="AW21" s="138">
        <v>13.9887</v>
      </c>
      <c r="AX21" s="138">
        <v>-20.1206</v>
      </c>
      <c r="AY21" s="138">
        <v>-18.1114</v>
      </c>
      <c r="AZ21" s="138">
        <v>30.138200000000001</v>
      </c>
      <c r="BA21" s="138">
        <v>28.333200000000001</v>
      </c>
      <c r="BB21" s="138">
        <v>-7.9286000000000003</v>
      </c>
      <c r="BC21" s="138">
        <v>4.7438000000000002</v>
      </c>
      <c r="BD21" s="138">
        <v>-4.0999999999999996</v>
      </c>
      <c r="BE21" s="138">
        <v>-4.0999999999999996</v>
      </c>
      <c r="BF21" s="138">
        <v>-16.3673</v>
      </c>
      <c r="BG21" s="138">
        <v>-35.001899999999999</v>
      </c>
      <c r="BH21" s="138">
        <v>-3.0350000000000001</v>
      </c>
      <c r="BI21" s="137"/>
      <c r="BJ21" s="138">
        <v>-1.7755000000000001</v>
      </c>
      <c r="BK21" s="138">
        <v>2.8207</v>
      </c>
      <c r="BL21" s="137"/>
      <c r="BM21" s="138">
        <v>1.1740999999999999</v>
      </c>
      <c r="BN21" s="138">
        <v>-101.29089999999999</v>
      </c>
      <c r="BO21" s="138">
        <v>53.834600000000002</v>
      </c>
      <c r="BP21" s="138">
        <v>53.895699999999998</v>
      </c>
      <c r="BQ21" s="138">
        <v>-92.221800000000002</v>
      </c>
      <c r="BR21" s="138">
        <v>-158.70849999999999</v>
      </c>
      <c r="BS21" s="137"/>
      <c r="BT21" s="137"/>
      <c r="BU21" s="137"/>
      <c r="BV21" s="138">
        <v>13.173</v>
      </c>
      <c r="BW21" s="138">
        <v>6.76</v>
      </c>
      <c r="BX21" s="138">
        <v>8.64</v>
      </c>
      <c r="BY21" s="138">
        <v>0.12</v>
      </c>
      <c r="BZ21" s="138">
        <v>0.13</v>
      </c>
      <c r="CA21" s="138">
        <v>-5.3540999999999999</v>
      </c>
      <c r="CB21" s="138">
        <v>-4.9522000000000004</v>
      </c>
      <c r="CC21" s="138">
        <v>8.3397000000000006</v>
      </c>
      <c r="CD21" s="138">
        <v>6.133</v>
      </c>
      <c r="CE21" s="137"/>
      <c r="CF21" s="138">
        <v>-12.891400000000001</v>
      </c>
      <c r="CG21" s="138">
        <v>-13.206899999999999</v>
      </c>
      <c r="CH21" s="138">
        <v>-1.9477</v>
      </c>
      <c r="CI21" s="137"/>
      <c r="CJ21" s="137"/>
      <c r="CK21" s="137"/>
      <c r="CL21" s="138">
        <v>-12.2</v>
      </c>
      <c r="CM21" s="138">
        <v>-12</v>
      </c>
      <c r="CN21" s="138">
        <v>-2.85</v>
      </c>
      <c r="CO21" s="138">
        <v>15.8653</v>
      </c>
      <c r="CP21" s="138">
        <v>16.698899999999998</v>
      </c>
      <c r="CQ21" s="138">
        <v>15.029</v>
      </c>
      <c r="CR21" s="138">
        <v>50.779699999999998</v>
      </c>
      <c r="CS21" s="138">
        <v>50.964300000000001</v>
      </c>
      <c r="CT21" s="138">
        <v>-18.5547</v>
      </c>
      <c r="CU21" s="138">
        <v>-38.903500000000001</v>
      </c>
      <c r="CV21" s="138">
        <v>-15.8263</v>
      </c>
      <c r="CW21" s="138">
        <v>3.1434000000000002</v>
      </c>
      <c r="CX21" s="138">
        <v>25.51</v>
      </c>
      <c r="CY21" s="138">
        <v>9.27</v>
      </c>
      <c r="CZ21" s="138">
        <v>7.0361000000000002</v>
      </c>
      <c r="DA21" s="138">
        <v>5.9600999999999997</v>
      </c>
      <c r="DB21" s="138">
        <v>7.0892999999999997</v>
      </c>
      <c r="DC21" s="137"/>
      <c r="DD21" s="137"/>
      <c r="DE21" s="137"/>
      <c r="DF21" s="138">
        <v>16.987400000000001</v>
      </c>
      <c r="DG21" s="137"/>
      <c r="DH21" s="138">
        <v>-2.7181999999999999</v>
      </c>
      <c r="DI21" s="138">
        <v>-26.2</v>
      </c>
      <c r="DJ21" s="138">
        <v>-25.7</v>
      </c>
      <c r="DK21" s="138">
        <v>-3.2568000000000001</v>
      </c>
      <c r="DL21" s="138">
        <v>4.4939999999999998</v>
      </c>
      <c r="DM21" s="137"/>
      <c r="DN21" s="138">
        <v>13.7363</v>
      </c>
      <c r="DO21" s="138">
        <v>4.99</v>
      </c>
      <c r="DP21" s="138">
        <v>-7.35</v>
      </c>
      <c r="DQ21" s="138">
        <v>12.462</v>
      </c>
      <c r="DR21" s="138">
        <v>-17.581</v>
      </c>
      <c r="DS21" s="138">
        <v>-15.64</v>
      </c>
      <c r="DT21" s="138">
        <v>-15.74</v>
      </c>
      <c r="DU21" s="138">
        <v>36.81</v>
      </c>
      <c r="DV21" s="138">
        <v>0.66</v>
      </c>
      <c r="DW21" s="138">
        <v>-18.9636</v>
      </c>
      <c r="DX21" s="138">
        <v>-9.7727000000000004</v>
      </c>
      <c r="DY21" s="138">
        <v>-20.965499999999999</v>
      </c>
      <c r="DZ21" s="138">
        <v>-19.7273</v>
      </c>
      <c r="EA21" s="138">
        <v>20.365100000000002</v>
      </c>
      <c r="EB21" s="138">
        <v>-4.9892000000000003</v>
      </c>
      <c r="EC21" s="138">
        <v>-11.5252</v>
      </c>
      <c r="ED21" s="138">
        <v>-11.5526</v>
      </c>
      <c r="EE21" s="138">
        <v>-18.529599999999999</v>
      </c>
      <c r="EF21" s="138">
        <v>-22.9115</v>
      </c>
      <c r="EG21" s="138">
        <v>-13.038</v>
      </c>
      <c r="EH21" s="138">
        <v>9.1700000000000004E-2</v>
      </c>
      <c r="EI21" s="138">
        <v>-39.314599999999999</v>
      </c>
      <c r="EJ21" s="137"/>
      <c r="EK21" s="138">
        <v>-12.795400000000001</v>
      </c>
      <c r="EL21" s="138">
        <v>-11.857900000000001</v>
      </c>
      <c r="EM21" s="138">
        <v>19.444800000000001</v>
      </c>
      <c r="EN21" s="138">
        <v>-11.620799999999999</v>
      </c>
      <c r="EO21" s="138">
        <v>-11.014699999999999</v>
      </c>
      <c r="EP21" s="138">
        <v>-10.244</v>
      </c>
      <c r="EQ21" s="138">
        <v>-13.394399999999999</v>
      </c>
      <c r="ER21" s="138">
        <v>-13.004799999999999</v>
      </c>
      <c r="ES21" s="138">
        <v>4.7210999999999999</v>
      </c>
      <c r="ET21" s="138">
        <v>0</v>
      </c>
      <c r="EU21" s="138">
        <v>-2.15</v>
      </c>
      <c r="EV21" s="138">
        <v>0</v>
      </c>
      <c r="EW21" s="138">
        <v>4.5827</v>
      </c>
      <c r="EX21" s="138">
        <v>-22.346900000000002</v>
      </c>
      <c r="EY21" s="138">
        <v>-12.909599999999999</v>
      </c>
      <c r="EZ21" s="138">
        <v>-13.031599999999999</v>
      </c>
      <c r="FA21" s="138">
        <v>8.3949999999999996</v>
      </c>
      <c r="FB21" s="138">
        <v>6.0342000000000002</v>
      </c>
      <c r="FC21" s="138">
        <v>-22.828700000000001</v>
      </c>
      <c r="FD21" s="138">
        <v>5.8727</v>
      </c>
      <c r="FE21" s="138">
        <v>5.5124000000000004</v>
      </c>
      <c r="FF21" s="137"/>
      <c r="FG21" s="138">
        <v>0</v>
      </c>
      <c r="FH21" s="138">
        <v>0</v>
      </c>
      <c r="FI21" s="137"/>
      <c r="FJ21" s="138">
        <v>-2.6793</v>
      </c>
      <c r="FK21" s="138">
        <v>-3.0142000000000002</v>
      </c>
      <c r="FL21" s="138">
        <v>24.7835</v>
      </c>
      <c r="FM21" s="138">
        <v>4.5275999999999996</v>
      </c>
      <c r="FN21" s="138">
        <v>4.7138999999999998</v>
      </c>
      <c r="FO21" s="138">
        <v>27.921900000000001</v>
      </c>
      <c r="FP21" s="138">
        <v>34.902700000000003</v>
      </c>
      <c r="FQ21" s="138">
        <v>11.3344</v>
      </c>
      <c r="FR21" s="138">
        <v>-12.81</v>
      </c>
      <c r="FS21" s="138">
        <v>-2.9165000000000001</v>
      </c>
      <c r="FT21" s="138">
        <v>0.16500000000000001</v>
      </c>
      <c r="FU21" s="138">
        <v>1.47</v>
      </c>
      <c r="FV21" s="138">
        <v>-0.24</v>
      </c>
      <c r="FW21" s="138">
        <v>-11.2761</v>
      </c>
      <c r="FX21" s="137"/>
      <c r="FY21" s="138">
        <v>7.5209999999999999</v>
      </c>
      <c r="FZ21" s="138">
        <v>0.95799999999999996</v>
      </c>
      <c r="GA21" s="137"/>
      <c r="GB21" s="138">
        <v>27.86</v>
      </c>
      <c r="GC21" s="138">
        <v>-37.441499999999998</v>
      </c>
      <c r="GD21" s="138">
        <v>-29.943999999999999</v>
      </c>
      <c r="GE21" s="138">
        <v>-0.98</v>
      </c>
      <c r="GF21" s="138">
        <v>16.124700000000001</v>
      </c>
      <c r="GG21" s="137"/>
      <c r="GH21" s="138">
        <v>21.222000000000001</v>
      </c>
      <c r="GI21" s="138">
        <v>-5.7742000000000004</v>
      </c>
      <c r="GJ21" s="138">
        <v>-6.1700999999999997</v>
      </c>
      <c r="GK21" s="138">
        <v>1.6556999999999999</v>
      </c>
      <c r="GL21" s="137"/>
      <c r="GM21" s="137"/>
      <c r="GN21" s="138">
        <v>-9.9939999999999998</v>
      </c>
      <c r="GO21" s="138">
        <v>-26.961500000000001</v>
      </c>
      <c r="GP21" s="138">
        <v>6.3661000000000003</v>
      </c>
      <c r="GQ21" s="138">
        <v>-22.531500000000001</v>
      </c>
      <c r="GR21" s="138">
        <v>4.1734999999999998</v>
      </c>
      <c r="GS21" s="138">
        <v>4.0610999999999997</v>
      </c>
      <c r="GT21" s="138">
        <v>165.29830000000001</v>
      </c>
      <c r="GU21" s="138">
        <v>-9.2864000000000004</v>
      </c>
      <c r="GV21" s="138">
        <v>-8.9057999999999993</v>
      </c>
      <c r="GW21" s="138">
        <v>-3.7145999999999999</v>
      </c>
      <c r="GX21" s="138">
        <v>4.4984999999999999</v>
      </c>
      <c r="GY21" s="138">
        <v>6.8785999999999996</v>
      </c>
      <c r="GZ21" s="138">
        <v>6.9067999999999996</v>
      </c>
      <c r="HA21" s="138">
        <v>3.9746000000000001</v>
      </c>
      <c r="HB21" s="138">
        <v>-12.7392</v>
      </c>
      <c r="HC21" s="138">
        <v>-11.978199999999999</v>
      </c>
      <c r="HD21" s="138">
        <v>0.84</v>
      </c>
      <c r="HE21" s="138">
        <v>0</v>
      </c>
      <c r="HF21" s="138">
        <v>61.6126</v>
      </c>
      <c r="HG21" s="138">
        <v>27.720400000000001</v>
      </c>
      <c r="HH21" s="138">
        <v>55.120399999999997</v>
      </c>
      <c r="HI21" s="138">
        <v>-17.979199999999999</v>
      </c>
      <c r="HJ21" s="138">
        <v>32.911900000000003</v>
      </c>
      <c r="HK21" s="137"/>
      <c r="HL21" s="138">
        <v>-7.3928000000000003</v>
      </c>
      <c r="HM21" s="138">
        <v>-13.940899999999999</v>
      </c>
      <c r="HN21" s="138">
        <v>-15.3469</v>
      </c>
      <c r="HO21" s="138">
        <v>43.505499999999998</v>
      </c>
      <c r="HP21" s="138">
        <v>39.9694</v>
      </c>
      <c r="HQ21" s="138">
        <v>-18.2087</v>
      </c>
      <c r="HR21" s="138">
        <v>-17.555</v>
      </c>
      <c r="HS21" s="138">
        <v>-17.099499999999999</v>
      </c>
      <c r="HT21" s="138">
        <v>-16.7136</v>
      </c>
      <c r="HU21" s="138">
        <v>5.73</v>
      </c>
      <c r="HV21" s="138">
        <v>5.93</v>
      </c>
      <c r="HW21" s="138">
        <v>-18.8</v>
      </c>
      <c r="HX21" s="138">
        <v>-19</v>
      </c>
      <c r="HY21" s="138">
        <v>-0.1401</v>
      </c>
      <c r="HZ21" s="138">
        <v>-2.72</v>
      </c>
      <c r="IA21" s="138">
        <v>36.820300000000003</v>
      </c>
      <c r="IB21" s="138">
        <v>22.8596</v>
      </c>
      <c r="IC21" s="138">
        <v>22.385999999999999</v>
      </c>
      <c r="ID21" s="138">
        <v>-14.9</v>
      </c>
      <c r="IE21" s="138">
        <v>-22.7</v>
      </c>
      <c r="IF21" s="138">
        <v>2.6</v>
      </c>
      <c r="IG21" s="138">
        <v>2.1</v>
      </c>
      <c r="IH21" s="138">
        <v>-18.23</v>
      </c>
      <c r="II21" s="138">
        <v>-18.200299999999999</v>
      </c>
      <c r="IJ21" s="138">
        <v>-69.635099999999994</v>
      </c>
      <c r="IK21" s="138">
        <v>6.3231000000000002</v>
      </c>
      <c r="IL21" s="138">
        <v>-266.54599999999999</v>
      </c>
      <c r="IM21" s="138">
        <v>-26.339400000000001</v>
      </c>
      <c r="IN21" s="138">
        <v>-21.565100000000001</v>
      </c>
      <c r="IO21" s="138">
        <v>92.614000000000004</v>
      </c>
      <c r="IP21" s="138">
        <v>75.787300000000002</v>
      </c>
      <c r="IQ21" s="138">
        <v>115.98180000000001</v>
      </c>
      <c r="IR21" s="138">
        <v>89.332599999999999</v>
      </c>
      <c r="IS21" s="138">
        <v>20.461500000000001</v>
      </c>
      <c r="IT21" s="138">
        <v>18.290700000000001</v>
      </c>
      <c r="IU21" s="138">
        <v>17.8612</v>
      </c>
      <c r="IV21" s="138">
        <v>-8.6546000000000003</v>
      </c>
      <c r="IW21" s="138">
        <v>169.30070000000001</v>
      </c>
      <c r="IX21" s="138">
        <v>-197.30950000000001</v>
      </c>
      <c r="IY21" s="138">
        <v>-31.647200000000002</v>
      </c>
      <c r="IZ21" s="138">
        <v>34.3093</v>
      </c>
      <c r="JA21" s="138">
        <v>-1.6394</v>
      </c>
      <c r="JB21" s="138">
        <v>-1.9950000000000001</v>
      </c>
      <c r="JC21" s="138">
        <v>-4.8</v>
      </c>
      <c r="JD21" s="138">
        <v>-2</v>
      </c>
      <c r="JE21" s="138">
        <v>-1.986</v>
      </c>
      <c r="JF21" s="138">
        <v>-0.72</v>
      </c>
      <c r="JG21" s="138">
        <v>3.36</v>
      </c>
      <c r="JH21" s="138">
        <v>-2.5718000000000001</v>
      </c>
      <c r="JI21" s="138">
        <v>-9.5780999999999992</v>
      </c>
      <c r="JJ21" s="138">
        <v>5.5679999999999996</v>
      </c>
      <c r="JK21" s="138">
        <v>2.6962999999999999</v>
      </c>
      <c r="JL21" s="138">
        <v>-3.8</v>
      </c>
      <c r="JM21" s="138">
        <v>1.1459999999999999</v>
      </c>
      <c r="JN21" s="138">
        <v>0.86899999999999999</v>
      </c>
      <c r="JO21" s="138">
        <v>1.1321000000000001</v>
      </c>
      <c r="JP21" s="137"/>
      <c r="JQ21" s="138">
        <v>3.4803999999999999</v>
      </c>
      <c r="JR21" s="138">
        <v>2.6294</v>
      </c>
      <c r="JS21" s="138">
        <v>2.9203000000000001</v>
      </c>
      <c r="JT21" s="137"/>
      <c r="JU21" s="138">
        <v>9.6</v>
      </c>
      <c r="JV21" s="138">
        <v>9.5417000000000005</v>
      </c>
      <c r="JW21" s="138">
        <v>0.42</v>
      </c>
      <c r="JX21" s="137"/>
      <c r="JY21" s="138">
        <v>-6.4996</v>
      </c>
      <c r="JZ21" s="138">
        <v>-15.947900000000001</v>
      </c>
      <c r="KA21" s="138">
        <v>-16.495899999999999</v>
      </c>
      <c r="KB21" s="138">
        <v>-3.0070999999999999</v>
      </c>
      <c r="KC21" s="138">
        <v>12.9255</v>
      </c>
      <c r="KD21" s="138">
        <v>-12.020099999999999</v>
      </c>
      <c r="KE21" s="138">
        <v>0</v>
      </c>
      <c r="KF21" s="138">
        <v>-1.4</v>
      </c>
      <c r="KG21" s="138">
        <v>-12.3</v>
      </c>
      <c r="KH21" s="138">
        <v>50.685200000000002</v>
      </c>
      <c r="KI21" s="138">
        <v>-123.2127</v>
      </c>
    </row>
    <row r="22" spans="1:295" ht="18" customHeight="1" x14ac:dyDescent="0.3">
      <c r="A22" s="133" t="s">
        <v>84</v>
      </c>
      <c r="B22" s="133" t="s">
        <v>823</v>
      </c>
      <c r="C22" s="137"/>
      <c r="D22" s="138">
        <v>0.95050000000000001</v>
      </c>
      <c r="E22" s="138">
        <v>-5.9457000000000004</v>
      </c>
      <c r="F22" s="138">
        <v>2.8544999999999998</v>
      </c>
      <c r="G22" s="138">
        <v>8.5068000000000001</v>
      </c>
      <c r="H22" s="137"/>
      <c r="I22" s="138">
        <v>10.9648</v>
      </c>
      <c r="J22" s="137"/>
      <c r="K22" s="138">
        <v>11.688599999999999</v>
      </c>
      <c r="L22" s="138">
        <v>4.3639000000000001</v>
      </c>
      <c r="M22" s="138">
        <v>3.9796</v>
      </c>
      <c r="N22" s="138">
        <v>-8.8800000000000008</v>
      </c>
      <c r="O22" s="138">
        <v>-22</v>
      </c>
      <c r="P22" s="138">
        <v>0</v>
      </c>
      <c r="Q22" s="138">
        <v>1.6559999999999999</v>
      </c>
      <c r="R22" s="138">
        <v>-15.4</v>
      </c>
      <c r="S22" s="138">
        <v>2.3809999999999998</v>
      </c>
      <c r="T22" s="138">
        <v>-3.6964999999999999</v>
      </c>
      <c r="U22" s="138">
        <v>4.4433999999999996</v>
      </c>
      <c r="V22" s="138">
        <v>4.4188000000000001</v>
      </c>
      <c r="W22" s="138">
        <v>8.0189000000000004</v>
      </c>
      <c r="X22" s="138">
        <v>3.8616000000000001</v>
      </c>
      <c r="Y22" s="138">
        <v>-0.15479999999999999</v>
      </c>
      <c r="Z22" s="138">
        <v>2.0632999999999999</v>
      </c>
      <c r="AA22" s="137"/>
      <c r="AB22" s="138">
        <v>-0.80310000000000004</v>
      </c>
      <c r="AC22" s="138">
        <v>-0.73299999999999998</v>
      </c>
      <c r="AD22" s="138">
        <v>-0.71099999999999997</v>
      </c>
      <c r="AE22" s="138">
        <v>3.6030000000000002</v>
      </c>
      <c r="AF22" s="138">
        <v>-11.1</v>
      </c>
      <c r="AG22" s="138">
        <v>-13.2</v>
      </c>
      <c r="AH22" s="138">
        <v>-0.23699999999999999</v>
      </c>
      <c r="AI22" s="138">
        <v>0.23200000000000001</v>
      </c>
      <c r="AJ22" s="137"/>
      <c r="AK22" s="138">
        <v>-9.8800000000000008</v>
      </c>
      <c r="AL22" s="137"/>
      <c r="AM22" s="138">
        <v>-12.94</v>
      </c>
      <c r="AN22" s="138">
        <v>-13</v>
      </c>
      <c r="AO22" s="138">
        <v>0.8468</v>
      </c>
      <c r="AP22" s="138">
        <v>3.7835999999999999</v>
      </c>
      <c r="AQ22" s="138">
        <v>18.415600000000001</v>
      </c>
      <c r="AR22" s="138">
        <v>20.411200000000001</v>
      </c>
      <c r="AS22" s="138">
        <v>-15.8147</v>
      </c>
      <c r="AT22" s="138">
        <v>-8.0315999999999992</v>
      </c>
      <c r="AU22" s="137"/>
      <c r="AV22" s="138">
        <v>1.5387999999999999</v>
      </c>
      <c r="AW22" s="138">
        <v>1.6766000000000001</v>
      </c>
      <c r="AX22" s="138">
        <v>-17.816199999999998</v>
      </c>
      <c r="AY22" s="138">
        <v>-15.750299999999999</v>
      </c>
      <c r="AZ22" s="138">
        <v>23.000299999999999</v>
      </c>
      <c r="BA22" s="138">
        <v>22.4132</v>
      </c>
      <c r="BB22" s="138">
        <v>-7.3574999999999999</v>
      </c>
      <c r="BC22" s="138">
        <v>4.4261999999999997</v>
      </c>
      <c r="BD22" s="138">
        <v>-4</v>
      </c>
      <c r="BE22" s="138">
        <v>-4</v>
      </c>
      <c r="BF22" s="138">
        <v>-20.267399999999999</v>
      </c>
      <c r="BG22" s="138">
        <v>-34.5124</v>
      </c>
      <c r="BH22" s="138">
        <v>-3.1236000000000002</v>
      </c>
      <c r="BI22" s="137"/>
      <c r="BJ22" s="138">
        <v>1.6635</v>
      </c>
      <c r="BK22" s="138">
        <v>2.8841000000000001</v>
      </c>
      <c r="BL22" s="137"/>
      <c r="BM22" s="138">
        <v>0.97209999999999996</v>
      </c>
      <c r="BN22" s="138">
        <v>-110.72110000000001</v>
      </c>
      <c r="BO22" s="138">
        <v>60.640300000000003</v>
      </c>
      <c r="BP22" s="138">
        <v>61.433700000000002</v>
      </c>
      <c r="BQ22" s="138">
        <v>-106.5402</v>
      </c>
      <c r="BR22" s="138">
        <v>-155.55260000000001</v>
      </c>
      <c r="BS22" s="137"/>
      <c r="BT22" s="137"/>
      <c r="BU22" s="137"/>
      <c r="BV22" s="138">
        <v>14.210900000000001</v>
      </c>
      <c r="BW22" s="138">
        <v>7.08</v>
      </c>
      <c r="BX22" s="138">
        <v>8.85</v>
      </c>
      <c r="BY22" s="138">
        <v>0.47</v>
      </c>
      <c r="BZ22" s="138">
        <v>0.5</v>
      </c>
      <c r="CA22" s="138">
        <v>-4.1485000000000003</v>
      </c>
      <c r="CB22" s="138">
        <v>-4.0145</v>
      </c>
      <c r="CC22" s="138">
        <v>7.3296999999999999</v>
      </c>
      <c r="CD22" s="138">
        <v>4.6913999999999998</v>
      </c>
      <c r="CE22" s="137"/>
      <c r="CF22" s="138">
        <v>-12.640700000000001</v>
      </c>
      <c r="CG22" s="138">
        <v>-13.0944</v>
      </c>
      <c r="CH22" s="138">
        <v>1.9148000000000001</v>
      </c>
      <c r="CI22" s="137"/>
      <c r="CJ22" s="137"/>
      <c r="CK22" s="137"/>
      <c r="CL22" s="138">
        <v>-9.9</v>
      </c>
      <c r="CM22" s="138">
        <v>-9.9</v>
      </c>
      <c r="CN22" s="138">
        <v>-2.93</v>
      </c>
      <c r="CO22" s="138">
        <v>17.7455</v>
      </c>
      <c r="CP22" s="138">
        <v>17.521699999999999</v>
      </c>
      <c r="CQ22" s="138">
        <v>16.675599999999999</v>
      </c>
      <c r="CR22" s="138">
        <v>50.041600000000003</v>
      </c>
      <c r="CS22" s="138">
        <v>50.466000000000001</v>
      </c>
      <c r="CT22" s="138">
        <v>-15.881</v>
      </c>
      <c r="CU22" s="138">
        <v>-42.066000000000003</v>
      </c>
      <c r="CV22" s="138">
        <v>-11.7003</v>
      </c>
      <c r="CW22" s="138">
        <v>3.1724000000000001</v>
      </c>
      <c r="CX22" s="138">
        <v>25.6</v>
      </c>
      <c r="CY22" s="138">
        <v>9.3800000000000008</v>
      </c>
      <c r="CZ22" s="138">
        <v>7.9736000000000002</v>
      </c>
      <c r="DA22" s="138">
        <v>6.7412999999999998</v>
      </c>
      <c r="DB22" s="138">
        <v>7.4438000000000004</v>
      </c>
      <c r="DC22" s="137"/>
      <c r="DD22" s="137"/>
      <c r="DE22" s="137"/>
      <c r="DF22" s="138">
        <v>17.175999999999998</v>
      </c>
      <c r="DG22" s="137"/>
      <c r="DH22" s="138">
        <v>-2.8512</v>
      </c>
      <c r="DI22" s="138">
        <v>-28.6</v>
      </c>
      <c r="DJ22" s="138">
        <v>-28.4</v>
      </c>
      <c r="DK22" s="138">
        <v>-3.2042999999999999</v>
      </c>
      <c r="DL22" s="138">
        <v>6.9250999999999996</v>
      </c>
      <c r="DM22" s="137"/>
      <c r="DN22" s="138">
        <v>17.261700000000001</v>
      </c>
      <c r="DO22" s="138">
        <v>7.65</v>
      </c>
      <c r="DP22" s="138">
        <v>-8.0500000000000007</v>
      </c>
      <c r="DQ22" s="138">
        <v>12.570499999999999</v>
      </c>
      <c r="DR22" s="138">
        <v>-16.993500000000001</v>
      </c>
      <c r="DS22" s="138">
        <v>-14.77</v>
      </c>
      <c r="DT22" s="138">
        <v>-14.88</v>
      </c>
      <c r="DU22" s="138">
        <v>34.99</v>
      </c>
      <c r="DV22" s="138">
        <v>1.49</v>
      </c>
      <c r="DW22" s="138">
        <v>-20.454499999999999</v>
      </c>
      <c r="DX22" s="138">
        <v>-9.2363999999999997</v>
      </c>
      <c r="DY22" s="138">
        <v>-18.083300000000001</v>
      </c>
      <c r="DZ22" s="138">
        <v>-16.945499999999999</v>
      </c>
      <c r="EA22" s="138">
        <v>24.510400000000001</v>
      </c>
      <c r="EB22" s="138">
        <v>-1.7977000000000001</v>
      </c>
      <c r="EC22" s="138">
        <v>-7.8316999999999997</v>
      </c>
      <c r="ED22" s="138">
        <v>-7.617</v>
      </c>
      <c r="EE22" s="138">
        <v>-12.1516</v>
      </c>
      <c r="EF22" s="138">
        <v>-16.368400000000001</v>
      </c>
      <c r="EG22" s="138">
        <v>-12.148999999999999</v>
      </c>
      <c r="EH22" s="138">
        <v>13.3514</v>
      </c>
      <c r="EI22" s="138">
        <v>-57.391500000000001</v>
      </c>
      <c r="EJ22" s="137"/>
      <c r="EK22" s="138">
        <v>-13.3057</v>
      </c>
      <c r="EL22" s="138">
        <v>-12.5191</v>
      </c>
      <c r="EM22" s="138">
        <v>15.8147</v>
      </c>
      <c r="EN22" s="138">
        <v>-17.3916</v>
      </c>
      <c r="EO22" s="138">
        <v>-16.228400000000001</v>
      </c>
      <c r="EP22" s="138">
        <v>12.816000000000001</v>
      </c>
      <c r="EQ22" s="138">
        <v>-12.472099999999999</v>
      </c>
      <c r="ER22" s="138">
        <v>-12.055099999999999</v>
      </c>
      <c r="ES22" s="138">
        <v>0.13469999999999999</v>
      </c>
      <c r="ET22" s="138">
        <v>-3.39</v>
      </c>
      <c r="EU22" s="138">
        <v>-11.3</v>
      </c>
      <c r="EV22" s="138">
        <v>0</v>
      </c>
      <c r="EW22" s="138">
        <v>4.8451000000000004</v>
      </c>
      <c r="EX22" s="138">
        <v>-33.245600000000003</v>
      </c>
      <c r="EY22" s="138">
        <v>-11.4978</v>
      </c>
      <c r="EZ22" s="138">
        <v>-11.8499</v>
      </c>
      <c r="FA22" s="138">
        <v>7.3703000000000003</v>
      </c>
      <c r="FB22" s="138">
        <v>0.50780000000000003</v>
      </c>
      <c r="FC22" s="138">
        <v>-16.6663</v>
      </c>
      <c r="FD22" s="138">
        <v>5.3186</v>
      </c>
      <c r="FE22" s="138">
        <v>5.0026999999999999</v>
      </c>
      <c r="FF22" s="137"/>
      <c r="FG22" s="138">
        <v>4.7264999999999997</v>
      </c>
      <c r="FH22" s="138">
        <v>4.173</v>
      </c>
      <c r="FI22" s="138">
        <v>2.9621</v>
      </c>
      <c r="FJ22" s="138">
        <v>-2.5118</v>
      </c>
      <c r="FK22" s="138">
        <v>-3.0142000000000002</v>
      </c>
      <c r="FL22" s="138">
        <v>22.271699999999999</v>
      </c>
      <c r="FM22" s="138">
        <v>4.5590000000000002</v>
      </c>
      <c r="FN22" s="138">
        <v>5.4549000000000003</v>
      </c>
      <c r="FO22" s="138">
        <v>25.500800000000002</v>
      </c>
      <c r="FP22" s="138">
        <v>32.508400000000002</v>
      </c>
      <c r="FQ22" s="138">
        <v>13.2387</v>
      </c>
      <c r="FR22" s="138">
        <v>-12.78</v>
      </c>
      <c r="FS22" s="138">
        <v>-2.5118</v>
      </c>
      <c r="FT22" s="138">
        <v>0.14760000000000001</v>
      </c>
      <c r="FU22" s="138">
        <v>1.92</v>
      </c>
      <c r="FV22" s="138">
        <v>-0.91</v>
      </c>
      <c r="FW22" s="138">
        <v>-13.001899999999999</v>
      </c>
      <c r="FX22" s="137"/>
      <c r="FY22" s="138">
        <v>7.6319999999999997</v>
      </c>
      <c r="FZ22" s="138">
        <v>0.80800000000000005</v>
      </c>
      <c r="GA22" s="137"/>
      <c r="GB22" s="138">
        <v>27.46</v>
      </c>
      <c r="GC22" s="138">
        <v>-36.098300000000002</v>
      </c>
      <c r="GD22" s="138">
        <v>-28.184000000000001</v>
      </c>
      <c r="GE22" s="138">
        <v>-1.23</v>
      </c>
      <c r="GF22" s="138">
        <v>15.598599999999999</v>
      </c>
      <c r="GG22" s="137"/>
      <c r="GH22" s="138">
        <v>21.812999999999999</v>
      </c>
      <c r="GI22" s="138">
        <v>-5.5788000000000002</v>
      </c>
      <c r="GJ22" s="138">
        <v>-5.97</v>
      </c>
      <c r="GK22" s="138">
        <v>1.7799</v>
      </c>
      <c r="GL22" s="137"/>
      <c r="GM22" s="137"/>
      <c r="GN22" s="138">
        <v>-9.6527999999999992</v>
      </c>
      <c r="GO22" s="138">
        <v>-27.3825</v>
      </c>
      <c r="GP22" s="138">
        <v>6.3074000000000003</v>
      </c>
      <c r="GQ22" s="138">
        <v>-22.234100000000002</v>
      </c>
      <c r="GR22" s="138">
        <v>6.6963999999999997</v>
      </c>
      <c r="GS22" s="138">
        <v>4.4071999999999996</v>
      </c>
      <c r="GT22" s="138">
        <v>166.61840000000001</v>
      </c>
      <c r="GU22" s="138">
        <v>-8.8914000000000009</v>
      </c>
      <c r="GV22" s="138">
        <v>-9.7703000000000007</v>
      </c>
      <c r="GW22" s="138">
        <v>-3.5733000000000001</v>
      </c>
      <c r="GX22" s="138">
        <v>4.2430000000000003</v>
      </c>
      <c r="GY22" s="138">
        <v>7.0469999999999997</v>
      </c>
      <c r="GZ22" s="138">
        <v>7.1677999999999997</v>
      </c>
      <c r="HA22" s="137"/>
      <c r="HB22" s="138">
        <v>-20.685199999999998</v>
      </c>
      <c r="HC22" s="138">
        <v>-19.4251</v>
      </c>
      <c r="HD22" s="138">
        <v>-2.93</v>
      </c>
      <c r="HE22" s="138">
        <v>4.9771999999999998</v>
      </c>
      <c r="HF22" s="138">
        <v>70.861599999999996</v>
      </c>
      <c r="HG22" s="138">
        <v>12.725099999999999</v>
      </c>
      <c r="HH22" s="138">
        <v>36.216299999999997</v>
      </c>
      <c r="HI22" s="138">
        <v>-25.684699999999999</v>
      </c>
      <c r="HJ22" s="138">
        <v>26.260400000000001</v>
      </c>
      <c r="HK22" s="137"/>
      <c r="HL22" s="138">
        <v>-5.7991000000000001</v>
      </c>
      <c r="HM22" s="138">
        <v>-14.215999999999999</v>
      </c>
      <c r="HN22" s="138">
        <v>-16.674099999999999</v>
      </c>
      <c r="HO22" s="137"/>
      <c r="HP22" s="137"/>
      <c r="HQ22" s="138">
        <v>-18.933900000000001</v>
      </c>
      <c r="HR22" s="138">
        <v>-18.335100000000001</v>
      </c>
      <c r="HS22" s="138">
        <v>-18.738800000000001</v>
      </c>
      <c r="HT22" s="138">
        <v>-19.164300000000001</v>
      </c>
      <c r="HU22" s="138">
        <v>11.8</v>
      </c>
      <c r="HV22" s="138">
        <v>11.55</v>
      </c>
      <c r="HW22" s="138">
        <v>-22.2</v>
      </c>
      <c r="HX22" s="138">
        <v>-22.3</v>
      </c>
      <c r="HY22" s="138">
        <v>0.3342</v>
      </c>
      <c r="HZ22" s="138">
        <v>-1.84</v>
      </c>
      <c r="IA22" s="138">
        <v>44.573500000000003</v>
      </c>
      <c r="IB22" s="138">
        <v>19.462399999999999</v>
      </c>
      <c r="IC22" s="138">
        <v>19.367799999999999</v>
      </c>
      <c r="ID22" s="138">
        <v>-14.4</v>
      </c>
      <c r="IE22" s="138">
        <v>-24.9</v>
      </c>
      <c r="IF22" s="138">
        <v>2.2000000000000002</v>
      </c>
      <c r="IG22" s="138">
        <v>1.6</v>
      </c>
      <c r="IH22" s="137"/>
      <c r="II22" s="137"/>
      <c r="IJ22" s="138">
        <v>-87.735399999999998</v>
      </c>
      <c r="IK22" s="138">
        <v>6.9561999999999999</v>
      </c>
      <c r="IL22" s="138">
        <v>-259.0865</v>
      </c>
      <c r="IM22" s="138">
        <v>-19.4727</v>
      </c>
      <c r="IN22" s="138">
        <v>-20.907399999999999</v>
      </c>
      <c r="IO22" s="138">
        <v>67.808499999999995</v>
      </c>
      <c r="IP22" s="138">
        <v>101.819</v>
      </c>
      <c r="IQ22" s="138">
        <v>124.4271</v>
      </c>
      <c r="IR22" s="138">
        <v>67.342299999999994</v>
      </c>
      <c r="IS22" s="138">
        <v>-10.0398</v>
      </c>
      <c r="IT22" s="138">
        <v>11.1557</v>
      </c>
      <c r="IU22" s="138">
        <v>10.2582</v>
      </c>
      <c r="IV22" s="138">
        <v>-11.5205</v>
      </c>
      <c r="IW22" s="138">
        <v>141.0341</v>
      </c>
      <c r="IX22" s="138">
        <v>-187.69550000000001</v>
      </c>
      <c r="IY22" s="138">
        <v>-51.5319</v>
      </c>
      <c r="IZ22" s="138">
        <v>51.8628</v>
      </c>
      <c r="JA22" s="138">
        <v>-2.8357000000000001</v>
      </c>
      <c r="JB22" s="138">
        <v>-0.57599999999999996</v>
      </c>
      <c r="JC22" s="138">
        <v>-6.56</v>
      </c>
      <c r="JD22" s="138">
        <v>-2.0590000000000002</v>
      </c>
      <c r="JE22" s="138">
        <v>-2.0539999999999998</v>
      </c>
      <c r="JF22" s="138">
        <v>1.44</v>
      </c>
      <c r="JG22" s="138">
        <v>1.68</v>
      </c>
      <c r="JH22" s="138">
        <v>-3.4466000000000001</v>
      </c>
      <c r="JI22" s="138">
        <v>-7.8507999999999996</v>
      </c>
      <c r="JJ22" s="138">
        <v>4.6311</v>
      </c>
      <c r="JK22" s="138">
        <v>3.4287000000000001</v>
      </c>
      <c r="JL22" s="138">
        <v>-5</v>
      </c>
      <c r="JM22" s="138">
        <v>0.246</v>
      </c>
      <c r="JN22" s="138">
        <v>-1.198</v>
      </c>
      <c r="JO22" s="137"/>
      <c r="JP22" s="138">
        <v>1.1552</v>
      </c>
      <c r="JQ22" s="138">
        <v>2.6817000000000002</v>
      </c>
      <c r="JR22" s="138">
        <v>2.2624</v>
      </c>
      <c r="JS22" s="138">
        <v>2.1614</v>
      </c>
      <c r="JT22" s="137"/>
      <c r="JU22" s="138">
        <v>11.8</v>
      </c>
      <c r="JV22" s="138">
        <v>8.2020999999999997</v>
      </c>
      <c r="JW22" s="138">
        <v>0.46</v>
      </c>
      <c r="JX22" s="137"/>
      <c r="JY22" s="138">
        <v>-3.8391999999999999</v>
      </c>
      <c r="JZ22" s="138">
        <v>-17.367999999999999</v>
      </c>
      <c r="KA22" s="138">
        <v>-18.736499999999999</v>
      </c>
      <c r="KB22" s="138">
        <v>0</v>
      </c>
      <c r="KC22" s="138">
        <v>13.598599999999999</v>
      </c>
      <c r="KD22" s="138">
        <v>-13.6509</v>
      </c>
      <c r="KE22" s="138">
        <v>0</v>
      </c>
      <c r="KF22" s="138">
        <v>-3.5</v>
      </c>
      <c r="KG22" s="138">
        <v>-11.4</v>
      </c>
      <c r="KH22" s="138">
        <v>42.133200000000002</v>
      </c>
      <c r="KI22" s="138">
        <v>-107.85760000000001</v>
      </c>
    </row>
    <row r="23" spans="1:295" ht="18" customHeight="1" x14ac:dyDescent="0.3">
      <c r="A23" s="133" t="s">
        <v>84</v>
      </c>
      <c r="B23" s="133" t="s">
        <v>824</v>
      </c>
      <c r="C23" s="137"/>
      <c r="D23" s="138">
        <v>1.5528999999999999</v>
      </c>
      <c r="E23" s="138">
        <v>-6.5580999999999996</v>
      </c>
      <c r="F23" s="138">
        <v>1.0198</v>
      </c>
      <c r="G23" s="138">
        <v>8.5404</v>
      </c>
      <c r="H23" s="137"/>
      <c r="I23" s="138">
        <v>12.4787</v>
      </c>
      <c r="J23" s="137"/>
      <c r="K23" s="138">
        <v>14.005699999999999</v>
      </c>
      <c r="L23" s="138">
        <v>5.4047999999999998</v>
      </c>
      <c r="M23" s="138">
        <v>5.1132999999999997</v>
      </c>
      <c r="N23" s="138">
        <v>-11.1</v>
      </c>
      <c r="O23" s="138">
        <v>-24.2</v>
      </c>
      <c r="P23" s="137"/>
      <c r="Q23" s="138">
        <v>3.3119999999999998</v>
      </c>
      <c r="R23" s="138">
        <v>-17.600000000000001</v>
      </c>
      <c r="S23" s="138">
        <v>2.3170999999999999</v>
      </c>
      <c r="T23" s="138">
        <v>-4.8604000000000003</v>
      </c>
      <c r="U23" s="138">
        <v>5.7247000000000003</v>
      </c>
      <c r="V23" s="138">
        <v>5.6254</v>
      </c>
      <c r="W23" s="138">
        <v>9.9069000000000003</v>
      </c>
      <c r="X23" s="138">
        <v>3.8227000000000002</v>
      </c>
      <c r="Y23" s="138">
        <v>-5.1799999999999999E-2</v>
      </c>
      <c r="Z23" s="138">
        <v>2.0931000000000002</v>
      </c>
      <c r="AA23" s="137"/>
      <c r="AB23" s="138">
        <v>-1.0083</v>
      </c>
      <c r="AC23" s="138">
        <v>-0.65600000000000003</v>
      </c>
      <c r="AD23" s="138">
        <v>-0.61199999999999999</v>
      </c>
      <c r="AE23" s="138">
        <v>3.6549999999999998</v>
      </c>
      <c r="AF23" s="138">
        <v>-8.8800000000000008</v>
      </c>
      <c r="AG23" s="138">
        <v>-11</v>
      </c>
      <c r="AH23" s="138">
        <v>-0.41899999999999998</v>
      </c>
      <c r="AI23" s="138">
        <v>0.24199999999999999</v>
      </c>
      <c r="AJ23" s="137"/>
      <c r="AK23" s="138">
        <v>-8.8800000000000008</v>
      </c>
      <c r="AL23" s="137"/>
      <c r="AM23" s="138">
        <v>-13.35</v>
      </c>
      <c r="AN23" s="138">
        <v>-13.35</v>
      </c>
      <c r="AO23" s="138">
        <v>2.1267999999999998</v>
      </c>
      <c r="AP23" s="138">
        <v>3.4861</v>
      </c>
      <c r="AQ23" s="138">
        <v>19.785799999999998</v>
      </c>
      <c r="AR23" s="138">
        <v>21.921399999999998</v>
      </c>
      <c r="AS23" s="138">
        <v>-14.835800000000001</v>
      </c>
      <c r="AT23" s="138">
        <v>-7.0918000000000001</v>
      </c>
      <c r="AU23" s="137"/>
      <c r="AV23" s="138">
        <v>1.1073</v>
      </c>
      <c r="AW23" s="138">
        <v>1.4346000000000001</v>
      </c>
      <c r="AX23" s="138">
        <v>-17.290199999999999</v>
      </c>
      <c r="AY23" s="138">
        <v>-15.0883</v>
      </c>
      <c r="AZ23" s="138">
        <v>20.1297</v>
      </c>
      <c r="BA23" s="138">
        <v>20.529900000000001</v>
      </c>
      <c r="BB23" s="138">
        <v>1.1995</v>
      </c>
      <c r="BC23" s="138">
        <v>2.9009999999999998</v>
      </c>
      <c r="BD23" s="138">
        <v>-3.1</v>
      </c>
      <c r="BE23" s="138">
        <v>-3.1</v>
      </c>
      <c r="BF23" s="138">
        <v>-20.881900000000002</v>
      </c>
      <c r="BG23" s="138">
        <v>-33.812199999999997</v>
      </c>
      <c r="BH23" s="138">
        <v>-2.8833000000000002</v>
      </c>
      <c r="BI23" s="137"/>
      <c r="BJ23" s="138">
        <v>5.1200999999999999</v>
      </c>
      <c r="BK23" s="138">
        <v>4.7842000000000002</v>
      </c>
      <c r="BL23" s="138">
        <v>3.5804</v>
      </c>
      <c r="BM23" s="138">
        <v>2.3258999999999999</v>
      </c>
      <c r="BN23" s="138">
        <v>-110.2328</v>
      </c>
      <c r="BO23" s="138">
        <v>64.790800000000004</v>
      </c>
      <c r="BP23" s="138">
        <v>65.065399999999997</v>
      </c>
      <c r="BQ23" s="138">
        <v>-125.04259999999999</v>
      </c>
      <c r="BR23" s="138">
        <v>-135.83019999999999</v>
      </c>
      <c r="BS23" s="137"/>
      <c r="BT23" s="137"/>
      <c r="BU23" s="137"/>
      <c r="BV23" s="138">
        <v>20.587800000000001</v>
      </c>
      <c r="BW23" s="138">
        <v>8.09</v>
      </c>
      <c r="BX23" s="138">
        <v>10.02</v>
      </c>
      <c r="BY23" s="138">
        <v>3.18</v>
      </c>
      <c r="BZ23" s="138">
        <v>3.19</v>
      </c>
      <c r="CA23" s="138">
        <v>-4.8182999999999998</v>
      </c>
      <c r="CB23" s="138">
        <v>-4.6843000000000004</v>
      </c>
      <c r="CC23" s="138">
        <v>14.383599999999999</v>
      </c>
      <c r="CD23" s="138">
        <v>11.9208</v>
      </c>
      <c r="CE23" s="137"/>
      <c r="CF23" s="138">
        <v>-16.5808</v>
      </c>
      <c r="CG23" s="138">
        <v>-16.566500000000001</v>
      </c>
      <c r="CH23" s="138">
        <v>5.8148</v>
      </c>
      <c r="CI23" s="137"/>
      <c r="CJ23" s="137"/>
      <c r="CK23" s="137"/>
      <c r="CL23" s="138">
        <v>-2.6</v>
      </c>
      <c r="CM23" s="138">
        <v>-3.4</v>
      </c>
      <c r="CN23" s="138">
        <v>-3.78</v>
      </c>
      <c r="CO23" s="138">
        <v>21.860399999999998</v>
      </c>
      <c r="CP23" s="138">
        <v>22.116</v>
      </c>
      <c r="CQ23" s="138">
        <v>20.819700000000001</v>
      </c>
      <c r="CR23" s="138">
        <v>45.0413</v>
      </c>
      <c r="CS23" s="138">
        <v>45.498600000000003</v>
      </c>
      <c r="CT23" s="138">
        <v>-15.5466</v>
      </c>
      <c r="CU23" s="138">
        <v>-41.1113</v>
      </c>
      <c r="CV23" s="138">
        <v>-9.9215999999999998</v>
      </c>
      <c r="CW23" s="138">
        <v>3.4964</v>
      </c>
      <c r="CX23" s="138">
        <v>28.6</v>
      </c>
      <c r="CY23" s="138">
        <v>11.06</v>
      </c>
      <c r="CZ23" s="138">
        <v>9.8485999999999994</v>
      </c>
      <c r="DA23" s="138">
        <v>8.5968</v>
      </c>
      <c r="DB23" s="138">
        <v>8.4344000000000001</v>
      </c>
      <c r="DC23" s="137"/>
      <c r="DD23" s="137"/>
      <c r="DE23" s="137"/>
      <c r="DF23" s="138">
        <v>10.387</v>
      </c>
      <c r="DG23" s="137"/>
      <c r="DH23" s="138">
        <v>-3.3734000000000002</v>
      </c>
      <c r="DI23" s="138">
        <v>-31</v>
      </c>
      <c r="DJ23" s="138">
        <v>-31.5</v>
      </c>
      <c r="DK23" s="138">
        <v>-1.5662</v>
      </c>
      <c r="DL23" s="138">
        <v>10.2913</v>
      </c>
      <c r="DM23" s="137"/>
      <c r="DN23" s="138">
        <v>21.900300000000001</v>
      </c>
      <c r="DO23" s="138">
        <v>11.25</v>
      </c>
      <c r="DP23" s="138">
        <v>-7.26</v>
      </c>
      <c r="DQ23" s="138">
        <v>14.446</v>
      </c>
      <c r="DR23" s="138">
        <v>-11.043100000000001</v>
      </c>
      <c r="DS23" s="138">
        <v>-13.88</v>
      </c>
      <c r="DT23" s="138">
        <v>-13.88</v>
      </c>
      <c r="DU23" s="138">
        <v>34.58</v>
      </c>
      <c r="DV23" s="138">
        <v>4.4800000000000004</v>
      </c>
      <c r="DW23" s="138">
        <v>-13.6364</v>
      </c>
      <c r="DX23" s="138">
        <v>-6.7272999999999996</v>
      </c>
      <c r="DY23" s="138">
        <v>-18.985299999999999</v>
      </c>
      <c r="DZ23" s="138">
        <v>-18.863600000000002</v>
      </c>
      <c r="EA23" s="138">
        <v>34.480200000000004</v>
      </c>
      <c r="EB23" s="138">
        <v>6.2729999999999997</v>
      </c>
      <c r="EC23" s="138">
        <v>0.56120000000000003</v>
      </c>
      <c r="ED23" s="138">
        <v>0.96750000000000003</v>
      </c>
      <c r="EE23" s="138">
        <v>-6.3221999999999996</v>
      </c>
      <c r="EF23" s="138">
        <v>-9.8718000000000004</v>
      </c>
      <c r="EG23" s="138">
        <v>-10.893000000000001</v>
      </c>
      <c r="EH23" s="138">
        <v>33.595100000000002</v>
      </c>
      <c r="EI23" s="138">
        <v>-64.149299999999997</v>
      </c>
      <c r="EJ23" s="137"/>
      <c r="EK23" s="138">
        <v>-14.029199999999999</v>
      </c>
      <c r="EL23" s="138">
        <v>-12.7799</v>
      </c>
      <c r="EM23" s="138">
        <v>0</v>
      </c>
      <c r="EN23" s="138">
        <v>-19.050699999999999</v>
      </c>
      <c r="EO23" s="138">
        <v>-17.298200000000001</v>
      </c>
      <c r="EP23" s="138">
        <v>25.616</v>
      </c>
      <c r="EQ23" s="138">
        <v>-11.347200000000001</v>
      </c>
      <c r="ER23" s="138">
        <v>-10.6493</v>
      </c>
      <c r="ES23" s="138">
        <v>-3.3332000000000002</v>
      </c>
      <c r="ET23" s="138">
        <v>-6.41</v>
      </c>
      <c r="EU23" s="138">
        <v>-13.87</v>
      </c>
      <c r="EV23" s="138">
        <v>0.7</v>
      </c>
      <c r="EW23" s="138">
        <v>5.1871999999999998</v>
      </c>
      <c r="EX23" s="138">
        <v>-38.686199999999999</v>
      </c>
      <c r="EY23" s="138">
        <v>-12.051</v>
      </c>
      <c r="EZ23" s="138">
        <v>-12.316000000000001</v>
      </c>
      <c r="FA23" s="138">
        <v>8.6631999999999998</v>
      </c>
      <c r="FB23" s="138">
        <v>-5.3196000000000003</v>
      </c>
      <c r="FC23" s="138">
        <v>-12.3665</v>
      </c>
      <c r="FD23" s="138">
        <v>5.0309999999999997</v>
      </c>
      <c r="FE23" s="138">
        <v>4.6321000000000003</v>
      </c>
      <c r="FF23" s="137"/>
      <c r="FG23" s="138">
        <v>0</v>
      </c>
      <c r="FH23" s="138">
        <v>0</v>
      </c>
      <c r="FI23" s="138">
        <v>0</v>
      </c>
      <c r="FJ23" s="138">
        <v>0</v>
      </c>
      <c r="FK23" s="138">
        <v>0</v>
      </c>
      <c r="FL23" s="138">
        <v>19.759799999999998</v>
      </c>
      <c r="FM23" s="138">
        <v>9.5305999999999997</v>
      </c>
      <c r="FN23" s="138">
        <v>9.4418000000000006</v>
      </c>
      <c r="FO23" s="138">
        <v>23.008700000000001</v>
      </c>
      <c r="FP23" s="138">
        <v>29.755800000000001</v>
      </c>
      <c r="FQ23" s="138">
        <v>11.246499999999999</v>
      </c>
      <c r="FR23" s="138">
        <v>-14.4</v>
      </c>
      <c r="FS23" s="138">
        <v>-2.2187999999999999</v>
      </c>
      <c r="FT23" s="138">
        <v>0.18329999999999999</v>
      </c>
      <c r="FU23" s="138">
        <v>1.86</v>
      </c>
      <c r="FV23" s="138">
        <v>1.7</v>
      </c>
      <c r="FW23" s="138">
        <v>-11.094099999999999</v>
      </c>
      <c r="FX23" s="137"/>
      <c r="FY23" s="138">
        <v>7.5620000000000003</v>
      </c>
      <c r="FZ23" s="138">
        <v>0.74199999999999999</v>
      </c>
      <c r="GA23" s="137"/>
      <c r="GB23" s="138">
        <v>28.03</v>
      </c>
      <c r="GC23" s="138">
        <v>-34.302799999999998</v>
      </c>
      <c r="GD23" s="138">
        <v>-28.385999999999999</v>
      </c>
      <c r="GE23" s="138">
        <v>-1.38</v>
      </c>
      <c r="GF23" s="138">
        <v>16.066600000000001</v>
      </c>
      <c r="GG23" s="137"/>
      <c r="GH23" s="138">
        <v>22.852499999999999</v>
      </c>
      <c r="GI23" s="138">
        <v>-5.8230000000000004</v>
      </c>
      <c r="GJ23" s="138">
        <v>-6.1969000000000003</v>
      </c>
      <c r="GK23" s="138">
        <v>1.9104000000000001</v>
      </c>
      <c r="GL23" s="137"/>
      <c r="GM23" s="137"/>
      <c r="GN23" s="138">
        <v>-9.4328000000000003</v>
      </c>
      <c r="GO23" s="138">
        <v>-31.032800000000002</v>
      </c>
      <c r="GP23" s="138">
        <v>6.5674999999999999</v>
      </c>
      <c r="GQ23" s="138">
        <v>-21.897600000000001</v>
      </c>
      <c r="GR23" s="138">
        <v>7.3502999999999998</v>
      </c>
      <c r="GS23" s="138">
        <v>6.5953999999999997</v>
      </c>
      <c r="GT23" s="138">
        <v>177.6311</v>
      </c>
      <c r="GU23" s="138">
        <v>-7.6695000000000002</v>
      </c>
      <c r="GV23" s="138">
        <v>-10.3514</v>
      </c>
      <c r="GW23" s="138">
        <v>-3.6381999999999999</v>
      </c>
      <c r="GX23" s="138">
        <v>4.3928000000000003</v>
      </c>
      <c r="GY23" s="138">
        <v>7.3620000000000001</v>
      </c>
      <c r="GZ23" s="138">
        <v>7.4842000000000004</v>
      </c>
      <c r="HA23" s="138">
        <v>4</v>
      </c>
      <c r="HB23" s="138">
        <v>-24.222899999999999</v>
      </c>
      <c r="HC23" s="138">
        <v>-24.021799999999999</v>
      </c>
      <c r="HD23" s="138">
        <v>1.68</v>
      </c>
      <c r="HE23" s="138">
        <v>4.0904999999999996</v>
      </c>
      <c r="HF23" s="138">
        <v>59.771799999999999</v>
      </c>
      <c r="HG23" s="138">
        <v>19.4222</v>
      </c>
      <c r="HH23" s="138">
        <v>30.076699999999999</v>
      </c>
      <c r="HI23" s="138">
        <v>-30.179500000000001</v>
      </c>
      <c r="HJ23" s="138">
        <v>21.578199999999999</v>
      </c>
      <c r="HK23" s="137"/>
      <c r="HL23" s="138">
        <v>-6.0137999999999998</v>
      </c>
      <c r="HM23" s="138">
        <v>-14.858599999999999</v>
      </c>
      <c r="HN23" s="138">
        <v>-15.468</v>
      </c>
      <c r="HO23" s="138">
        <v>27.167300000000001</v>
      </c>
      <c r="HP23" s="138">
        <v>26.4512</v>
      </c>
      <c r="HQ23" s="138">
        <v>-17.599</v>
      </c>
      <c r="HR23" s="138">
        <v>-17.011199999999999</v>
      </c>
      <c r="HS23" s="138">
        <v>-21.7119</v>
      </c>
      <c r="HT23" s="138">
        <v>-22.0867</v>
      </c>
      <c r="HU23" s="138">
        <v>17.48</v>
      </c>
      <c r="HV23" s="138">
        <v>17.48</v>
      </c>
      <c r="HW23" s="138">
        <v>-21</v>
      </c>
      <c r="HX23" s="138">
        <v>-20.6</v>
      </c>
      <c r="HY23" s="138">
        <v>0.3342</v>
      </c>
      <c r="HZ23" s="138">
        <v>1.2</v>
      </c>
      <c r="IA23" s="138">
        <v>48.388399999999997</v>
      </c>
      <c r="IB23" s="138">
        <v>18.966999999999999</v>
      </c>
      <c r="IC23" s="138">
        <v>18.737400000000001</v>
      </c>
      <c r="ID23" s="138">
        <v>-14</v>
      </c>
      <c r="IE23" s="138">
        <v>-26.5</v>
      </c>
      <c r="IF23" s="138">
        <v>0.5</v>
      </c>
      <c r="IG23" s="138">
        <v>0</v>
      </c>
      <c r="IH23" s="137"/>
      <c r="II23" s="138">
        <v>-18.258800000000001</v>
      </c>
      <c r="IJ23" s="138">
        <v>-100.4028</v>
      </c>
      <c r="IK23" s="138">
        <v>8.3681000000000001</v>
      </c>
      <c r="IL23" s="138">
        <v>-260.21910000000003</v>
      </c>
      <c r="IM23" s="138">
        <v>-23.159400000000002</v>
      </c>
      <c r="IN23" s="138">
        <v>-22.650300000000001</v>
      </c>
      <c r="IO23" s="138">
        <v>65.8142</v>
      </c>
      <c r="IP23" s="138">
        <v>107.0355</v>
      </c>
      <c r="IQ23" s="138">
        <v>120.53959999999999</v>
      </c>
      <c r="IR23" s="138">
        <v>58.756300000000003</v>
      </c>
      <c r="IS23" s="138">
        <v>-15.1122</v>
      </c>
      <c r="IT23" s="138">
        <v>14.258599999999999</v>
      </c>
      <c r="IU23" s="138">
        <v>13.995699999999999</v>
      </c>
      <c r="IV23" s="138">
        <v>-8.3842999999999996</v>
      </c>
      <c r="IW23" s="138">
        <v>127.6968</v>
      </c>
      <c r="IX23" s="138">
        <v>-180.9332</v>
      </c>
      <c r="IY23" s="138">
        <v>-54.458300000000001</v>
      </c>
      <c r="IZ23" s="138">
        <v>53.895299999999999</v>
      </c>
      <c r="JA23" s="138">
        <v>-2.8576999999999999</v>
      </c>
      <c r="JB23" s="138">
        <v>-0.82899999999999996</v>
      </c>
      <c r="JC23" s="138">
        <v>-6.4</v>
      </c>
      <c r="JD23" s="138">
        <v>-2.0609999999999999</v>
      </c>
      <c r="JE23" s="138">
        <v>-2.06</v>
      </c>
      <c r="JF23" s="138">
        <v>1.68</v>
      </c>
      <c r="JG23" s="138">
        <v>1.92</v>
      </c>
      <c r="JH23" s="138">
        <v>-3.2452000000000001</v>
      </c>
      <c r="JI23" s="138">
        <v>-7.4112999999999998</v>
      </c>
      <c r="JJ23" s="138">
        <v>2.5223</v>
      </c>
      <c r="JK23" s="138">
        <v>3.3401999999999998</v>
      </c>
      <c r="JL23" s="138">
        <v>-4.2</v>
      </c>
      <c r="JM23" s="138">
        <v>1.966</v>
      </c>
      <c r="JN23" s="138">
        <v>2.2360000000000002</v>
      </c>
      <c r="JO23" s="137"/>
      <c r="JP23" s="137"/>
      <c r="JQ23" s="138">
        <v>3.7185000000000001</v>
      </c>
      <c r="JR23" s="138">
        <v>2.3563999999999998</v>
      </c>
      <c r="JS23" s="138">
        <v>1.7028000000000001</v>
      </c>
      <c r="JT23" s="137"/>
      <c r="JU23" s="138">
        <v>11.9</v>
      </c>
      <c r="JV23" s="138">
        <v>7.5144000000000002</v>
      </c>
      <c r="JW23" s="138">
        <v>0.64</v>
      </c>
      <c r="JX23" s="137"/>
      <c r="JY23" s="138">
        <v>0</v>
      </c>
      <c r="JZ23" s="138">
        <v>-17.125800000000002</v>
      </c>
      <c r="KA23" s="138">
        <v>-18.543500000000002</v>
      </c>
      <c r="KB23" s="138">
        <v>1.3821000000000001</v>
      </c>
      <c r="KC23" s="138">
        <v>12.541499999999999</v>
      </c>
      <c r="KD23" s="138">
        <v>-14.437200000000001</v>
      </c>
      <c r="KE23" s="138">
        <v>0</v>
      </c>
      <c r="KF23" s="138">
        <v>-2.6</v>
      </c>
      <c r="KG23" s="138">
        <v>-12</v>
      </c>
      <c r="KH23" s="138">
        <v>35.979700000000001</v>
      </c>
      <c r="KI23" s="138">
        <v>-87.289299999999997</v>
      </c>
    </row>
    <row r="24" spans="1:295" ht="18" customHeight="1" x14ac:dyDescent="0.3">
      <c r="A24" s="133" t="s">
        <v>84</v>
      </c>
      <c r="B24" s="133" t="s">
        <v>825</v>
      </c>
      <c r="C24" s="140"/>
      <c r="D24" s="141">
        <v>1.8455999999999999</v>
      </c>
      <c r="E24" s="141">
        <v>-6.8876999999999997</v>
      </c>
      <c r="F24" s="141">
        <v>6.2011000000000003</v>
      </c>
      <c r="G24" s="141">
        <v>9.5982000000000003</v>
      </c>
      <c r="H24" s="140"/>
      <c r="I24" s="141">
        <v>13.7211</v>
      </c>
      <c r="J24" s="140"/>
      <c r="K24" s="141">
        <v>16.6325</v>
      </c>
      <c r="L24" s="141">
        <v>6.7408000000000001</v>
      </c>
      <c r="M24" s="141">
        <v>6.3452999999999999</v>
      </c>
      <c r="N24" s="141">
        <v>-17.760000000000002</v>
      </c>
      <c r="O24" s="141">
        <v>-24.2</v>
      </c>
      <c r="P24" s="141">
        <v>2.2000000000000002</v>
      </c>
      <c r="Q24" s="141">
        <v>3.3119999999999998</v>
      </c>
      <c r="R24" s="141">
        <v>-17.600000000000001</v>
      </c>
      <c r="S24" s="141">
        <v>2.1743999999999999</v>
      </c>
      <c r="T24" s="141">
        <v>-3.4994000000000001</v>
      </c>
      <c r="U24" s="141">
        <v>6.0606999999999998</v>
      </c>
      <c r="V24" s="141">
        <v>5.9455</v>
      </c>
      <c r="W24" s="141">
        <v>10.7112</v>
      </c>
      <c r="X24" s="141">
        <v>3.6938</v>
      </c>
      <c r="Y24" s="141">
        <v>-7.8E-2</v>
      </c>
      <c r="Z24" s="141">
        <v>2.0133999999999999</v>
      </c>
      <c r="AA24" s="140"/>
      <c r="AB24" s="141">
        <v>-0.68079999999999996</v>
      </c>
      <c r="AC24" s="141">
        <v>-0.183</v>
      </c>
      <c r="AD24" s="141">
        <v>-0.161</v>
      </c>
      <c r="AE24" s="141">
        <v>4.0170000000000003</v>
      </c>
      <c r="AF24" s="141">
        <v>-2.2200000000000002</v>
      </c>
      <c r="AG24" s="141">
        <v>-8.8000000000000007</v>
      </c>
      <c r="AH24" s="141">
        <v>0.42099999999999999</v>
      </c>
      <c r="AI24" s="141">
        <v>0.245</v>
      </c>
      <c r="AJ24" s="140"/>
      <c r="AK24" s="141">
        <v>-6.47</v>
      </c>
      <c r="AL24" s="140"/>
      <c r="AM24" s="141">
        <v>-14.76</v>
      </c>
      <c r="AN24" s="141">
        <v>-14.95</v>
      </c>
      <c r="AO24" s="141">
        <v>2.2833999999999999</v>
      </c>
      <c r="AP24" s="141">
        <v>3.5038</v>
      </c>
      <c r="AQ24" s="141">
        <v>23.259799999999998</v>
      </c>
      <c r="AR24" s="141">
        <v>25.390499999999999</v>
      </c>
      <c r="AS24" s="141">
        <v>-16.831900000000001</v>
      </c>
      <c r="AT24" s="141">
        <v>-2.4767999999999999</v>
      </c>
      <c r="AU24" s="140"/>
      <c r="AV24" s="141">
        <v>0.2576</v>
      </c>
      <c r="AW24" s="141">
        <v>0.29820000000000002</v>
      </c>
      <c r="AX24" s="141">
        <v>-15.7919</v>
      </c>
      <c r="AY24" s="141">
        <v>-13.6267</v>
      </c>
      <c r="AZ24" s="141">
        <v>26.521100000000001</v>
      </c>
      <c r="BA24" s="141">
        <v>27.4542</v>
      </c>
      <c r="BB24" s="141">
        <v>67.756699999999995</v>
      </c>
      <c r="BC24" s="141">
        <v>5.6706000000000003</v>
      </c>
      <c r="BD24" s="141">
        <v>-4.4000000000000004</v>
      </c>
      <c r="BE24" s="141">
        <v>-4.5</v>
      </c>
      <c r="BF24" s="141">
        <v>-25.8645</v>
      </c>
      <c r="BG24" s="141">
        <v>0</v>
      </c>
      <c r="BH24" s="141">
        <v>-3.4056000000000002</v>
      </c>
      <c r="BI24" s="140"/>
      <c r="BJ24" s="141">
        <v>5.5640999999999998</v>
      </c>
      <c r="BK24" s="141">
        <v>5.5871000000000004</v>
      </c>
      <c r="BL24" s="141">
        <v>3.9931000000000001</v>
      </c>
      <c r="BM24" s="141">
        <v>2.6876000000000002</v>
      </c>
      <c r="BN24" s="141">
        <v>-162.72460000000001</v>
      </c>
      <c r="BO24" s="141">
        <v>115.87869999999999</v>
      </c>
      <c r="BP24" s="141">
        <v>116.0008</v>
      </c>
      <c r="BQ24" s="141">
        <v>-125.1528</v>
      </c>
      <c r="BR24" s="141">
        <v>-89.844300000000004</v>
      </c>
      <c r="BS24" s="140"/>
      <c r="BT24" s="140"/>
      <c r="BU24" s="140"/>
      <c r="BV24" s="141">
        <v>27.4438</v>
      </c>
      <c r="BW24" s="141">
        <v>8.57</v>
      </c>
      <c r="BX24" s="141">
        <v>11.09</v>
      </c>
      <c r="BY24" s="141">
        <v>4.41</v>
      </c>
      <c r="BZ24" s="141">
        <v>4.4400000000000004</v>
      </c>
      <c r="CA24" s="141">
        <v>-10.0426</v>
      </c>
      <c r="CB24" s="141">
        <v>-9.7746999999999993</v>
      </c>
      <c r="CC24" s="141">
        <v>19.261099999999999</v>
      </c>
      <c r="CD24" s="141">
        <v>16.668700000000001</v>
      </c>
      <c r="CE24" s="140"/>
      <c r="CF24" s="141">
        <v>0.1031</v>
      </c>
      <c r="CG24" s="141">
        <v>-2.98E-2</v>
      </c>
      <c r="CH24" s="141">
        <v>5.7885</v>
      </c>
      <c r="CI24" s="140"/>
      <c r="CJ24" s="140"/>
      <c r="CK24" s="140"/>
      <c r="CL24" s="141">
        <v>-9.9</v>
      </c>
      <c r="CM24" s="141">
        <v>-10.1</v>
      </c>
      <c r="CN24" s="141">
        <v>-4.2300000000000004</v>
      </c>
      <c r="CO24" s="141">
        <v>27.8325</v>
      </c>
      <c r="CP24" s="141">
        <v>28.300999999999998</v>
      </c>
      <c r="CQ24" s="141">
        <v>26.506900000000002</v>
      </c>
      <c r="CR24" s="141">
        <v>72.153099999999995</v>
      </c>
      <c r="CS24" s="141">
        <v>73.288899999999998</v>
      </c>
      <c r="CT24" s="141">
        <v>-16.898599999999998</v>
      </c>
      <c r="CU24" s="141">
        <v>-71.763000000000005</v>
      </c>
      <c r="CV24" s="141">
        <v>-10.7019</v>
      </c>
      <c r="CW24" s="141">
        <v>3.6274000000000002</v>
      </c>
      <c r="CX24" s="141">
        <v>30.84</v>
      </c>
      <c r="CY24" s="141">
        <v>12.28</v>
      </c>
      <c r="CZ24" s="141">
        <v>11.723599999999999</v>
      </c>
      <c r="DA24" s="141">
        <v>10.452299999999999</v>
      </c>
      <c r="DB24" s="141">
        <v>9.5009999999999994</v>
      </c>
      <c r="DC24" s="140"/>
      <c r="DD24" s="140"/>
      <c r="DE24" s="140"/>
      <c r="DF24" s="141">
        <v>18.755500000000001</v>
      </c>
      <c r="DG24" s="140"/>
      <c r="DH24" s="141">
        <v>-3.9407000000000001</v>
      </c>
      <c r="DI24" s="141">
        <v>-47.2</v>
      </c>
      <c r="DJ24" s="141">
        <v>-46.3</v>
      </c>
      <c r="DK24" s="141">
        <v>-1.3817999999999999</v>
      </c>
      <c r="DL24" s="141">
        <v>13.096399999999999</v>
      </c>
      <c r="DM24" s="140"/>
      <c r="DN24" s="141">
        <v>26.3535</v>
      </c>
      <c r="DO24" s="141">
        <v>14.24</v>
      </c>
      <c r="DP24" s="141">
        <v>-7.84</v>
      </c>
      <c r="DQ24" s="141">
        <v>15.515499999999999</v>
      </c>
      <c r="DR24" s="141">
        <v>-19.808599999999998</v>
      </c>
      <c r="DS24" s="141">
        <v>-15.19</v>
      </c>
      <c r="DT24" s="141">
        <v>-15.12</v>
      </c>
      <c r="DU24" s="141">
        <v>40.369999999999997</v>
      </c>
      <c r="DV24" s="141">
        <v>7.26</v>
      </c>
      <c r="DW24" s="141">
        <v>-20.6</v>
      </c>
      <c r="DX24" s="141">
        <v>-10.445499999999999</v>
      </c>
      <c r="DY24" s="141">
        <v>-27.3626</v>
      </c>
      <c r="DZ24" s="141">
        <v>-26.827300000000001</v>
      </c>
      <c r="EA24" s="141">
        <v>38.1813</v>
      </c>
      <c r="EB24" s="141">
        <v>7.6403999999999996</v>
      </c>
      <c r="EC24" s="141">
        <v>-0.2525</v>
      </c>
      <c r="ED24" s="141">
        <v>0.60129999999999995</v>
      </c>
      <c r="EE24" s="141">
        <v>-12.026899999999999</v>
      </c>
      <c r="EF24" s="141">
        <v>-14.718299999999999</v>
      </c>
      <c r="EG24" s="141">
        <v>-11.942</v>
      </c>
      <c r="EH24" s="141">
        <v>33.7682</v>
      </c>
      <c r="EI24" s="141">
        <v>-72.171499999999995</v>
      </c>
      <c r="EJ24" s="140"/>
      <c r="EK24" s="141">
        <v>-13.8529</v>
      </c>
      <c r="EL24" s="141">
        <v>-12.786099999999999</v>
      </c>
      <c r="EM24" s="141">
        <v>18.165199999999999</v>
      </c>
      <c r="EN24" s="141">
        <v>-15.9404</v>
      </c>
      <c r="EO24" s="141">
        <v>-15.1601</v>
      </c>
      <c r="EP24" s="141">
        <v>22.032</v>
      </c>
      <c r="EQ24" s="141">
        <v>-20.191800000000001</v>
      </c>
      <c r="ER24" s="141">
        <v>-19.715</v>
      </c>
      <c r="ES24" s="141">
        <v>1.7639</v>
      </c>
      <c r="ET24" s="141">
        <v>-14.63</v>
      </c>
      <c r="EU24" s="141">
        <v>-6.07</v>
      </c>
      <c r="EV24" s="141">
        <v>0.2</v>
      </c>
      <c r="EW24" s="141">
        <v>5.8192000000000004</v>
      </c>
      <c r="EX24" s="141">
        <v>-33.814900000000002</v>
      </c>
      <c r="EY24" s="141">
        <v>-11.379</v>
      </c>
      <c r="EZ24" s="141">
        <v>-11.6152</v>
      </c>
      <c r="FA24" s="141">
        <v>8.1629000000000005</v>
      </c>
      <c r="FB24" s="141">
        <v>0.77810000000000001</v>
      </c>
      <c r="FC24" s="141">
        <v>-17.5748</v>
      </c>
      <c r="FD24" s="141">
        <v>4.4661999999999997</v>
      </c>
      <c r="FE24" s="141">
        <v>4.2061999999999999</v>
      </c>
      <c r="FF24" s="140"/>
      <c r="FG24" s="141">
        <v>-2.4685000000000001</v>
      </c>
      <c r="FH24" s="141">
        <v>0</v>
      </c>
      <c r="FI24" s="141">
        <v>0</v>
      </c>
      <c r="FJ24" s="141">
        <v>5.1910999999999996</v>
      </c>
      <c r="FK24" s="141">
        <v>4.6887999999999996</v>
      </c>
      <c r="FL24" s="141">
        <v>26.625599999999999</v>
      </c>
      <c r="FM24" s="141">
        <v>18.543900000000001</v>
      </c>
      <c r="FN24" s="141">
        <v>18.583300000000001</v>
      </c>
      <c r="FO24" s="141">
        <v>27.571400000000001</v>
      </c>
      <c r="FP24" s="141">
        <v>34.689900000000002</v>
      </c>
      <c r="FQ24" s="141">
        <v>7.2572000000000001</v>
      </c>
      <c r="FR24" s="141">
        <v>-13.94</v>
      </c>
      <c r="FS24" s="141">
        <v>-2.5118</v>
      </c>
      <c r="FT24" s="141">
        <v>0.16500000000000001</v>
      </c>
      <c r="FU24" s="141">
        <v>1.58</v>
      </c>
      <c r="FV24" s="141">
        <v>2.5299999999999998</v>
      </c>
      <c r="FW24" s="141">
        <v>0</v>
      </c>
      <c r="FX24" s="141">
        <v>2.0270000000000001</v>
      </c>
      <c r="FY24" s="141">
        <v>7.3109999999999999</v>
      </c>
      <c r="FZ24" s="141">
        <v>0.81299999999999994</v>
      </c>
      <c r="GA24" s="141">
        <v>3.2646999999999999</v>
      </c>
      <c r="GB24" s="141">
        <v>29.43</v>
      </c>
      <c r="GC24" s="141">
        <v>-38.739699999999999</v>
      </c>
      <c r="GD24" s="141">
        <v>-33.547899999999998</v>
      </c>
      <c r="GE24" s="141">
        <v>-1.04</v>
      </c>
      <c r="GF24" s="141">
        <v>16.5349</v>
      </c>
      <c r="GG24" s="140"/>
      <c r="GH24" s="141">
        <v>21.7727</v>
      </c>
      <c r="GI24" s="141">
        <v>-6.0721999999999996</v>
      </c>
      <c r="GJ24" s="141">
        <v>-6.3208000000000002</v>
      </c>
      <c r="GK24" s="141">
        <v>2.0731000000000002</v>
      </c>
      <c r="GL24" s="140"/>
      <c r="GM24" s="140"/>
      <c r="GN24" s="141">
        <v>-8.6959</v>
      </c>
      <c r="GO24" s="141">
        <v>-35.479500000000002</v>
      </c>
      <c r="GP24" s="141">
        <v>6.7001999999999997</v>
      </c>
      <c r="GQ24" s="141">
        <v>-21.3691</v>
      </c>
      <c r="GR24" s="141">
        <v>9.4690999999999992</v>
      </c>
      <c r="GS24" s="141">
        <v>10.234500000000001</v>
      </c>
      <c r="GT24" s="141">
        <v>179.9924</v>
      </c>
      <c r="GU24" s="141">
        <v>-7.1052</v>
      </c>
      <c r="GV24" s="141">
        <v>-8.5785999999999998</v>
      </c>
      <c r="GW24" s="141">
        <v>-4.4809000000000001</v>
      </c>
      <c r="GX24" s="141">
        <v>3.9581</v>
      </c>
      <c r="GY24" s="141">
        <v>7.2447999999999997</v>
      </c>
      <c r="GZ24" s="141">
        <v>7.2153</v>
      </c>
      <c r="HA24" s="141">
        <v>3.2576999999999998</v>
      </c>
      <c r="HB24" s="141">
        <v>-17.607800000000001</v>
      </c>
      <c r="HC24" s="141">
        <v>-17.0441</v>
      </c>
      <c r="HD24" s="141">
        <v>-15.51</v>
      </c>
      <c r="HE24" s="141">
        <v>17.759499999999999</v>
      </c>
      <c r="HF24" s="141">
        <v>33.5777</v>
      </c>
      <c r="HG24" s="141">
        <v>44.3932</v>
      </c>
      <c r="HH24" s="141">
        <v>40.583300000000001</v>
      </c>
      <c r="HI24" s="141">
        <v>-38.924399999999999</v>
      </c>
      <c r="HJ24" s="141">
        <v>13.905200000000001</v>
      </c>
      <c r="HK24" s="140"/>
      <c r="HL24" s="141">
        <v>0</v>
      </c>
      <c r="HM24" s="141">
        <v>-15.301399999999999</v>
      </c>
      <c r="HN24" s="141">
        <v>-17.3752</v>
      </c>
      <c r="HO24" s="141">
        <v>13.798299999999999</v>
      </c>
      <c r="HP24" s="140"/>
      <c r="HQ24" s="141">
        <v>-16.390499999999999</v>
      </c>
      <c r="HR24" s="141">
        <v>-15.863099999999999</v>
      </c>
      <c r="HS24" s="141">
        <v>-23.746600000000001</v>
      </c>
      <c r="HT24" s="141">
        <v>-23.998899999999999</v>
      </c>
      <c r="HU24" s="141">
        <v>19</v>
      </c>
      <c r="HV24" s="141">
        <v>18.93</v>
      </c>
      <c r="HW24" s="141">
        <v>-19.899999999999999</v>
      </c>
      <c r="HX24" s="141">
        <v>-20</v>
      </c>
      <c r="HY24" s="141">
        <v>0.35249999999999998</v>
      </c>
      <c r="HZ24" s="141">
        <v>4.24</v>
      </c>
      <c r="IA24" s="141">
        <v>54.371400000000001</v>
      </c>
      <c r="IB24" s="141">
        <v>20.046099999999999</v>
      </c>
      <c r="IC24" s="141">
        <v>19.9727</v>
      </c>
      <c r="ID24" s="141">
        <v>-12.3</v>
      </c>
      <c r="IE24" s="141">
        <v>-26.9</v>
      </c>
      <c r="IF24" s="141">
        <v>-1</v>
      </c>
      <c r="IG24" s="141">
        <v>-1.6</v>
      </c>
      <c r="IH24" s="140"/>
      <c r="II24" s="141">
        <v>-18.053699999999999</v>
      </c>
      <c r="IJ24" s="141">
        <v>-114.1923</v>
      </c>
      <c r="IK24" s="141">
        <v>15.222</v>
      </c>
      <c r="IL24" s="141">
        <v>-261.02690000000001</v>
      </c>
      <c r="IM24" s="141">
        <v>-21.9222</v>
      </c>
      <c r="IN24" s="141">
        <v>-23.110900000000001</v>
      </c>
      <c r="IO24" s="141">
        <v>63.595100000000002</v>
      </c>
      <c r="IP24" s="141">
        <v>108.38460000000001</v>
      </c>
      <c r="IQ24" s="141">
        <v>119.8152</v>
      </c>
      <c r="IR24" s="141">
        <v>56.6494</v>
      </c>
      <c r="IS24" s="141">
        <v>-14.8893</v>
      </c>
      <c r="IT24" s="141">
        <v>12.9635</v>
      </c>
      <c r="IU24" s="141">
        <v>12.2247</v>
      </c>
      <c r="IV24" s="141">
        <v>-9.0503</v>
      </c>
      <c r="IW24" s="141">
        <v>124.92619999999999</v>
      </c>
      <c r="IX24" s="141">
        <v>-178.4743</v>
      </c>
      <c r="IY24" s="141">
        <v>-53.8889</v>
      </c>
      <c r="IZ24" s="141">
        <v>53.7209</v>
      </c>
      <c r="JA24" s="141">
        <v>-2.4352999999999998</v>
      </c>
      <c r="JB24" s="141">
        <v>0.95099999999999996</v>
      </c>
      <c r="JC24" s="141">
        <v>-6.4</v>
      </c>
      <c r="JD24" s="141">
        <v>-2.0790000000000002</v>
      </c>
      <c r="JE24" s="141">
        <v>-2.073</v>
      </c>
      <c r="JF24" s="141">
        <v>1.76</v>
      </c>
      <c r="JG24" s="141">
        <v>0.48</v>
      </c>
      <c r="JH24" s="141">
        <v>-2.3873000000000002</v>
      </c>
      <c r="JI24" s="141">
        <v>-6.7948000000000004</v>
      </c>
      <c r="JJ24" s="141">
        <v>2.2568000000000001</v>
      </c>
      <c r="JK24" s="141">
        <v>3.2822</v>
      </c>
      <c r="JL24" s="141">
        <v>-4.5</v>
      </c>
      <c r="JM24" s="141">
        <v>1.3540000000000001</v>
      </c>
      <c r="JN24" s="141">
        <v>1.216</v>
      </c>
      <c r="JO24" s="140"/>
      <c r="JP24" s="140"/>
      <c r="JQ24" s="141">
        <v>3.0640999999999998</v>
      </c>
      <c r="JR24" s="141">
        <v>2.3879000000000001</v>
      </c>
      <c r="JS24" s="141">
        <v>2.5512000000000001</v>
      </c>
      <c r="JT24" s="140"/>
      <c r="JU24" s="141">
        <v>11.6</v>
      </c>
      <c r="JV24" s="141">
        <v>7.6117999999999997</v>
      </c>
      <c r="JW24" s="141">
        <v>0.68</v>
      </c>
      <c r="JX24" s="140"/>
      <c r="JY24" s="141">
        <v>0</v>
      </c>
      <c r="JZ24" s="141">
        <v>-17.962800000000001</v>
      </c>
      <c r="KA24" s="141">
        <v>-20.589300000000001</v>
      </c>
      <c r="KB24" s="141">
        <v>5.125</v>
      </c>
      <c r="KC24" s="141">
        <v>13.291499999999999</v>
      </c>
      <c r="KD24" s="141">
        <v>-15.974600000000001</v>
      </c>
      <c r="KE24" s="141">
        <v>1.7546999999999999</v>
      </c>
      <c r="KF24" s="141">
        <v>-3.5</v>
      </c>
      <c r="KG24" s="141">
        <v>-11.8</v>
      </c>
      <c r="KH24" s="141">
        <v>18.498799999999999</v>
      </c>
      <c r="KI24" s="141">
        <v>-63.742100000000001</v>
      </c>
    </row>
    <row r="25" spans="1:295" ht="18" customHeight="1" x14ac:dyDescent="0.3">
      <c r="A25" s="133" t="s">
        <v>84</v>
      </c>
      <c r="B25" s="133" t="s">
        <v>826</v>
      </c>
      <c r="C25" s="134"/>
      <c r="D25" s="135">
        <v>2.3155000000000001</v>
      </c>
      <c r="E25" s="135">
        <v>-7.4025999999999996</v>
      </c>
      <c r="F25" s="135">
        <v>2.0276999999999998</v>
      </c>
      <c r="G25" s="135">
        <v>10.7705</v>
      </c>
      <c r="H25" s="134"/>
      <c r="I25" s="135">
        <v>16.005099999999999</v>
      </c>
      <c r="J25" s="134"/>
      <c r="K25" s="135">
        <v>20.584700000000002</v>
      </c>
      <c r="L25" s="135">
        <v>8.6727000000000007</v>
      </c>
      <c r="M25" s="135">
        <v>8.4685000000000006</v>
      </c>
      <c r="N25" s="135">
        <v>-19.98</v>
      </c>
      <c r="O25" s="135">
        <v>-26.4</v>
      </c>
      <c r="P25" s="135">
        <v>2.2000000000000002</v>
      </c>
      <c r="Q25" s="135">
        <v>4.1399999999999997</v>
      </c>
      <c r="R25" s="135">
        <v>-17.600000000000001</v>
      </c>
      <c r="S25" s="135">
        <v>2.0935000000000001</v>
      </c>
      <c r="T25" s="135">
        <v>-5.7751000000000001</v>
      </c>
      <c r="U25" s="135">
        <v>7.1395</v>
      </c>
      <c r="V25" s="135">
        <v>6.8977000000000004</v>
      </c>
      <c r="W25" s="135">
        <v>12.1378</v>
      </c>
      <c r="X25" s="135">
        <v>4.2615999999999996</v>
      </c>
      <c r="Y25" s="135">
        <v>-0.1024</v>
      </c>
      <c r="Z25" s="135">
        <v>2.1320000000000001</v>
      </c>
      <c r="AA25" s="134"/>
      <c r="AB25" s="135">
        <v>-0.82210000000000005</v>
      </c>
      <c r="AC25" s="135">
        <v>-0.16700000000000001</v>
      </c>
      <c r="AD25" s="135">
        <v>-0.114</v>
      </c>
      <c r="AE25" s="135">
        <v>3.4820000000000002</v>
      </c>
      <c r="AF25" s="135">
        <v>0</v>
      </c>
      <c r="AG25" s="135">
        <v>-6.6</v>
      </c>
      <c r="AH25" s="135">
        <v>0.504</v>
      </c>
      <c r="AI25" s="135">
        <v>0.22900000000000001</v>
      </c>
      <c r="AJ25" s="134"/>
      <c r="AK25" s="135">
        <v>-5.57</v>
      </c>
      <c r="AL25" s="135">
        <v>-10</v>
      </c>
      <c r="AM25" s="135">
        <v>-15.69</v>
      </c>
      <c r="AN25" s="135">
        <v>-15.33</v>
      </c>
      <c r="AO25" s="135">
        <v>3.1827999999999999</v>
      </c>
      <c r="AP25" s="135">
        <v>3.3456000000000001</v>
      </c>
      <c r="AQ25" s="135">
        <v>26.149000000000001</v>
      </c>
      <c r="AR25" s="135">
        <v>28.540500000000002</v>
      </c>
      <c r="AS25" s="135">
        <v>-16.2346</v>
      </c>
      <c r="AT25" s="135">
        <v>-2.5322</v>
      </c>
      <c r="AU25" s="134"/>
      <c r="AV25" s="135">
        <v>1.1511</v>
      </c>
      <c r="AW25" s="135">
        <v>4.3686999999999996</v>
      </c>
      <c r="AX25" s="135">
        <v>-15.035399999999999</v>
      </c>
      <c r="AY25" s="135">
        <v>-12.474299999999999</v>
      </c>
      <c r="AZ25" s="135">
        <v>23.188600000000001</v>
      </c>
      <c r="BA25" s="135">
        <v>24.0182</v>
      </c>
      <c r="BB25" s="135">
        <v>74.250799999999998</v>
      </c>
      <c r="BC25" s="135">
        <v>2.6446000000000001</v>
      </c>
      <c r="BD25" s="135">
        <v>-3.1</v>
      </c>
      <c r="BE25" s="135">
        <v>-3.1</v>
      </c>
      <c r="BF25" s="135">
        <v>-23.912700000000001</v>
      </c>
      <c r="BG25" s="134"/>
      <c r="BH25" s="135">
        <v>-3.4001999999999999</v>
      </c>
      <c r="BI25" s="134"/>
      <c r="BJ25" s="135">
        <v>9.3230000000000004</v>
      </c>
      <c r="BK25" s="135">
        <v>7.4104999999999999</v>
      </c>
      <c r="BL25" s="135">
        <v>5.0236000000000001</v>
      </c>
      <c r="BM25" s="135">
        <v>3.3957000000000002</v>
      </c>
      <c r="BN25" s="135">
        <v>-150.85300000000001</v>
      </c>
      <c r="BO25" s="135">
        <v>116.306</v>
      </c>
      <c r="BP25" s="135">
        <v>116.367</v>
      </c>
      <c r="BQ25" s="135">
        <v>-135.4485</v>
      </c>
      <c r="BR25" s="135">
        <v>-61.491900000000001</v>
      </c>
      <c r="BS25" s="134"/>
      <c r="BT25" s="134"/>
      <c r="BU25" s="134"/>
      <c r="BV25" s="135">
        <v>35.666899999999998</v>
      </c>
      <c r="BW25" s="135">
        <v>10.06</v>
      </c>
      <c r="BX25" s="135">
        <v>12.51</v>
      </c>
      <c r="BY25" s="135">
        <v>8.42</v>
      </c>
      <c r="BZ25" s="135">
        <v>8.4499999999999993</v>
      </c>
      <c r="CA25" s="135">
        <v>-14.999000000000001</v>
      </c>
      <c r="CB25" s="135">
        <v>-14.999000000000001</v>
      </c>
      <c r="CC25" s="135">
        <v>23.873100000000001</v>
      </c>
      <c r="CD25" s="135">
        <v>21.1509</v>
      </c>
      <c r="CE25" s="134"/>
      <c r="CF25" s="135">
        <v>-5.8193999999999999</v>
      </c>
      <c r="CG25" s="135">
        <v>-6.1197999999999997</v>
      </c>
      <c r="CH25" s="135">
        <v>9.7463999999999995</v>
      </c>
      <c r="CI25" s="134"/>
      <c r="CJ25" s="134"/>
      <c r="CK25" s="134"/>
      <c r="CL25" s="135">
        <v>-1.8</v>
      </c>
      <c r="CM25" s="135">
        <v>-3.1</v>
      </c>
      <c r="CN25" s="135">
        <v>-4.62</v>
      </c>
      <c r="CO25" s="135">
        <v>33.517899999999997</v>
      </c>
      <c r="CP25" s="135">
        <v>33.0214</v>
      </c>
      <c r="CQ25" s="135">
        <v>31.945900000000002</v>
      </c>
      <c r="CR25" s="135">
        <v>64.980999999999995</v>
      </c>
      <c r="CS25" s="135">
        <v>64.885099999999994</v>
      </c>
      <c r="CT25" s="135">
        <v>-18.303599999999999</v>
      </c>
      <c r="CU25" s="135">
        <v>-68.1357</v>
      </c>
      <c r="CV25" s="135">
        <v>-11.156499999999999</v>
      </c>
      <c r="CW25" s="135">
        <v>3.9264000000000001</v>
      </c>
      <c r="CX25" s="135">
        <v>36.92</v>
      </c>
      <c r="CY25" s="135">
        <v>15.49</v>
      </c>
      <c r="CZ25" s="135">
        <v>13.754899999999999</v>
      </c>
      <c r="DA25" s="135">
        <v>12.5031</v>
      </c>
      <c r="DB25" s="135">
        <v>10.834099999999999</v>
      </c>
      <c r="DC25" s="134"/>
      <c r="DD25" s="134"/>
      <c r="DE25" s="134"/>
      <c r="DF25" s="135">
        <v>7.4551999999999996</v>
      </c>
      <c r="DG25" s="134"/>
      <c r="DH25" s="135">
        <v>-4.6119000000000003</v>
      </c>
      <c r="DI25" s="135">
        <v>-47.3</v>
      </c>
      <c r="DJ25" s="135">
        <v>-46.7</v>
      </c>
      <c r="DK25" s="135">
        <v>0.25569999999999998</v>
      </c>
      <c r="DL25" s="135">
        <v>16.6495</v>
      </c>
      <c r="DM25" s="134"/>
      <c r="DN25" s="135">
        <v>30.8066</v>
      </c>
      <c r="DO25" s="135">
        <v>17.89</v>
      </c>
      <c r="DP25" s="135">
        <v>-8.2799999999999994</v>
      </c>
      <c r="DQ25" s="135">
        <v>19.591999999999999</v>
      </c>
      <c r="DR25" s="135">
        <v>-7.923</v>
      </c>
      <c r="DS25" s="135">
        <v>-15.22</v>
      </c>
      <c r="DT25" s="135">
        <v>-15.42</v>
      </c>
      <c r="DU25" s="135">
        <v>40.11</v>
      </c>
      <c r="DV25" s="135">
        <v>11.73</v>
      </c>
      <c r="DW25" s="135">
        <v>-11.6182</v>
      </c>
      <c r="DX25" s="135">
        <v>-5.6818</v>
      </c>
      <c r="DY25" s="135">
        <v>-29.506699999999999</v>
      </c>
      <c r="DZ25" s="135">
        <v>-29.145499999999998</v>
      </c>
      <c r="EA25" s="135">
        <v>55.102600000000002</v>
      </c>
      <c r="EB25" s="135">
        <v>21.669799999999999</v>
      </c>
      <c r="EC25" s="135">
        <v>14.020799999999999</v>
      </c>
      <c r="ED25" s="135">
        <v>14.0427</v>
      </c>
      <c r="EE25" s="135">
        <v>-8.3839000000000006</v>
      </c>
      <c r="EF25" s="135">
        <v>-16.8705</v>
      </c>
      <c r="EG25" s="135">
        <v>-14.199</v>
      </c>
      <c r="EH25" s="135">
        <v>51.000300000000003</v>
      </c>
      <c r="EI25" s="135">
        <v>-80.599000000000004</v>
      </c>
      <c r="EJ25" s="134"/>
      <c r="EK25" s="135">
        <v>-14.9428</v>
      </c>
      <c r="EL25" s="135">
        <v>-13.426500000000001</v>
      </c>
      <c r="EM25" s="135">
        <v>17.5564</v>
      </c>
      <c r="EN25" s="135">
        <v>-14.8079</v>
      </c>
      <c r="EO25" s="135">
        <v>-14.286899999999999</v>
      </c>
      <c r="EP25" s="135">
        <v>16.399999999999999</v>
      </c>
      <c r="EQ25" s="135">
        <v>-19.781099999999999</v>
      </c>
      <c r="ER25" s="135">
        <v>-19.206299999999999</v>
      </c>
      <c r="ES25" s="135">
        <v>3.1389</v>
      </c>
      <c r="ET25" s="135">
        <v>-11.64</v>
      </c>
      <c r="EU25" s="135">
        <v>-5.4</v>
      </c>
      <c r="EV25" s="135">
        <v>1.2</v>
      </c>
      <c r="EW25" s="135">
        <v>5.9467999999999996</v>
      </c>
      <c r="EX25" s="135">
        <v>-31.244299999999999</v>
      </c>
      <c r="EY25" s="135">
        <v>-12.5451</v>
      </c>
      <c r="EZ25" s="135">
        <v>-12.782</v>
      </c>
      <c r="FA25" s="135">
        <v>8.5755999999999997</v>
      </c>
      <c r="FB25" s="135">
        <v>-0.91690000000000005</v>
      </c>
      <c r="FC25" s="135">
        <v>-17.138200000000001</v>
      </c>
      <c r="FD25" s="135">
        <v>4.7281000000000004</v>
      </c>
      <c r="FE25" s="135">
        <v>4.5811000000000002</v>
      </c>
      <c r="FF25" s="134"/>
      <c r="FG25" s="135">
        <v>-7.2275999999999998</v>
      </c>
      <c r="FH25" s="135">
        <v>-6.5404999999999998</v>
      </c>
      <c r="FI25" s="135">
        <v>-7.8023999999999996</v>
      </c>
      <c r="FJ25" s="135">
        <v>11.8894</v>
      </c>
      <c r="FK25" s="135">
        <v>11.2196</v>
      </c>
      <c r="FL25" s="135">
        <v>19.424900000000001</v>
      </c>
      <c r="FM25" s="135">
        <v>22.961500000000001</v>
      </c>
      <c r="FN25" s="135">
        <v>23.116399999999999</v>
      </c>
      <c r="FO25" s="135">
        <v>25.745100000000001</v>
      </c>
      <c r="FP25" s="135">
        <v>31.0273</v>
      </c>
      <c r="FQ25" s="135">
        <v>10.216200000000001</v>
      </c>
      <c r="FR25" s="135">
        <v>-13.53</v>
      </c>
      <c r="FS25" s="135">
        <v>-2.4220999999999999</v>
      </c>
      <c r="FT25" s="135">
        <v>0.19159999999999999</v>
      </c>
      <c r="FU25" s="135">
        <v>1.85</v>
      </c>
      <c r="FV25" s="135">
        <v>1.54</v>
      </c>
      <c r="FW25" s="135">
        <v>-11.2166</v>
      </c>
      <c r="FX25" s="134"/>
      <c r="FY25" s="135">
        <v>7.4089999999999998</v>
      </c>
      <c r="FZ25" s="135">
        <v>1.1100000000000001</v>
      </c>
      <c r="GA25" s="134"/>
      <c r="GB25" s="135">
        <v>30.58</v>
      </c>
      <c r="GC25" s="135">
        <v>-36.601500000000001</v>
      </c>
      <c r="GD25" s="135">
        <v>-32.233800000000002</v>
      </c>
      <c r="GE25" s="135">
        <v>-0.88</v>
      </c>
      <c r="GF25" s="135">
        <v>19.2821</v>
      </c>
      <c r="GG25" s="134"/>
      <c r="GH25" s="135">
        <v>21.634899999999998</v>
      </c>
      <c r="GI25" s="135">
        <v>-7.1669999999999998</v>
      </c>
      <c r="GJ25" s="135">
        <v>-7.5491999999999999</v>
      </c>
      <c r="GK25" s="135">
        <v>2.1974</v>
      </c>
      <c r="GL25" s="135">
        <v>3.0800000000000001E-2</v>
      </c>
      <c r="GM25" s="134"/>
      <c r="GN25" s="135">
        <v>-9.0564</v>
      </c>
      <c r="GO25" s="135">
        <v>-41.149700000000003</v>
      </c>
      <c r="GP25" s="135">
        <v>8.1758000000000006</v>
      </c>
      <c r="GQ25" s="135">
        <v>-20.324999999999999</v>
      </c>
      <c r="GR25" s="135">
        <v>6.5068000000000001</v>
      </c>
      <c r="GS25" s="135">
        <v>4.835</v>
      </c>
      <c r="GT25" s="135">
        <v>178.60310000000001</v>
      </c>
      <c r="GU25" s="135">
        <v>-5.6742999999999997</v>
      </c>
      <c r="GV25" s="135">
        <v>-6.2994000000000003</v>
      </c>
      <c r="GW25" s="135">
        <v>-6.6787000000000001</v>
      </c>
      <c r="GX25" s="135">
        <v>4.5484999999999998</v>
      </c>
      <c r="GY25" s="135">
        <v>7.6852</v>
      </c>
      <c r="GZ25" s="135">
        <v>7.7531999999999996</v>
      </c>
      <c r="HA25" s="135">
        <v>4</v>
      </c>
      <c r="HB25" s="135">
        <v>-19.667000000000002</v>
      </c>
      <c r="HC25" s="135">
        <v>-18.579000000000001</v>
      </c>
      <c r="HD25" s="135">
        <v>-9.2200000000000006</v>
      </c>
      <c r="HE25" s="135">
        <v>12.361499999999999</v>
      </c>
      <c r="HF25" s="135">
        <v>14.641999999999999</v>
      </c>
      <c r="HG25" s="135">
        <v>60.202800000000003</v>
      </c>
      <c r="HH25" s="135">
        <v>36.029499999999999</v>
      </c>
      <c r="HI25" s="135">
        <v>-42.717500000000001</v>
      </c>
      <c r="HJ25" s="135">
        <v>10.349</v>
      </c>
      <c r="HK25" s="134"/>
      <c r="HL25" s="135">
        <v>0</v>
      </c>
      <c r="HM25" s="135">
        <v>-16.741399999999999</v>
      </c>
      <c r="HN25" s="135">
        <v>-18.718299999999999</v>
      </c>
      <c r="HO25" s="134"/>
      <c r="HP25" s="135">
        <v>11.946300000000001</v>
      </c>
      <c r="HQ25" s="135">
        <v>-15.539</v>
      </c>
      <c r="HR25" s="135">
        <v>-14.9512</v>
      </c>
      <c r="HS25" s="135">
        <v>-26.545100000000001</v>
      </c>
      <c r="HT25" s="135">
        <v>-26.2669</v>
      </c>
      <c r="HU25" s="135">
        <v>19.98</v>
      </c>
      <c r="HV25" s="135">
        <v>19.95</v>
      </c>
      <c r="HW25" s="135">
        <v>-22</v>
      </c>
      <c r="HX25" s="135">
        <v>-21.3</v>
      </c>
      <c r="HY25" s="135">
        <v>0.35249999999999998</v>
      </c>
      <c r="HZ25" s="135">
        <v>4.24</v>
      </c>
      <c r="IA25" s="135">
        <v>43.756700000000002</v>
      </c>
      <c r="IB25" s="135">
        <v>20.7544</v>
      </c>
      <c r="IC25" s="135">
        <v>20.559699999999999</v>
      </c>
      <c r="ID25" s="135">
        <v>-11.4</v>
      </c>
      <c r="IE25" s="135">
        <v>-26</v>
      </c>
      <c r="IF25" s="135">
        <v>-2</v>
      </c>
      <c r="IG25" s="135">
        <v>-2.5</v>
      </c>
      <c r="IH25" s="135">
        <v>-18.046399999999998</v>
      </c>
      <c r="II25" s="135">
        <v>-18.009499999999999</v>
      </c>
      <c r="IJ25" s="135">
        <v>-116.9922</v>
      </c>
      <c r="IK25" s="135">
        <v>28.0611</v>
      </c>
      <c r="IL25" s="135">
        <v>-258.30349999999999</v>
      </c>
      <c r="IM25" s="135">
        <v>-23.5533</v>
      </c>
      <c r="IN25" s="135">
        <v>-22.727599999999999</v>
      </c>
      <c r="IO25" s="135">
        <v>68.504800000000003</v>
      </c>
      <c r="IP25" s="135">
        <v>104.30070000000001</v>
      </c>
      <c r="IQ25" s="135">
        <v>122.4875</v>
      </c>
      <c r="IR25" s="135">
        <v>58.165700000000001</v>
      </c>
      <c r="IS25" s="135">
        <v>-12.983599999999999</v>
      </c>
      <c r="IT25" s="135">
        <v>12.600899999999999</v>
      </c>
      <c r="IU25" s="135">
        <v>14.2936</v>
      </c>
      <c r="IV25" s="135">
        <v>-7.4606000000000003</v>
      </c>
      <c r="IW25" s="135">
        <v>126.5283</v>
      </c>
      <c r="IX25" s="135">
        <v>-175.76929999999999</v>
      </c>
      <c r="IY25" s="135">
        <v>-51.613500000000002</v>
      </c>
      <c r="IZ25" s="135">
        <v>51.224800000000002</v>
      </c>
      <c r="JA25" s="135">
        <v>-2.6233</v>
      </c>
      <c r="JB25" s="135">
        <v>1.304</v>
      </c>
      <c r="JC25" s="135">
        <v>-6.8</v>
      </c>
      <c r="JD25" s="135">
        <v>-2.1190000000000002</v>
      </c>
      <c r="JE25" s="135">
        <v>-2.1219999999999999</v>
      </c>
      <c r="JF25" s="135">
        <v>1.6</v>
      </c>
      <c r="JG25" s="135">
        <v>0.56000000000000005</v>
      </c>
      <c r="JH25" s="135">
        <v>-2.2778999999999998</v>
      </c>
      <c r="JI25" s="135">
        <v>-6.8528000000000002</v>
      </c>
      <c r="JJ25" s="135">
        <v>2.9007000000000001</v>
      </c>
      <c r="JK25" s="135">
        <v>3.6332</v>
      </c>
      <c r="JL25" s="135">
        <v>-6.1</v>
      </c>
      <c r="JM25" s="135">
        <v>-1.177</v>
      </c>
      <c r="JN25" s="135">
        <v>-2.0790000000000002</v>
      </c>
      <c r="JO25" s="134"/>
      <c r="JP25" s="135">
        <v>1.1920999999999999</v>
      </c>
      <c r="JQ25" s="135">
        <v>2.8673999999999999</v>
      </c>
      <c r="JR25" s="135">
        <v>2.4338000000000002</v>
      </c>
      <c r="JS25" s="135">
        <v>2.4813000000000001</v>
      </c>
      <c r="JT25" s="134"/>
      <c r="JU25" s="135">
        <v>11.6</v>
      </c>
      <c r="JV25" s="135">
        <v>8.7643000000000004</v>
      </c>
      <c r="JW25" s="135">
        <v>0.84</v>
      </c>
      <c r="JX25" s="134"/>
      <c r="JY25" s="135">
        <v>0</v>
      </c>
      <c r="JZ25" s="135">
        <v>-18.1127</v>
      </c>
      <c r="KA25" s="135">
        <v>-22.036799999999999</v>
      </c>
      <c r="KB25" s="135">
        <v>3.8306</v>
      </c>
      <c r="KC25" s="135">
        <v>14.871600000000001</v>
      </c>
      <c r="KD25" s="135">
        <v>-18.710799999999999</v>
      </c>
      <c r="KE25" s="135">
        <v>3.7387000000000001</v>
      </c>
      <c r="KF25" s="135">
        <v>-3.5</v>
      </c>
      <c r="KG25" s="135">
        <v>-11.1</v>
      </c>
      <c r="KH25" s="135">
        <v>4.4530000000000003</v>
      </c>
      <c r="KI25" s="135">
        <v>-36.333300000000001</v>
      </c>
    </row>
    <row r="26" spans="1:295" ht="18" customHeight="1" x14ac:dyDescent="0.3">
      <c r="A26" s="133" t="s">
        <v>84</v>
      </c>
      <c r="B26" s="133" t="s">
        <v>827</v>
      </c>
      <c r="C26" s="137"/>
      <c r="D26" s="138">
        <v>2.6677</v>
      </c>
      <c r="E26" s="138">
        <v>-7.8483000000000001</v>
      </c>
      <c r="F26" s="138">
        <v>5.4885000000000002</v>
      </c>
      <c r="G26" s="138">
        <v>11.8011</v>
      </c>
      <c r="H26" s="137"/>
      <c r="I26" s="138">
        <v>17.588200000000001</v>
      </c>
      <c r="J26" s="137"/>
      <c r="K26" s="138">
        <v>24.170200000000001</v>
      </c>
      <c r="L26" s="138">
        <v>10.467700000000001</v>
      </c>
      <c r="M26" s="138">
        <v>10.236000000000001</v>
      </c>
      <c r="N26" s="138">
        <v>-19.98</v>
      </c>
      <c r="O26" s="138">
        <v>-28.6</v>
      </c>
      <c r="P26" s="138">
        <v>2.2000000000000002</v>
      </c>
      <c r="Q26" s="138">
        <v>4.968</v>
      </c>
      <c r="R26" s="138">
        <v>-17.600000000000001</v>
      </c>
      <c r="S26" s="138">
        <v>2.3603999999999998</v>
      </c>
      <c r="T26" s="138">
        <v>-9.3000000000000007</v>
      </c>
      <c r="U26" s="138">
        <v>7.57</v>
      </c>
      <c r="V26" s="138">
        <v>7.5145</v>
      </c>
      <c r="W26" s="138">
        <v>12.911300000000001</v>
      </c>
      <c r="X26" s="138">
        <v>4.1886000000000001</v>
      </c>
      <c r="Y26" s="138">
        <v>-8.8999999999999996E-2</v>
      </c>
      <c r="Z26" s="138">
        <v>1.9691000000000001</v>
      </c>
      <c r="AA26" s="137"/>
      <c r="AB26" s="138">
        <v>-0.8206</v>
      </c>
      <c r="AC26" s="138">
        <v>0.17599999999999999</v>
      </c>
      <c r="AD26" s="138">
        <v>0.19400000000000001</v>
      </c>
      <c r="AE26" s="138">
        <v>3.9540000000000002</v>
      </c>
      <c r="AF26" s="138">
        <v>0</v>
      </c>
      <c r="AG26" s="138">
        <v>-4.4000000000000004</v>
      </c>
      <c r="AH26" s="138">
        <v>0.60599999999999998</v>
      </c>
      <c r="AI26" s="138">
        <v>0.24299999999999999</v>
      </c>
      <c r="AJ26" s="137"/>
      <c r="AK26" s="138">
        <v>-3.59</v>
      </c>
      <c r="AL26" s="137"/>
      <c r="AM26" s="138">
        <v>-14.62</v>
      </c>
      <c r="AN26" s="138">
        <v>-14.72</v>
      </c>
      <c r="AO26" s="138">
        <v>4.3639999999999999</v>
      </c>
      <c r="AP26" s="138">
        <v>3.5748000000000002</v>
      </c>
      <c r="AQ26" s="138">
        <v>21.356400000000001</v>
      </c>
      <c r="AR26" s="138">
        <v>26.231000000000002</v>
      </c>
      <c r="AS26" s="138">
        <v>-13.7529</v>
      </c>
      <c r="AT26" s="138">
        <v>1.4317</v>
      </c>
      <c r="AU26" s="137"/>
      <c r="AV26" s="138">
        <v>22.613399999999999</v>
      </c>
      <c r="AW26" s="138">
        <v>18.013300000000001</v>
      </c>
      <c r="AX26" s="138">
        <v>-20.537800000000001</v>
      </c>
      <c r="AY26" s="138">
        <v>-20.4603</v>
      </c>
      <c r="AZ26" s="138">
        <v>40.427599999999998</v>
      </c>
      <c r="BA26" s="138">
        <v>41.618699999999997</v>
      </c>
      <c r="BB26" s="138">
        <v>77.487300000000005</v>
      </c>
      <c r="BC26" s="138">
        <v>3.8955000000000002</v>
      </c>
      <c r="BD26" s="138">
        <v>-3.5</v>
      </c>
      <c r="BE26" s="138">
        <v>-3.6</v>
      </c>
      <c r="BF26" s="138">
        <v>-24.934899999999999</v>
      </c>
      <c r="BG26" s="137"/>
      <c r="BH26" s="138">
        <v>-3.4956999999999998</v>
      </c>
      <c r="BI26" s="137"/>
      <c r="BJ26" s="138">
        <v>6.4172000000000002</v>
      </c>
      <c r="BK26" s="138">
        <v>7.8484999999999996</v>
      </c>
      <c r="BL26" s="138">
        <v>5.6135999999999999</v>
      </c>
      <c r="BM26" s="138">
        <v>3.8029999999999999</v>
      </c>
      <c r="BN26" s="138">
        <v>-122.25709999999999</v>
      </c>
      <c r="BO26" s="138">
        <v>131.71780000000001</v>
      </c>
      <c r="BP26" s="138">
        <v>131.77889999999999</v>
      </c>
      <c r="BQ26" s="138">
        <v>-126.8082</v>
      </c>
      <c r="BR26" s="138">
        <v>-4.8278999999999996</v>
      </c>
      <c r="BS26" s="137"/>
      <c r="BT26" s="137"/>
      <c r="BU26" s="137"/>
      <c r="BV26" s="138">
        <v>38.241599999999998</v>
      </c>
      <c r="BW26" s="138">
        <v>11.78</v>
      </c>
      <c r="BX26" s="138">
        <v>14.63</v>
      </c>
      <c r="BY26" s="138">
        <v>7.34</v>
      </c>
      <c r="BZ26" s="138">
        <v>7.31</v>
      </c>
      <c r="CA26" s="138">
        <v>-9.7746999999999993</v>
      </c>
      <c r="CB26" s="138">
        <v>-9.1049000000000007</v>
      </c>
      <c r="CC26" s="138">
        <v>17.722100000000001</v>
      </c>
      <c r="CD26" s="138">
        <v>15.079599999999999</v>
      </c>
      <c r="CE26" s="137"/>
      <c r="CF26" s="138">
        <v>-6.0118999999999998</v>
      </c>
      <c r="CG26" s="138">
        <v>-5.6124999999999998</v>
      </c>
      <c r="CH26" s="138">
        <v>7.4131999999999998</v>
      </c>
      <c r="CI26" s="138">
        <v>22.164300000000001</v>
      </c>
      <c r="CJ26" s="137"/>
      <c r="CK26" s="137"/>
      <c r="CL26" s="138">
        <v>33.9</v>
      </c>
      <c r="CM26" s="138">
        <v>-41.7</v>
      </c>
      <c r="CN26" s="138">
        <v>-5</v>
      </c>
      <c r="CO26" s="138">
        <v>36.649000000000001</v>
      </c>
      <c r="CP26" s="138">
        <v>36.519500000000001</v>
      </c>
      <c r="CQ26" s="138">
        <v>36.129399999999997</v>
      </c>
      <c r="CR26" s="138">
        <v>62.971400000000003</v>
      </c>
      <c r="CS26" s="138">
        <v>61.632399999999997</v>
      </c>
      <c r="CT26" s="138">
        <v>-12.6462</v>
      </c>
      <c r="CU26" s="138">
        <v>-71.0762</v>
      </c>
      <c r="CV26" s="138">
        <v>-4.1896000000000004</v>
      </c>
      <c r="CW26" s="138">
        <v>4.5248999999999997</v>
      </c>
      <c r="CX26" s="138">
        <v>40.74</v>
      </c>
      <c r="CY26" s="138">
        <v>16.72</v>
      </c>
      <c r="CZ26" s="138">
        <v>4.0674000000000001</v>
      </c>
      <c r="DA26" s="138">
        <v>3.3233999999999999</v>
      </c>
      <c r="DB26" s="138">
        <v>11.887</v>
      </c>
      <c r="DC26" s="137"/>
      <c r="DD26" s="138">
        <v>-23.8599</v>
      </c>
      <c r="DE26" s="138">
        <v>-23.644100000000002</v>
      </c>
      <c r="DF26" s="138">
        <v>37.781999999999996</v>
      </c>
      <c r="DG26" s="137"/>
      <c r="DH26" s="138">
        <v>-5.1989000000000001</v>
      </c>
      <c r="DI26" s="138">
        <v>-58.5</v>
      </c>
      <c r="DJ26" s="138">
        <v>-57.5</v>
      </c>
      <c r="DK26" s="138">
        <v>-0.35160000000000002</v>
      </c>
      <c r="DL26" s="138">
        <v>19.454699999999999</v>
      </c>
      <c r="DM26" s="137"/>
      <c r="DN26" s="138">
        <v>34.703099999999999</v>
      </c>
      <c r="DO26" s="138">
        <v>20.6</v>
      </c>
      <c r="DP26" s="138">
        <v>-7.4</v>
      </c>
      <c r="DQ26" s="138">
        <v>19.049499999999998</v>
      </c>
      <c r="DR26" s="138">
        <v>-38.979700000000001</v>
      </c>
      <c r="DS26" s="138">
        <v>-15</v>
      </c>
      <c r="DT26" s="138">
        <v>-15.22</v>
      </c>
      <c r="DU26" s="138">
        <v>41.82</v>
      </c>
      <c r="DV26" s="138">
        <v>-8.52</v>
      </c>
      <c r="DW26" s="138">
        <v>-39.854500000000002</v>
      </c>
      <c r="DX26" s="138">
        <v>-19.5364</v>
      </c>
      <c r="DY26" s="138">
        <v>-29.356300000000001</v>
      </c>
      <c r="DZ26" s="138">
        <v>0</v>
      </c>
      <c r="EA26" s="138">
        <v>48.9437</v>
      </c>
      <c r="EB26" s="138">
        <v>17.187100000000001</v>
      </c>
      <c r="EC26" s="138">
        <v>7.2262000000000004</v>
      </c>
      <c r="ED26" s="138">
        <v>8.0536999999999992</v>
      </c>
      <c r="EE26" s="138">
        <v>-10.7835</v>
      </c>
      <c r="EF26" s="138">
        <v>-17.930399999999999</v>
      </c>
      <c r="EG26" s="138">
        <v>-14.872</v>
      </c>
      <c r="EH26" s="138">
        <v>41.875799999999998</v>
      </c>
      <c r="EI26" s="138">
        <v>-78.560500000000005</v>
      </c>
      <c r="EJ26" s="137"/>
      <c r="EK26" s="138">
        <v>-15.6318</v>
      </c>
      <c r="EL26" s="138">
        <v>-14.380800000000001</v>
      </c>
      <c r="EM26" s="138">
        <v>22.460899999999999</v>
      </c>
      <c r="EN26" s="138">
        <v>-11.6225</v>
      </c>
      <c r="EO26" s="138">
        <v>-11.062200000000001</v>
      </c>
      <c r="EP26" s="138">
        <v>21.007999999999999</v>
      </c>
      <c r="EQ26" s="138">
        <v>-20.394200000000001</v>
      </c>
      <c r="ER26" s="138">
        <v>-19.941099999999999</v>
      </c>
      <c r="ES26" s="138">
        <v>5.0298999999999996</v>
      </c>
      <c r="ET26" s="138">
        <v>0</v>
      </c>
      <c r="EU26" s="138">
        <v>-11.69</v>
      </c>
      <c r="EV26" s="138">
        <v>-9.5</v>
      </c>
      <c r="EW26" s="138">
        <v>6.5961999999999996</v>
      </c>
      <c r="EX26" s="138">
        <v>-28.580400000000001</v>
      </c>
      <c r="EY26" s="138">
        <v>-13.626200000000001</v>
      </c>
      <c r="EZ26" s="138">
        <v>-13.8026</v>
      </c>
      <c r="FA26" s="138">
        <v>8.5358000000000001</v>
      </c>
      <c r="FB26" s="138">
        <v>-0.46529999999999999</v>
      </c>
      <c r="FC26" s="138">
        <v>-14.9968</v>
      </c>
      <c r="FD26" s="138">
        <v>5.3644999999999996</v>
      </c>
      <c r="FE26" s="138">
        <v>5.0412999999999997</v>
      </c>
      <c r="FF26" s="137"/>
      <c r="FG26" s="138">
        <v>-7.4637000000000002</v>
      </c>
      <c r="FH26" s="138">
        <v>-6.9877000000000002</v>
      </c>
      <c r="FI26" s="138">
        <v>-7.4592000000000001</v>
      </c>
      <c r="FJ26" s="138">
        <v>9.3775999999999993</v>
      </c>
      <c r="FK26" s="138">
        <v>8.5403000000000002</v>
      </c>
      <c r="FL26" s="138">
        <v>27.462800000000001</v>
      </c>
      <c r="FM26" s="138">
        <v>30.9069</v>
      </c>
      <c r="FN26" s="138">
        <v>0</v>
      </c>
      <c r="FO26" s="138">
        <v>28.8612</v>
      </c>
      <c r="FP26" s="138">
        <v>35.333599999999997</v>
      </c>
      <c r="FQ26" s="138">
        <v>8.6243999999999996</v>
      </c>
      <c r="FR26" s="138">
        <v>-13.16</v>
      </c>
      <c r="FS26" s="138">
        <v>-3.1086999999999998</v>
      </c>
      <c r="FT26" s="138">
        <v>0.14760000000000001</v>
      </c>
      <c r="FU26" s="138">
        <v>2.4500000000000002</v>
      </c>
      <c r="FV26" s="138">
        <v>1.4</v>
      </c>
      <c r="FW26" s="138">
        <v>-9.2127999999999997</v>
      </c>
      <c r="FX26" s="138">
        <v>0</v>
      </c>
      <c r="FY26" s="138">
        <v>7.3479999999999999</v>
      </c>
      <c r="FZ26" s="138">
        <v>1.07</v>
      </c>
      <c r="GA26" s="137"/>
      <c r="GB26" s="138">
        <v>30.34</v>
      </c>
      <c r="GC26" s="138">
        <v>-42.349699999999999</v>
      </c>
      <c r="GD26" s="138">
        <v>-37.920699999999997</v>
      </c>
      <c r="GE26" s="138">
        <v>-0.92</v>
      </c>
      <c r="GF26" s="138">
        <v>18.121300000000002</v>
      </c>
      <c r="GG26" s="137"/>
      <c r="GH26" s="138">
        <v>25.921600000000002</v>
      </c>
      <c r="GI26" s="138">
        <v>-9.6872000000000007</v>
      </c>
      <c r="GJ26" s="138">
        <v>-10.242699999999999</v>
      </c>
      <c r="GK26" s="138">
        <v>2.3675999999999999</v>
      </c>
      <c r="GL26" s="138">
        <v>6.2300000000000001E-2</v>
      </c>
      <c r="GM26" s="137"/>
      <c r="GN26" s="138">
        <v>-9.5463000000000005</v>
      </c>
      <c r="GO26" s="138">
        <v>-36.880299999999998</v>
      </c>
      <c r="GP26" s="138">
        <v>8.1164000000000005</v>
      </c>
      <c r="GQ26" s="138">
        <v>-22.176200000000001</v>
      </c>
      <c r="GR26" s="137"/>
      <c r="GS26" s="137"/>
      <c r="GT26" s="138">
        <v>191.30289999999999</v>
      </c>
      <c r="GU26" s="138">
        <v>-3.9512999999999998</v>
      </c>
      <c r="GV26" s="138">
        <v>-5.4009</v>
      </c>
      <c r="GW26" s="138">
        <v>-10.3767</v>
      </c>
      <c r="GX26" s="138">
        <v>3.6734</v>
      </c>
      <c r="GY26" s="138">
        <v>8.1393000000000004</v>
      </c>
      <c r="GZ26" s="138">
        <v>8.3712</v>
      </c>
      <c r="HA26" s="138">
        <v>3.0516000000000001</v>
      </c>
      <c r="HB26" s="138">
        <v>-19.991199999999999</v>
      </c>
      <c r="HC26" s="138">
        <v>-19.156500000000001</v>
      </c>
      <c r="HD26" s="138">
        <v>-14.67</v>
      </c>
      <c r="HE26" s="138">
        <v>20.263500000000001</v>
      </c>
      <c r="HF26" s="138">
        <v>35.180300000000003</v>
      </c>
      <c r="HG26" s="138">
        <v>47.797400000000003</v>
      </c>
      <c r="HH26" s="138">
        <v>51.766500000000001</v>
      </c>
      <c r="HI26" s="138">
        <v>-42.180999999999997</v>
      </c>
      <c r="HJ26" s="138">
        <v>10.212</v>
      </c>
      <c r="HK26" s="137"/>
      <c r="HL26" s="137"/>
      <c r="HM26" s="138">
        <v>-18.989699999999999</v>
      </c>
      <c r="HN26" s="138">
        <v>-20.819099999999999</v>
      </c>
      <c r="HO26" s="137"/>
      <c r="HP26" s="137"/>
      <c r="HQ26" s="138">
        <v>-14.753500000000001</v>
      </c>
      <c r="HR26" s="138">
        <v>-14.517300000000001</v>
      </c>
      <c r="HS26" s="138">
        <v>-29.392099999999999</v>
      </c>
      <c r="HT26" s="138">
        <v>-28.960699999999999</v>
      </c>
      <c r="HU26" s="138">
        <v>15.88</v>
      </c>
      <c r="HV26" s="138">
        <v>15.52</v>
      </c>
      <c r="HW26" s="138">
        <v>-20.9</v>
      </c>
      <c r="HX26" s="138">
        <v>-21.1</v>
      </c>
      <c r="HY26" s="138">
        <v>0.3342</v>
      </c>
      <c r="HZ26" s="138">
        <v>10.88</v>
      </c>
      <c r="IA26" s="138">
        <v>35.64</v>
      </c>
      <c r="IB26" s="138">
        <v>23.260100000000001</v>
      </c>
      <c r="IC26" s="138">
        <v>23.170200000000001</v>
      </c>
      <c r="ID26" s="138">
        <v>-11</v>
      </c>
      <c r="IE26" s="138">
        <v>-24.8</v>
      </c>
      <c r="IF26" s="138">
        <v>-2</v>
      </c>
      <c r="IG26" s="138">
        <v>-2.5</v>
      </c>
      <c r="IH26" s="138">
        <v>-18.017900000000001</v>
      </c>
      <c r="II26" s="137"/>
      <c r="IJ26" s="138">
        <v>-137.95339999999999</v>
      </c>
      <c r="IK26" s="138">
        <v>32.697299999999998</v>
      </c>
      <c r="IL26" s="138">
        <v>-253.94380000000001</v>
      </c>
      <c r="IM26" s="138">
        <v>-19.1981</v>
      </c>
      <c r="IN26" s="138">
        <v>-23.680599999999998</v>
      </c>
      <c r="IO26" s="138">
        <v>65.963800000000006</v>
      </c>
      <c r="IP26" s="138">
        <v>109.3394</v>
      </c>
      <c r="IQ26" s="138">
        <v>119.8768</v>
      </c>
      <c r="IR26" s="138">
        <v>53.002299999999998</v>
      </c>
      <c r="IS26" s="138">
        <v>-15.5791</v>
      </c>
      <c r="IT26" s="138">
        <v>11.2683</v>
      </c>
      <c r="IU26" s="138">
        <v>10.9076</v>
      </c>
      <c r="IV26" s="138">
        <v>-8.5401000000000007</v>
      </c>
      <c r="IW26" s="138">
        <v>117.139</v>
      </c>
      <c r="IX26" s="138">
        <v>-173.16050000000001</v>
      </c>
      <c r="IY26" s="138">
        <v>-51.858699999999999</v>
      </c>
      <c r="IZ26" s="138">
        <v>55.584600000000002</v>
      </c>
      <c r="JA26" s="138">
        <v>-2.6476999999999999</v>
      </c>
      <c r="JB26" s="138">
        <v>5.1999999999999998E-2</v>
      </c>
      <c r="JC26" s="138">
        <v>-6.72</v>
      </c>
      <c r="JD26" s="138">
        <v>-2.1520000000000001</v>
      </c>
      <c r="JE26" s="138">
        <v>-2.1560000000000001</v>
      </c>
      <c r="JF26" s="138">
        <v>1.84</v>
      </c>
      <c r="JG26" s="138">
        <v>0.16</v>
      </c>
      <c r="JH26" s="138">
        <v>-2.1391</v>
      </c>
      <c r="JI26" s="138">
        <v>-6.4744000000000002</v>
      </c>
      <c r="JJ26" s="138">
        <v>1.9363999999999999</v>
      </c>
      <c r="JK26" s="138">
        <v>3.4011999999999998</v>
      </c>
      <c r="JL26" s="138">
        <v>-5.3</v>
      </c>
      <c r="JM26" s="138">
        <v>2.0680000000000001</v>
      </c>
      <c r="JN26" s="138">
        <v>1.579</v>
      </c>
      <c r="JO26" s="138">
        <v>2.3845000000000001</v>
      </c>
      <c r="JP26" s="138">
        <v>2.5114999999999998</v>
      </c>
      <c r="JQ26" s="138">
        <v>2.5817999999999999</v>
      </c>
      <c r="JR26" s="138">
        <v>1.5455000000000001</v>
      </c>
      <c r="JS26" s="138">
        <v>1.3621000000000001</v>
      </c>
      <c r="JT26" s="137"/>
      <c r="JU26" s="138">
        <v>10.9</v>
      </c>
      <c r="JV26" s="138">
        <v>7.3331999999999997</v>
      </c>
      <c r="JW26" s="138">
        <v>0.84</v>
      </c>
      <c r="JX26" s="137"/>
      <c r="JY26" s="138">
        <v>0</v>
      </c>
      <c r="JZ26" s="138">
        <v>-17.722100000000001</v>
      </c>
      <c r="KA26" s="138">
        <v>-22.974599999999999</v>
      </c>
      <c r="KB26" s="138">
        <v>6.4619</v>
      </c>
      <c r="KC26" s="138">
        <v>13.5746</v>
      </c>
      <c r="KD26" s="138">
        <v>-19.4575</v>
      </c>
      <c r="KE26" s="138">
        <v>4.1792999999999996</v>
      </c>
      <c r="KF26" s="138">
        <v>-2.7</v>
      </c>
      <c r="KG26" s="138">
        <v>-11.3</v>
      </c>
      <c r="KH26" s="138">
        <v>43.779699999999998</v>
      </c>
      <c r="KI26" s="138">
        <v>31.831399999999999</v>
      </c>
    </row>
    <row r="27" spans="1:295" ht="18" customHeight="1" x14ac:dyDescent="0.3">
      <c r="A27" s="133" t="s">
        <v>84</v>
      </c>
      <c r="B27" s="133" t="s">
        <v>828</v>
      </c>
      <c r="C27" s="137"/>
      <c r="D27" s="138">
        <v>3.0623999999999998</v>
      </c>
      <c r="E27" s="138">
        <v>-8.3201999999999998</v>
      </c>
      <c r="F27" s="138">
        <v>4.7725</v>
      </c>
      <c r="G27" s="138">
        <v>13.190099999999999</v>
      </c>
      <c r="H27" s="137"/>
      <c r="I27" s="138">
        <v>19.022200000000002</v>
      </c>
      <c r="J27" s="137"/>
      <c r="K27" s="138">
        <v>26.312100000000001</v>
      </c>
      <c r="L27" s="138">
        <v>11.605600000000001</v>
      </c>
      <c r="M27" s="138">
        <v>11.1934</v>
      </c>
      <c r="N27" s="138">
        <v>-17.760000000000002</v>
      </c>
      <c r="O27" s="138">
        <v>-28.6</v>
      </c>
      <c r="P27" s="138">
        <v>4.4000000000000004</v>
      </c>
      <c r="Q27" s="138">
        <v>6.6239999999999997</v>
      </c>
      <c r="R27" s="138">
        <v>-17.600000000000001</v>
      </c>
      <c r="S27" s="138">
        <v>2.0669</v>
      </c>
      <c r="T27" s="138">
        <v>-10.437900000000001</v>
      </c>
      <c r="U27" s="138">
        <v>7.8140999999999998</v>
      </c>
      <c r="V27" s="138">
        <v>7.6520999999999999</v>
      </c>
      <c r="W27" s="138">
        <v>13.5029</v>
      </c>
      <c r="X27" s="138">
        <v>3.3519999999999999</v>
      </c>
      <c r="Y27" s="138">
        <v>4.5900000000000003E-2</v>
      </c>
      <c r="Z27" s="138">
        <v>2.1614</v>
      </c>
      <c r="AA27" s="137"/>
      <c r="AB27" s="138">
        <v>-0.93669999999999998</v>
      </c>
      <c r="AC27" s="138">
        <v>0.48299999999999998</v>
      </c>
      <c r="AD27" s="138">
        <v>0.51100000000000001</v>
      </c>
      <c r="AE27" s="138">
        <v>3.7719999999999998</v>
      </c>
      <c r="AF27" s="138">
        <v>-2.2200000000000002</v>
      </c>
      <c r="AG27" s="138">
        <v>-4.4000000000000004</v>
      </c>
      <c r="AH27" s="138">
        <v>0.67600000000000005</v>
      </c>
      <c r="AI27" s="138">
        <v>0.23499999999999999</v>
      </c>
      <c r="AJ27" s="137"/>
      <c r="AK27" s="138">
        <v>-2</v>
      </c>
      <c r="AL27" s="137"/>
      <c r="AM27" s="138">
        <v>-14.58</v>
      </c>
      <c r="AN27" s="138">
        <v>-14.66</v>
      </c>
      <c r="AO27" s="138">
        <v>5.5926999999999998</v>
      </c>
      <c r="AP27" s="138">
        <v>3.4939</v>
      </c>
      <c r="AQ27" s="138">
        <v>23.948799999999999</v>
      </c>
      <c r="AR27" s="138">
        <v>28.5032</v>
      </c>
      <c r="AS27" s="138">
        <v>-13.906000000000001</v>
      </c>
      <c r="AT27" s="138">
        <v>3.8822000000000001</v>
      </c>
      <c r="AU27" s="137"/>
      <c r="AV27" s="138">
        <v>16.211300000000001</v>
      </c>
      <c r="AW27" s="138">
        <v>11.855700000000001</v>
      </c>
      <c r="AX27" s="138">
        <v>-19.941800000000001</v>
      </c>
      <c r="AY27" s="138">
        <v>-17.572099999999999</v>
      </c>
      <c r="AZ27" s="138">
        <v>32.223599999999998</v>
      </c>
      <c r="BA27" s="138">
        <v>33.571800000000003</v>
      </c>
      <c r="BB27" s="138">
        <v>84.359800000000007</v>
      </c>
      <c r="BC27" s="138">
        <v>6.6201999999999996</v>
      </c>
      <c r="BD27" s="138">
        <v>-7</v>
      </c>
      <c r="BE27" s="138">
        <v>-7.1</v>
      </c>
      <c r="BF27" s="138">
        <v>-24.160499999999999</v>
      </c>
      <c r="BG27" s="137"/>
      <c r="BH27" s="138">
        <v>-3.3879000000000001</v>
      </c>
      <c r="BI27" s="137"/>
      <c r="BJ27" s="138">
        <v>7.8167999999999997</v>
      </c>
      <c r="BK27" s="138">
        <v>8.2848000000000006</v>
      </c>
      <c r="BL27" s="138">
        <v>5.7821999999999996</v>
      </c>
      <c r="BM27" s="138">
        <v>3.9188999999999998</v>
      </c>
      <c r="BN27" s="138">
        <v>-112.1555</v>
      </c>
      <c r="BO27" s="138">
        <v>132.1756</v>
      </c>
      <c r="BP27" s="138">
        <v>132.29769999999999</v>
      </c>
      <c r="BQ27" s="138">
        <v>-144.7602</v>
      </c>
      <c r="BR27" s="138">
        <v>7.34</v>
      </c>
      <c r="BS27" s="137"/>
      <c r="BT27" s="137"/>
      <c r="BU27" s="137"/>
      <c r="BV27" s="138">
        <v>42.772399999999998</v>
      </c>
      <c r="BW27" s="138">
        <v>12.74</v>
      </c>
      <c r="BX27" s="138">
        <v>15.52</v>
      </c>
      <c r="BY27" s="138">
        <v>8.84</v>
      </c>
      <c r="BZ27" s="138">
        <v>8.92</v>
      </c>
      <c r="CA27" s="138">
        <v>-14.597099999999999</v>
      </c>
      <c r="CB27" s="138">
        <v>-13.927300000000001</v>
      </c>
      <c r="CC27" s="138">
        <v>20.598800000000001</v>
      </c>
      <c r="CD27" s="138">
        <v>17.886500000000002</v>
      </c>
      <c r="CE27" s="137"/>
      <c r="CF27" s="138">
        <v>-3.9727000000000001</v>
      </c>
      <c r="CG27" s="138">
        <v>-4.0810000000000004</v>
      </c>
      <c r="CH27" s="138">
        <v>8.0801999999999996</v>
      </c>
      <c r="CI27" s="138">
        <v>22.370699999999999</v>
      </c>
      <c r="CJ27" s="137"/>
      <c r="CK27" s="137"/>
      <c r="CL27" s="138">
        <v>43.1</v>
      </c>
      <c r="CM27" s="138">
        <v>-43.9</v>
      </c>
      <c r="CN27" s="138">
        <v>-5</v>
      </c>
      <c r="CO27" s="138">
        <v>42.774700000000003</v>
      </c>
      <c r="CP27" s="138">
        <v>42.758099999999999</v>
      </c>
      <c r="CQ27" s="138">
        <v>40.796599999999998</v>
      </c>
      <c r="CR27" s="138">
        <v>56.949800000000003</v>
      </c>
      <c r="CS27" s="138">
        <v>57.176400000000001</v>
      </c>
      <c r="CT27" s="138">
        <v>-11.7219</v>
      </c>
      <c r="CU27" s="138">
        <v>-69.524000000000001</v>
      </c>
      <c r="CV27" s="138">
        <v>-1.5963000000000001</v>
      </c>
      <c r="CW27" s="138">
        <v>4.3718000000000004</v>
      </c>
      <c r="CX27" s="138">
        <v>41.21</v>
      </c>
      <c r="CY27" s="138">
        <v>17.18</v>
      </c>
      <c r="CZ27" s="138">
        <v>5.7861000000000002</v>
      </c>
      <c r="DA27" s="138">
        <v>5.0811999999999999</v>
      </c>
      <c r="DB27" s="138">
        <v>13.1074</v>
      </c>
      <c r="DC27" s="137"/>
      <c r="DD27" s="138">
        <v>-23.674800000000001</v>
      </c>
      <c r="DE27" s="138">
        <v>-23.530999999999999</v>
      </c>
      <c r="DF27" s="138">
        <v>38.237400000000001</v>
      </c>
      <c r="DG27" s="137"/>
      <c r="DH27" s="138">
        <v>-5.8897000000000004</v>
      </c>
      <c r="DI27" s="138">
        <v>-61.4</v>
      </c>
      <c r="DJ27" s="138">
        <v>-59.6</v>
      </c>
      <c r="DK27" s="138">
        <v>-0.53710000000000002</v>
      </c>
      <c r="DL27" s="138">
        <v>21.698799999999999</v>
      </c>
      <c r="DM27" s="137"/>
      <c r="DN27" s="138">
        <v>38.228499999999997</v>
      </c>
      <c r="DO27" s="138">
        <v>23.4</v>
      </c>
      <c r="DP27" s="138">
        <v>-9.23</v>
      </c>
      <c r="DQ27" s="138">
        <v>20.614999999999998</v>
      </c>
      <c r="DR27" s="138">
        <v>-38.247199999999999</v>
      </c>
      <c r="DS27" s="138">
        <v>-15.23</v>
      </c>
      <c r="DT27" s="138">
        <v>-15.2</v>
      </c>
      <c r="DU27" s="138">
        <v>41.73</v>
      </c>
      <c r="DV27" s="138">
        <v>-5.83</v>
      </c>
      <c r="DW27" s="138">
        <v>-38.145499999999998</v>
      </c>
      <c r="DX27" s="138">
        <v>-19.318200000000001</v>
      </c>
      <c r="DY27" s="138">
        <v>-36.15</v>
      </c>
      <c r="DZ27" s="137"/>
      <c r="EA27" s="138">
        <v>59.390099999999997</v>
      </c>
      <c r="EB27" s="138">
        <v>23.877099999999999</v>
      </c>
      <c r="EC27" s="138">
        <v>13.35</v>
      </c>
      <c r="ED27" s="138">
        <v>13.7057</v>
      </c>
      <c r="EE27" s="138">
        <v>-8.5777999999999999</v>
      </c>
      <c r="EF27" s="138">
        <v>-16.5124</v>
      </c>
      <c r="EG27" s="138">
        <v>-15.679</v>
      </c>
      <c r="EH27" s="138">
        <v>60.880099999999999</v>
      </c>
      <c r="EI27" s="138">
        <v>-80.260999999999996</v>
      </c>
      <c r="EJ27" s="137"/>
      <c r="EK27" s="138">
        <v>-16.231100000000001</v>
      </c>
      <c r="EL27" s="138">
        <v>-15.082700000000001</v>
      </c>
      <c r="EM27" s="138">
        <v>22.046199999999999</v>
      </c>
      <c r="EN27" s="138">
        <v>-11.759499999999999</v>
      </c>
      <c r="EO27" s="138">
        <v>-11.466699999999999</v>
      </c>
      <c r="EP27" s="138">
        <v>6.16</v>
      </c>
      <c r="EQ27" s="138">
        <v>-22.331299999999999</v>
      </c>
      <c r="ER27" s="138">
        <v>-22.356100000000001</v>
      </c>
      <c r="ES27" s="138">
        <v>4.6999000000000004</v>
      </c>
      <c r="ET27" s="138">
        <v>0</v>
      </c>
      <c r="EU27" s="138">
        <v>-15.04</v>
      </c>
      <c r="EV27" s="138">
        <v>0.1</v>
      </c>
      <c r="EW27" s="138">
        <v>6.9024000000000001</v>
      </c>
      <c r="EX27" s="138">
        <v>-31.2225</v>
      </c>
      <c r="EY27" s="138">
        <v>-13.6723</v>
      </c>
      <c r="EZ27" s="138">
        <v>-13.952400000000001</v>
      </c>
      <c r="FA27" s="138">
        <v>8.0859000000000005</v>
      </c>
      <c r="FB27" s="138">
        <v>-1.7604</v>
      </c>
      <c r="FC27" s="138">
        <v>-16.770900000000001</v>
      </c>
      <c r="FD27" s="138">
        <v>5.3879000000000001</v>
      </c>
      <c r="FE27" s="138">
        <v>5.2043999999999997</v>
      </c>
      <c r="FF27" s="137"/>
      <c r="FG27" s="138">
        <v>-11.988</v>
      </c>
      <c r="FH27" s="138">
        <v>-12.3157</v>
      </c>
      <c r="FI27" s="138">
        <v>-12.2814</v>
      </c>
      <c r="FJ27" s="138">
        <v>14.7362</v>
      </c>
      <c r="FK27" s="138">
        <v>14.401199999999999</v>
      </c>
      <c r="FL27" s="138">
        <v>21.769300000000001</v>
      </c>
      <c r="FM27" s="138">
        <v>38.451300000000003</v>
      </c>
      <c r="FN27" s="137"/>
      <c r="FO27" s="138">
        <v>28.5246</v>
      </c>
      <c r="FP27" s="138">
        <v>31.895700000000001</v>
      </c>
      <c r="FQ27" s="138">
        <v>7.8920000000000003</v>
      </c>
      <c r="FR27" s="138">
        <v>-13.35</v>
      </c>
      <c r="FS27" s="138">
        <v>-3.3210999999999999</v>
      </c>
      <c r="FT27" s="138">
        <v>0.2172</v>
      </c>
      <c r="FU27" s="138">
        <v>2.19</v>
      </c>
      <c r="FV27" s="138">
        <v>1.96</v>
      </c>
      <c r="FW27" s="138">
        <v>0</v>
      </c>
      <c r="FX27" s="137"/>
      <c r="FY27" s="138">
        <v>7.3010000000000002</v>
      </c>
      <c r="FZ27" s="138">
        <v>0.98</v>
      </c>
      <c r="GA27" s="137"/>
      <c r="GB27" s="138">
        <v>31.19</v>
      </c>
      <c r="GC27" s="138">
        <v>-40.729100000000003</v>
      </c>
      <c r="GD27" s="138">
        <v>-39.348599999999998</v>
      </c>
      <c r="GE27" s="138">
        <v>-0.74</v>
      </c>
      <c r="GF27" s="138">
        <v>19.2483</v>
      </c>
      <c r="GG27" s="137"/>
      <c r="GH27" s="138">
        <v>25.865500000000001</v>
      </c>
      <c r="GI27" s="138">
        <v>-12.0154</v>
      </c>
      <c r="GJ27" s="138">
        <v>-11.2811</v>
      </c>
      <c r="GK27" s="138">
        <v>2.4613</v>
      </c>
      <c r="GL27" s="138">
        <v>3.2300000000000002E-2</v>
      </c>
      <c r="GM27" s="137"/>
      <c r="GN27" s="138">
        <v>-7.7480000000000002</v>
      </c>
      <c r="GO27" s="138">
        <v>-37.546300000000002</v>
      </c>
      <c r="GP27" s="138">
        <v>7.5320999999999998</v>
      </c>
      <c r="GQ27" s="138">
        <v>-22.203800000000001</v>
      </c>
      <c r="GR27" s="138">
        <v>7.2649999999999997</v>
      </c>
      <c r="GS27" s="138">
        <v>7.1833</v>
      </c>
      <c r="GT27" s="138">
        <v>196.97880000000001</v>
      </c>
      <c r="GU27" s="138">
        <v>-2.0344000000000002</v>
      </c>
      <c r="GV27" s="138">
        <v>-3.5337999999999998</v>
      </c>
      <c r="GW27" s="138">
        <v>-14.180899999999999</v>
      </c>
      <c r="GX27" s="138">
        <v>3.6255999999999999</v>
      </c>
      <c r="GY27" s="138">
        <v>8.7399000000000004</v>
      </c>
      <c r="GZ27" s="138">
        <v>8.8615999999999993</v>
      </c>
      <c r="HA27" s="138">
        <v>3</v>
      </c>
      <c r="HB27" s="138">
        <v>-19.635000000000002</v>
      </c>
      <c r="HC27" s="138">
        <v>-17.935300000000002</v>
      </c>
      <c r="HD27" s="138">
        <v>-12.57</v>
      </c>
      <c r="HE27" s="138">
        <v>12.8599</v>
      </c>
      <c r="HF27" s="138">
        <v>22.603999999999999</v>
      </c>
      <c r="HG27" s="138">
        <v>55.807200000000002</v>
      </c>
      <c r="HH27" s="138">
        <v>51.383800000000001</v>
      </c>
      <c r="HI27" s="138">
        <v>-43.427599999999998</v>
      </c>
      <c r="HJ27" s="138">
        <v>8.8748000000000005</v>
      </c>
      <c r="HK27" s="137"/>
      <c r="HL27" s="137"/>
      <c r="HM27" s="138">
        <v>-17.7821</v>
      </c>
      <c r="HN27" s="138">
        <v>-19.6784</v>
      </c>
      <c r="HO27" s="138">
        <v>6.5865</v>
      </c>
      <c r="HP27" s="137"/>
      <c r="HQ27" s="138">
        <v>-14.2042</v>
      </c>
      <c r="HR27" s="138">
        <v>-14.039400000000001</v>
      </c>
      <c r="HS27" s="138">
        <v>-31.728200000000001</v>
      </c>
      <c r="HT27" s="138">
        <v>-30.360700000000001</v>
      </c>
      <c r="HU27" s="138">
        <v>14.7</v>
      </c>
      <c r="HV27" s="138">
        <v>14.51</v>
      </c>
      <c r="HW27" s="138">
        <v>-20.8</v>
      </c>
      <c r="HX27" s="138">
        <v>-21</v>
      </c>
      <c r="HY27" s="138">
        <v>0.3342</v>
      </c>
      <c r="HZ27" s="138">
        <v>12.8</v>
      </c>
      <c r="IA27" s="138">
        <v>32.156599999999997</v>
      </c>
      <c r="IB27" s="138">
        <v>23.5488</v>
      </c>
      <c r="IC27" s="138">
        <v>23.469000000000001</v>
      </c>
      <c r="ID27" s="138">
        <v>-9.6999999999999993</v>
      </c>
      <c r="IE27" s="138">
        <v>-26.5</v>
      </c>
      <c r="IF27" s="138">
        <v>-2.5</v>
      </c>
      <c r="IG27" s="138">
        <v>-3</v>
      </c>
      <c r="IH27" s="137"/>
      <c r="II27" s="137"/>
      <c r="IJ27" s="138">
        <v>-137.9468</v>
      </c>
      <c r="IK27" s="138">
        <v>40.506100000000004</v>
      </c>
      <c r="IL27" s="138">
        <v>-250.85550000000001</v>
      </c>
      <c r="IM27" s="138">
        <v>-20.4772</v>
      </c>
      <c r="IN27" s="138">
        <v>-21.563800000000001</v>
      </c>
      <c r="IO27" s="138">
        <v>68.185599999999994</v>
      </c>
      <c r="IP27" s="138">
        <v>106.48990000000001</v>
      </c>
      <c r="IQ27" s="138">
        <v>117.47190000000001</v>
      </c>
      <c r="IR27" s="138">
        <v>53.269199999999998</v>
      </c>
      <c r="IS27" s="138">
        <v>-12.9907</v>
      </c>
      <c r="IT27" s="138">
        <v>13.946999999999999</v>
      </c>
      <c r="IU27" s="138">
        <v>10.780099999999999</v>
      </c>
      <c r="IV27" s="138">
        <v>-6.6519000000000004</v>
      </c>
      <c r="IW27" s="138">
        <v>120.0432</v>
      </c>
      <c r="IX27" s="138">
        <v>-171.17939999999999</v>
      </c>
      <c r="IY27" s="138">
        <v>-51.368099999999998</v>
      </c>
      <c r="IZ27" s="138">
        <v>52.083799999999997</v>
      </c>
      <c r="JA27" s="138">
        <v>-3.7023999999999999</v>
      </c>
      <c r="JB27" s="138">
        <v>0.96799999999999997</v>
      </c>
      <c r="JC27" s="138">
        <v>-6.64</v>
      </c>
      <c r="JD27" s="138">
        <v>-2.0979999999999999</v>
      </c>
      <c r="JE27" s="138">
        <v>-2.105</v>
      </c>
      <c r="JF27" s="138">
        <v>2.08</v>
      </c>
      <c r="JG27" s="138">
        <v>-0.8</v>
      </c>
      <c r="JH27" s="138">
        <v>-1.0983000000000001</v>
      </c>
      <c r="JI27" s="138">
        <v>-5.3605</v>
      </c>
      <c r="JJ27" s="138">
        <v>1.2039</v>
      </c>
      <c r="JK27" s="138">
        <v>3.6057000000000001</v>
      </c>
      <c r="JL27" s="138">
        <v>-5.8</v>
      </c>
      <c r="JM27" s="138">
        <v>0.93300000000000005</v>
      </c>
      <c r="JN27" s="138">
        <v>1.093</v>
      </c>
      <c r="JO27" s="138">
        <v>1.6117999999999999</v>
      </c>
      <c r="JP27" s="138">
        <v>1.7867999999999999</v>
      </c>
      <c r="JQ27" s="138">
        <v>2.2359</v>
      </c>
      <c r="JR27" s="138">
        <v>2.3936999999999999</v>
      </c>
      <c r="JS27" s="138">
        <v>1.6981999999999999</v>
      </c>
      <c r="JT27" s="137"/>
      <c r="JU27" s="138">
        <v>11.3</v>
      </c>
      <c r="JV27" s="138">
        <v>6.9557000000000002</v>
      </c>
      <c r="JW27" s="138">
        <v>0.79</v>
      </c>
      <c r="JX27" s="137"/>
      <c r="JY27" s="138">
        <v>0</v>
      </c>
      <c r="JZ27" s="138">
        <v>-17.677900000000001</v>
      </c>
      <c r="KA27" s="138">
        <v>-22.323799999999999</v>
      </c>
      <c r="KB27" s="138">
        <v>4.0643000000000002</v>
      </c>
      <c r="KC27" s="138">
        <v>13.77</v>
      </c>
      <c r="KD27" s="138">
        <v>-19.266200000000001</v>
      </c>
      <c r="KE27" s="138">
        <v>4.9008000000000003</v>
      </c>
      <c r="KF27" s="138">
        <v>-2.7</v>
      </c>
      <c r="KG27" s="138">
        <v>-12.2</v>
      </c>
      <c r="KH27" s="138">
        <v>33.381999999999998</v>
      </c>
      <c r="KI27" s="138">
        <v>47.265000000000001</v>
      </c>
    </row>
    <row r="28" spans="1:295" ht="18" customHeight="1" x14ac:dyDescent="0.3">
      <c r="A28" s="133" t="s">
        <v>84</v>
      </c>
      <c r="B28" s="133" t="s">
        <v>829</v>
      </c>
      <c r="C28" s="137"/>
      <c r="D28" s="138">
        <v>3.5388000000000002</v>
      </c>
      <c r="E28" s="138">
        <v>-8.8383000000000003</v>
      </c>
      <c r="F28" s="138">
        <v>5.4791999999999996</v>
      </c>
      <c r="G28" s="138">
        <v>13.5275</v>
      </c>
      <c r="H28" s="137"/>
      <c r="I28" s="138">
        <v>21.1022</v>
      </c>
      <c r="J28" s="137"/>
      <c r="K28" s="138">
        <v>28.910699999999999</v>
      </c>
      <c r="L28" s="138">
        <v>12.848599999999999</v>
      </c>
      <c r="M28" s="138">
        <v>12.3813</v>
      </c>
      <c r="N28" s="138">
        <v>-15.54</v>
      </c>
      <c r="O28" s="138">
        <v>-28.6</v>
      </c>
      <c r="P28" s="138">
        <v>4.4000000000000004</v>
      </c>
      <c r="Q28" s="138">
        <v>6.6239999999999997</v>
      </c>
      <c r="R28" s="138">
        <v>-19.8</v>
      </c>
      <c r="S28" s="138">
        <v>1.9399</v>
      </c>
      <c r="T28" s="138">
        <v>1.4408000000000001</v>
      </c>
      <c r="U28" s="138">
        <v>8.3290000000000006</v>
      </c>
      <c r="V28" s="138">
        <v>8.2588000000000008</v>
      </c>
      <c r="W28" s="138">
        <v>14.3047</v>
      </c>
      <c r="X28" s="138">
        <v>4.0182000000000002</v>
      </c>
      <c r="Y28" s="138">
        <v>-6.2E-2</v>
      </c>
      <c r="Z28" s="138">
        <v>2.1122999999999998</v>
      </c>
      <c r="AA28" s="137"/>
      <c r="AB28" s="138">
        <v>-0.86339999999999995</v>
      </c>
      <c r="AC28" s="138">
        <v>0.56000000000000005</v>
      </c>
      <c r="AD28" s="138">
        <v>0.622</v>
      </c>
      <c r="AE28" s="138">
        <v>3.1219999999999999</v>
      </c>
      <c r="AF28" s="138">
        <v>-4.4400000000000004</v>
      </c>
      <c r="AG28" s="138">
        <v>-2.2000000000000002</v>
      </c>
      <c r="AH28" s="138">
        <v>-1.6579999999999999</v>
      </c>
      <c r="AI28" s="138">
        <v>0.253</v>
      </c>
      <c r="AJ28" s="137"/>
      <c r="AK28" s="138">
        <v>-1.78</v>
      </c>
      <c r="AL28" s="137"/>
      <c r="AM28" s="138">
        <v>-13.76</v>
      </c>
      <c r="AN28" s="138">
        <v>-13.44</v>
      </c>
      <c r="AO28" s="138">
        <v>5.2016999999999998</v>
      </c>
      <c r="AP28" s="138">
        <v>3.5908000000000002</v>
      </c>
      <c r="AQ28" s="138">
        <v>24.818899999999999</v>
      </c>
      <c r="AR28" s="138">
        <v>29.411999999999999</v>
      </c>
      <c r="AS28" s="138">
        <v>-17.465499999999999</v>
      </c>
      <c r="AT28" s="138">
        <v>5.9905999999999997</v>
      </c>
      <c r="AU28" s="137"/>
      <c r="AV28" s="138">
        <v>17.034400000000002</v>
      </c>
      <c r="AW28" s="138">
        <v>16.8048</v>
      </c>
      <c r="AX28" s="138">
        <v>-20.955300000000001</v>
      </c>
      <c r="AY28" s="138">
        <v>-18.253799999999998</v>
      </c>
      <c r="AZ28" s="138">
        <v>32.715800000000002</v>
      </c>
      <c r="BA28" s="138">
        <v>37.8142</v>
      </c>
      <c r="BB28" s="138">
        <v>85.402600000000007</v>
      </c>
      <c r="BC28" s="138">
        <v>13.2827</v>
      </c>
      <c r="BD28" s="138">
        <v>-5.5</v>
      </c>
      <c r="BE28" s="138">
        <v>-5.7</v>
      </c>
      <c r="BF28" s="138">
        <v>-23.212399999999999</v>
      </c>
      <c r="BG28" s="137"/>
      <c r="BH28" s="138">
        <v>-3.8163</v>
      </c>
      <c r="BI28" s="137"/>
      <c r="BJ28" s="138">
        <v>2.5287999999999999</v>
      </c>
      <c r="BK28" s="138">
        <v>9.657</v>
      </c>
      <c r="BL28" s="138">
        <v>7.0743999999999998</v>
      </c>
      <c r="BM28" s="138">
        <v>4.8630000000000004</v>
      </c>
      <c r="BN28" s="138">
        <v>-105.9602</v>
      </c>
      <c r="BO28" s="138">
        <v>125.5531</v>
      </c>
      <c r="BP28" s="138">
        <v>125.61409999999999</v>
      </c>
      <c r="BQ28" s="138">
        <v>-145.31460000000001</v>
      </c>
      <c r="BR28" s="138">
        <v>5.4204999999999997</v>
      </c>
      <c r="BS28" s="137"/>
      <c r="BT28" s="137"/>
      <c r="BU28" s="137"/>
      <c r="BV28" s="138">
        <v>42.882100000000001</v>
      </c>
      <c r="BW28" s="138">
        <v>12.59</v>
      </c>
      <c r="BX28" s="138">
        <v>15.64</v>
      </c>
      <c r="BY28" s="138">
        <v>9.31</v>
      </c>
      <c r="BZ28" s="138">
        <v>9.35</v>
      </c>
      <c r="CA28" s="138">
        <v>-15.9367</v>
      </c>
      <c r="CB28" s="138">
        <v>-15.8027</v>
      </c>
      <c r="CC28" s="138">
        <v>21.401499999999999</v>
      </c>
      <c r="CD28" s="138">
        <v>19.5594</v>
      </c>
      <c r="CE28" s="137"/>
      <c r="CF28" s="138">
        <v>-10.0648</v>
      </c>
      <c r="CG28" s="138">
        <v>-10.285299999999999</v>
      </c>
      <c r="CH28" s="138">
        <v>1.5089999999999999</v>
      </c>
      <c r="CI28" s="138">
        <v>18.6173</v>
      </c>
      <c r="CJ28" s="137"/>
      <c r="CK28" s="137"/>
      <c r="CL28" s="138">
        <v>44.9</v>
      </c>
      <c r="CM28" s="138">
        <v>-37</v>
      </c>
      <c r="CN28" s="138">
        <v>-5.34</v>
      </c>
      <c r="CO28" s="138">
        <v>40.710900000000002</v>
      </c>
      <c r="CP28" s="138">
        <v>40.814599999999999</v>
      </c>
      <c r="CQ28" s="138">
        <v>39.072200000000002</v>
      </c>
      <c r="CR28" s="138">
        <v>56.458100000000002</v>
      </c>
      <c r="CS28" s="138">
        <v>56.221400000000003</v>
      </c>
      <c r="CT28" s="138">
        <v>-14.5763</v>
      </c>
      <c r="CU28" s="138">
        <v>-65.299700000000001</v>
      </c>
      <c r="CV28" s="138">
        <v>-5.7557</v>
      </c>
      <c r="CW28" s="138">
        <v>4.8097000000000003</v>
      </c>
      <c r="CX28" s="138">
        <v>41.74</v>
      </c>
      <c r="CY28" s="138">
        <v>17.420000000000002</v>
      </c>
      <c r="CZ28" s="138">
        <v>-4.5312999999999999</v>
      </c>
      <c r="DA28" s="138">
        <v>-4.7851999999999997</v>
      </c>
      <c r="DB28" s="138">
        <v>13.898300000000001</v>
      </c>
      <c r="DC28" s="137"/>
      <c r="DD28" s="138">
        <v>-20.129799999999999</v>
      </c>
      <c r="DE28" s="138">
        <v>-20.047000000000001</v>
      </c>
      <c r="DF28" s="138">
        <v>47.484299999999998</v>
      </c>
      <c r="DG28" s="137"/>
      <c r="DH28" s="138">
        <v>-6.1520999999999999</v>
      </c>
      <c r="DI28" s="138">
        <v>-60.4</v>
      </c>
      <c r="DJ28" s="138">
        <v>-60</v>
      </c>
      <c r="DK28" s="138">
        <v>-0.21479999999999999</v>
      </c>
      <c r="DL28" s="138">
        <v>23.194800000000001</v>
      </c>
      <c r="DM28" s="137"/>
      <c r="DN28" s="138">
        <v>40.269500000000001</v>
      </c>
      <c r="DO28" s="138">
        <v>24.8</v>
      </c>
      <c r="DP28" s="138">
        <v>-8.7200000000000006</v>
      </c>
      <c r="DQ28" s="138">
        <v>19.189</v>
      </c>
      <c r="DR28" s="138">
        <v>-45.635100000000001</v>
      </c>
      <c r="DS28" s="138">
        <v>-14.37</v>
      </c>
      <c r="DT28" s="138">
        <v>-14.44</v>
      </c>
      <c r="DU28" s="138">
        <v>41.46</v>
      </c>
      <c r="DV28" s="138">
        <v>-28.21</v>
      </c>
      <c r="DW28" s="138">
        <v>-43.927300000000002</v>
      </c>
      <c r="DX28" s="138">
        <v>-22.2818</v>
      </c>
      <c r="DY28" s="138">
        <v>-42.012300000000003</v>
      </c>
      <c r="DZ28" s="137"/>
      <c r="EA28" s="138">
        <v>51.844299999999997</v>
      </c>
      <c r="EB28" s="138">
        <v>18.143699999999999</v>
      </c>
      <c r="EC28" s="138">
        <v>6.4294000000000002</v>
      </c>
      <c r="ED28" s="138">
        <v>6.7130000000000001</v>
      </c>
      <c r="EE28" s="138">
        <v>-6.1228999999999996</v>
      </c>
      <c r="EF28" s="138">
        <v>-14.5169</v>
      </c>
      <c r="EG28" s="138">
        <v>-16.036000000000001</v>
      </c>
      <c r="EH28" s="138">
        <v>64.967100000000002</v>
      </c>
      <c r="EI28" s="138">
        <v>-89.188800000000001</v>
      </c>
      <c r="EJ28" s="137"/>
      <c r="EK28" s="138">
        <v>-16.965499999999999</v>
      </c>
      <c r="EL28" s="138">
        <v>-16.061399999999999</v>
      </c>
      <c r="EM28" s="138">
        <v>24.569900000000001</v>
      </c>
      <c r="EN28" s="138">
        <v>-13.5824</v>
      </c>
      <c r="EO28" s="138">
        <v>-12.8596</v>
      </c>
      <c r="EP28" s="138">
        <v>-1.028</v>
      </c>
      <c r="EQ28" s="138">
        <v>-22.505199999999999</v>
      </c>
      <c r="ER28" s="138">
        <v>-22.240500000000001</v>
      </c>
      <c r="ES28" s="138">
        <v>6.5321999999999996</v>
      </c>
      <c r="ET28" s="138">
        <v>6.38</v>
      </c>
      <c r="EU28" s="138">
        <v>-9.0399999999999991</v>
      </c>
      <c r="EV28" s="138">
        <v>1.2</v>
      </c>
      <c r="EW28" s="138">
        <v>7.0277000000000003</v>
      </c>
      <c r="EX28" s="138">
        <v>-36.5321</v>
      </c>
      <c r="EY28" s="138">
        <v>-13.761100000000001</v>
      </c>
      <c r="EZ28" s="138">
        <v>-13.902200000000001</v>
      </c>
      <c r="FA28" s="138">
        <v>7.5861000000000001</v>
      </c>
      <c r="FB28" s="138">
        <v>-0.1295</v>
      </c>
      <c r="FC28" s="138">
        <v>-18.458100000000002</v>
      </c>
      <c r="FD28" s="138">
        <v>5.3324999999999996</v>
      </c>
      <c r="FE28" s="138">
        <v>4.9913999999999996</v>
      </c>
      <c r="FF28" s="137"/>
      <c r="FG28" s="138">
        <v>-15.300800000000001</v>
      </c>
      <c r="FH28" s="138">
        <v>-15.2128</v>
      </c>
      <c r="FI28" s="138">
        <v>-15.3437</v>
      </c>
      <c r="FJ28" s="138">
        <v>15.071099999999999</v>
      </c>
      <c r="FK28" s="138">
        <v>14.2338</v>
      </c>
      <c r="FL28" s="138">
        <v>27.462800000000001</v>
      </c>
      <c r="FM28" s="138">
        <v>40.243600000000001</v>
      </c>
      <c r="FN28" s="137"/>
      <c r="FO28" s="138">
        <v>30.928899999999999</v>
      </c>
      <c r="FP28" s="138">
        <v>34.2378</v>
      </c>
      <c r="FQ28" s="138">
        <v>8.4436999999999998</v>
      </c>
      <c r="FR28" s="138">
        <v>-12.29</v>
      </c>
      <c r="FS28" s="138">
        <v>-2.9146000000000001</v>
      </c>
      <c r="FT28" s="138">
        <v>0.19159999999999999</v>
      </c>
      <c r="FU28" s="138">
        <v>2.58</v>
      </c>
      <c r="FV28" s="138">
        <v>1.8</v>
      </c>
      <c r="FW28" s="138">
        <v>0</v>
      </c>
      <c r="FX28" s="137"/>
      <c r="FY28" s="138">
        <v>7.415</v>
      </c>
      <c r="FZ28" s="138">
        <v>0.92700000000000005</v>
      </c>
      <c r="GA28" s="137"/>
      <c r="GB28" s="138">
        <v>31.43</v>
      </c>
      <c r="GC28" s="138">
        <v>-42.645200000000003</v>
      </c>
      <c r="GD28" s="138">
        <v>-41.688800000000001</v>
      </c>
      <c r="GE28" s="138">
        <v>-0.97</v>
      </c>
      <c r="GF28" s="138">
        <v>19.607700000000001</v>
      </c>
      <c r="GG28" s="137"/>
      <c r="GH28" s="138">
        <v>27.866700000000002</v>
      </c>
      <c r="GI28" s="138">
        <v>-11.6799</v>
      </c>
      <c r="GJ28" s="138">
        <v>-12.5161</v>
      </c>
      <c r="GK28" s="138">
        <v>2.5686</v>
      </c>
      <c r="GL28" s="138">
        <v>3.2300000000000002E-2</v>
      </c>
      <c r="GM28" s="137"/>
      <c r="GN28" s="138">
        <v>-7.2298999999999998</v>
      </c>
      <c r="GO28" s="138">
        <v>-34.021599999999999</v>
      </c>
      <c r="GP28" s="138">
        <v>8.7879000000000005</v>
      </c>
      <c r="GQ28" s="138">
        <v>-21.772300000000001</v>
      </c>
      <c r="GR28" s="138">
        <v>7.1303000000000001</v>
      </c>
      <c r="GS28" s="138">
        <v>7.1170999999999998</v>
      </c>
      <c r="GT28" s="138">
        <v>191.29839999999999</v>
      </c>
      <c r="GU28" s="138">
        <v>-1.8119000000000001</v>
      </c>
      <c r="GV28" s="138">
        <v>-2.8717000000000001</v>
      </c>
      <c r="GW28" s="138">
        <v>-13.6435</v>
      </c>
      <c r="GX28" s="138">
        <v>3.2703000000000002</v>
      </c>
      <c r="GY28" s="138">
        <v>8.8864000000000001</v>
      </c>
      <c r="GZ28" s="138">
        <v>9.0594000000000001</v>
      </c>
      <c r="HA28" s="138">
        <v>2.5811999999999999</v>
      </c>
      <c r="HB28" s="138">
        <v>-17.943200000000001</v>
      </c>
      <c r="HC28" s="138">
        <v>-16.495000000000001</v>
      </c>
      <c r="HD28" s="138">
        <v>-12.99</v>
      </c>
      <c r="HE28" s="138">
        <v>14.939500000000001</v>
      </c>
      <c r="HF28" s="138">
        <v>23.627400000000002</v>
      </c>
      <c r="HG28" s="138">
        <v>52.568399999999997</v>
      </c>
      <c r="HH28" s="138">
        <v>45.906399999999998</v>
      </c>
      <c r="HI28" s="138">
        <v>-40.122500000000002</v>
      </c>
      <c r="HJ28" s="138">
        <v>12.5458</v>
      </c>
      <c r="HK28" s="137"/>
      <c r="HL28" s="138">
        <v>0</v>
      </c>
      <c r="HM28" s="138">
        <v>-16.8005</v>
      </c>
      <c r="HN28" s="138">
        <v>-16.561900000000001</v>
      </c>
      <c r="HO28" s="137"/>
      <c r="HP28" s="137"/>
      <c r="HQ28" s="138">
        <v>-15.9565</v>
      </c>
      <c r="HR28" s="138">
        <v>-15.3962</v>
      </c>
      <c r="HS28" s="138">
        <v>-31.7134</v>
      </c>
      <c r="HT28" s="138">
        <v>-31.299299999999999</v>
      </c>
      <c r="HU28" s="138">
        <v>14.9</v>
      </c>
      <c r="HV28" s="138">
        <v>14.74</v>
      </c>
      <c r="HW28" s="138">
        <v>-20.9</v>
      </c>
      <c r="HX28" s="138">
        <v>-20.9</v>
      </c>
      <c r="HY28" s="138">
        <v>0.2994</v>
      </c>
      <c r="HZ28" s="138">
        <v>12.96</v>
      </c>
      <c r="IA28" s="138">
        <v>27.953700000000001</v>
      </c>
      <c r="IB28" s="138">
        <v>23.992899999999999</v>
      </c>
      <c r="IC28" s="138">
        <v>23.888200000000001</v>
      </c>
      <c r="ID28" s="138">
        <v>-9.6999999999999993</v>
      </c>
      <c r="IE28" s="138">
        <v>-26.5</v>
      </c>
      <c r="IF28" s="138">
        <v>-0.3</v>
      </c>
      <c r="IG28" s="138">
        <v>-1.2</v>
      </c>
      <c r="IH28" s="138">
        <v>-17.8535</v>
      </c>
      <c r="II28" s="138">
        <v>-17.8901</v>
      </c>
      <c r="IJ28" s="138">
        <v>-127.6054</v>
      </c>
      <c r="IK28" s="138">
        <v>40.414000000000001</v>
      </c>
      <c r="IL28" s="138">
        <v>-261.59339999999997</v>
      </c>
      <c r="IM28" s="138">
        <v>-25.259499999999999</v>
      </c>
      <c r="IN28" s="138">
        <v>-23.433299999999999</v>
      </c>
      <c r="IO28" s="138">
        <v>68.9238</v>
      </c>
      <c r="IP28" s="138">
        <v>105.2689</v>
      </c>
      <c r="IQ28" s="138">
        <v>118.1219</v>
      </c>
      <c r="IR28" s="138">
        <v>59.013399999999997</v>
      </c>
      <c r="IS28" s="138">
        <v>-12.6745</v>
      </c>
      <c r="IT28" s="138">
        <v>11.574</v>
      </c>
      <c r="IU28" s="138">
        <v>10.272500000000001</v>
      </c>
      <c r="IV28" s="138">
        <v>-7.609</v>
      </c>
      <c r="IW28" s="138">
        <v>127.3733</v>
      </c>
      <c r="IX28" s="138">
        <v>-177.6259</v>
      </c>
      <c r="IY28" s="138">
        <v>-49.005600000000001</v>
      </c>
      <c r="IZ28" s="138">
        <v>51.460500000000003</v>
      </c>
      <c r="JA28" s="138">
        <v>-3.4217</v>
      </c>
      <c r="JB28" s="138">
        <v>0.68300000000000005</v>
      </c>
      <c r="JC28" s="138">
        <v>-7.04</v>
      </c>
      <c r="JD28" s="138">
        <v>-2.1629999999999998</v>
      </c>
      <c r="JE28" s="138">
        <v>-2.1680000000000001</v>
      </c>
      <c r="JF28" s="138">
        <v>2.08</v>
      </c>
      <c r="JG28" s="138">
        <v>-1.04</v>
      </c>
      <c r="JH28" s="138">
        <v>-1.5798000000000001</v>
      </c>
      <c r="JI28" s="138">
        <v>-4.6859999999999999</v>
      </c>
      <c r="JJ28" s="138">
        <v>1.7287999999999999</v>
      </c>
      <c r="JK28" s="138">
        <v>1.9638</v>
      </c>
      <c r="JL28" s="138">
        <v>-5.7</v>
      </c>
      <c r="JM28" s="138">
        <v>1.67</v>
      </c>
      <c r="JN28" s="138">
        <v>1.8029999999999999</v>
      </c>
      <c r="JO28" s="137"/>
      <c r="JP28" s="137"/>
      <c r="JQ28" s="138">
        <v>2.7593000000000001</v>
      </c>
      <c r="JR28" s="138">
        <v>3.0160999999999998</v>
      </c>
      <c r="JS28" s="138">
        <v>3.0606</v>
      </c>
      <c r="JT28" s="137"/>
      <c r="JU28" s="138">
        <v>11.7</v>
      </c>
      <c r="JV28" s="138">
        <v>5.5427</v>
      </c>
      <c r="JW28" s="138">
        <v>1.01</v>
      </c>
      <c r="JX28" s="137"/>
      <c r="JY28" s="137"/>
      <c r="JZ28" s="138">
        <v>-16.781099999999999</v>
      </c>
      <c r="KA28" s="138">
        <v>-21.822299999999998</v>
      </c>
      <c r="KB28" s="138">
        <v>3.6646000000000001</v>
      </c>
      <c r="KC28" s="138">
        <v>13.1813</v>
      </c>
      <c r="KD28" s="138">
        <v>-18.051200000000001</v>
      </c>
      <c r="KE28" s="138">
        <v>4.2454999999999998</v>
      </c>
      <c r="KF28" s="138">
        <v>-3.5</v>
      </c>
      <c r="KG28" s="138">
        <v>-11.8</v>
      </c>
      <c r="KH28" s="138">
        <v>23.853400000000001</v>
      </c>
      <c r="KI28" s="138">
        <v>47.246099999999998</v>
      </c>
    </row>
    <row r="29" spans="1:295" ht="18" customHeight="1" x14ac:dyDescent="0.3">
      <c r="A29" s="133" t="s">
        <v>84</v>
      </c>
      <c r="B29" s="133" t="s">
        <v>830</v>
      </c>
      <c r="C29" s="137"/>
      <c r="D29" s="138">
        <v>3.5855999999999999</v>
      </c>
      <c r="E29" s="138">
        <v>-8.7789999999999999</v>
      </c>
      <c r="F29" s="138">
        <v>5.5266999999999999</v>
      </c>
      <c r="G29" s="138">
        <v>13.3405</v>
      </c>
      <c r="H29" s="137"/>
      <c r="I29" s="138">
        <v>22.181100000000001</v>
      </c>
      <c r="J29" s="137"/>
      <c r="K29" s="138">
        <v>30.491</v>
      </c>
      <c r="L29" s="138">
        <v>13.6006</v>
      </c>
      <c r="M29" s="138">
        <v>13.104200000000001</v>
      </c>
      <c r="N29" s="138">
        <v>-17.760000000000002</v>
      </c>
      <c r="O29" s="138">
        <v>-30.8</v>
      </c>
      <c r="P29" s="138">
        <v>8.8000000000000007</v>
      </c>
      <c r="Q29" s="138">
        <v>7.452</v>
      </c>
      <c r="R29" s="138">
        <v>-22</v>
      </c>
      <c r="S29" s="138">
        <v>1.9424999999999999</v>
      </c>
      <c r="T29" s="138">
        <v>1.7466999999999999</v>
      </c>
      <c r="U29" s="138">
        <v>8.8729999999999993</v>
      </c>
      <c r="V29" s="138">
        <v>8.9156999999999993</v>
      </c>
      <c r="W29" s="138">
        <v>15.4023</v>
      </c>
      <c r="X29" s="138">
        <v>5.2588999999999997</v>
      </c>
      <c r="Y29" s="138">
        <v>2.5600000000000001E-2</v>
      </c>
      <c r="Z29" s="138">
        <v>2.1038000000000001</v>
      </c>
      <c r="AA29" s="137"/>
      <c r="AB29" s="138">
        <v>-0.84840000000000004</v>
      </c>
      <c r="AC29" s="138">
        <v>0.54100000000000004</v>
      </c>
      <c r="AD29" s="138">
        <v>0.56299999999999994</v>
      </c>
      <c r="AE29" s="138">
        <v>2.2269999999999999</v>
      </c>
      <c r="AF29" s="138">
        <v>-4.4400000000000004</v>
      </c>
      <c r="AG29" s="138">
        <v>2.2000000000000002</v>
      </c>
      <c r="AH29" s="138">
        <v>-2.2330000000000001</v>
      </c>
      <c r="AI29" s="138">
        <v>0.26900000000000002</v>
      </c>
      <c r="AJ29" s="137"/>
      <c r="AK29" s="138">
        <v>-2.5</v>
      </c>
      <c r="AL29" s="137"/>
      <c r="AM29" s="138">
        <v>-14.11</v>
      </c>
      <c r="AN29" s="138">
        <v>-14.2</v>
      </c>
      <c r="AO29" s="138">
        <v>6.1402999999999999</v>
      </c>
      <c r="AP29" s="138">
        <v>3.3311000000000002</v>
      </c>
      <c r="AQ29" s="138">
        <v>26.024000000000001</v>
      </c>
      <c r="AR29" s="138">
        <v>30.428799999999999</v>
      </c>
      <c r="AS29" s="138">
        <v>-15.1915</v>
      </c>
      <c r="AT29" s="138">
        <v>5.9859999999999998</v>
      </c>
      <c r="AU29" s="137"/>
      <c r="AV29" s="138">
        <v>1.6989000000000001</v>
      </c>
      <c r="AW29" s="138">
        <v>1.2997000000000001</v>
      </c>
      <c r="AX29" s="138">
        <v>-17.856300000000001</v>
      </c>
      <c r="AY29" s="138">
        <v>-15.247999999999999</v>
      </c>
      <c r="AZ29" s="138">
        <v>25.766500000000001</v>
      </c>
      <c r="BA29" s="138">
        <v>26.543299999999999</v>
      </c>
      <c r="BB29" s="138">
        <v>92.551599999999993</v>
      </c>
      <c r="BC29" s="138">
        <v>13.4217</v>
      </c>
      <c r="BD29" s="138">
        <v>-5.5</v>
      </c>
      <c r="BE29" s="138">
        <v>-5.4</v>
      </c>
      <c r="BF29" s="138">
        <v>-24.0791</v>
      </c>
      <c r="BG29" s="137"/>
      <c r="BH29" s="138">
        <v>-3.9073000000000002</v>
      </c>
      <c r="BI29" s="137"/>
      <c r="BJ29" s="138">
        <v>2.7090000000000001</v>
      </c>
      <c r="BK29" s="138">
        <v>10.4384</v>
      </c>
      <c r="BL29" s="138">
        <v>7.3742000000000001</v>
      </c>
      <c r="BM29" s="138">
        <v>4.8701999999999996</v>
      </c>
      <c r="BN29" s="138">
        <v>-114.7496</v>
      </c>
      <c r="BO29" s="138">
        <v>126.4992</v>
      </c>
      <c r="BP29" s="138">
        <v>126.52970000000001</v>
      </c>
      <c r="BQ29" s="138">
        <v>-140.29689999999999</v>
      </c>
      <c r="BR29" s="138">
        <v>5.9968000000000004</v>
      </c>
      <c r="BS29" s="137"/>
      <c r="BT29" s="137"/>
      <c r="BU29" s="137"/>
      <c r="BV29" s="138">
        <v>43.0518</v>
      </c>
      <c r="BW29" s="138">
        <v>12.52</v>
      </c>
      <c r="BX29" s="138">
        <v>15.76</v>
      </c>
      <c r="BY29" s="138">
        <v>9.6300000000000008</v>
      </c>
      <c r="BZ29" s="138">
        <v>9.68</v>
      </c>
      <c r="CA29" s="138">
        <v>-14.463200000000001</v>
      </c>
      <c r="CB29" s="138">
        <v>-14.3292</v>
      </c>
      <c r="CC29" s="138">
        <v>21.337299999999999</v>
      </c>
      <c r="CD29" s="138">
        <v>18.788399999999999</v>
      </c>
      <c r="CE29" s="137"/>
      <c r="CF29" s="138">
        <v>-14.8973</v>
      </c>
      <c r="CG29" s="138">
        <v>-14.761799999999999</v>
      </c>
      <c r="CH29" s="138">
        <v>2.8435000000000001</v>
      </c>
      <c r="CI29" s="138">
        <v>17.468699999999998</v>
      </c>
      <c r="CJ29" s="137"/>
      <c r="CK29" s="137"/>
      <c r="CL29" s="138">
        <v>45.5</v>
      </c>
      <c r="CM29" s="138">
        <v>-35.200000000000003</v>
      </c>
      <c r="CN29" s="138">
        <v>-5.28</v>
      </c>
      <c r="CO29" s="138">
        <v>39.308799999999998</v>
      </c>
      <c r="CP29" s="138">
        <v>39.529000000000003</v>
      </c>
      <c r="CQ29" s="138">
        <v>38.259</v>
      </c>
      <c r="CR29" s="138">
        <v>56.269500000000001</v>
      </c>
      <c r="CS29" s="138">
        <v>55.692799999999998</v>
      </c>
      <c r="CT29" s="138">
        <v>-16.332999999999998</v>
      </c>
      <c r="CU29" s="138">
        <v>-64.370500000000007</v>
      </c>
      <c r="CV29" s="138">
        <v>-7.0213000000000001</v>
      </c>
      <c r="CW29" s="138">
        <v>4.7461000000000002</v>
      </c>
      <c r="CX29" s="138">
        <v>43.77</v>
      </c>
      <c r="CY29" s="138">
        <v>18.48</v>
      </c>
      <c r="CZ29" s="138">
        <v>-4.0625</v>
      </c>
      <c r="DA29" s="138">
        <v>-4.3944999999999999</v>
      </c>
      <c r="DB29" s="138">
        <v>14.308400000000001</v>
      </c>
      <c r="DC29" s="137"/>
      <c r="DD29" s="138">
        <v>-18.784400000000002</v>
      </c>
      <c r="DE29" s="138">
        <v>-18.5017</v>
      </c>
      <c r="DF29" s="138">
        <v>43.906799999999997</v>
      </c>
      <c r="DG29" s="137"/>
      <c r="DH29" s="138">
        <v>-6.4366000000000003</v>
      </c>
      <c r="DI29" s="138">
        <v>-60.6</v>
      </c>
      <c r="DJ29" s="137"/>
      <c r="DK29" s="138">
        <v>0</v>
      </c>
      <c r="DL29" s="138">
        <v>24.503900000000002</v>
      </c>
      <c r="DM29" s="137"/>
      <c r="DN29" s="138">
        <v>41.939399999999999</v>
      </c>
      <c r="DO29" s="138">
        <v>26.26</v>
      </c>
      <c r="DP29" s="138">
        <v>-9.33</v>
      </c>
      <c r="DQ29" s="138">
        <v>19.390499999999999</v>
      </c>
      <c r="DR29" s="138">
        <v>-43.827500000000001</v>
      </c>
      <c r="DS29" s="138">
        <v>-13.17</v>
      </c>
      <c r="DT29" s="138">
        <v>-13.2</v>
      </c>
      <c r="DU29" s="138">
        <v>42.73</v>
      </c>
      <c r="DV29" s="138">
        <v>-27.17</v>
      </c>
      <c r="DW29" s="138">
        <v>-43.072699999999998</v>
      </c>
      <c r="DX29" s="138">
        <v>-20.881799999999998</v>
      </c>
      <c r="DY29" s="138">
        <v>-39.988999999999997</v>
      </c>
      <c r="DZ29" s="137"/>
      <c r="EA29" s="138">
        <v>53.811900000000001</v>
      </c>
      <c r="EB29" s="138">
        <v>19.9084</v>
      </c>
      <c r="EC29" s="138">
        <v>8.9141999999999992</v>
      </c>
      <c r="ED29" s="138">
        <v>9.6277000000000008</v>
      </c>
      <c r="EE29" s="138">
        <v>-6.5660999999999996</v>
      </c>
      <c r="EF29" s="138">
        <v>-12.8024</v>
      </c>
      <c r="EG29" s="138">
        <v>-16.422999999999998</v>
      </c>
      <c r="EH29" s="138">
        <v>61.633400000000002</v>
      </c>
      <c r="EI29" s="138">
        <v>-91.339100000000002</v>
      </c>
      <c r="EJ29" s="137"/>
      <c r="EK29" s="138">
        <v>-17.79</v>
      </c>
      <c r="EL29" s="138">
        <v>-16.4984</v>
      </c>
      <c r="EM29" s="138">
        <v>23.680599999999998</v>
      </c>
      <c r="EN29" s="138">
        <v>-15.1281</v>
      </c>
      <c r="EO29" s="138">
        <v>-14.5481</v>
      </c>
      <c r="EP29" s="138">
        <v>15.375999999999999</v>
      </c>
      <c r="EQ29" s="138">
        <v>-24.157699999999998</v>
      </c>
      <c r="ER29" s="138">
        <v>-24.059799999999999</v>
      </c>
      <c r="ES29" s="138">
        <v>4.8714000000000004</v>
      </c>
      <c r="ET29" s="138">
        <v>-4.3899999999999997</v>
      </c>
      <c r="EU29" s="138">
        <v>-12.77</v>
      </c>
      <c r="EV29" s="138">
        <v>0</v>
      </c>
      <c r="EW29" s="138">
        <v>7.4939999999999998</v>
      </c>
      <c r="EX29" s="138">
        <v>-39.710599999999999</v>
      </c>
      <c r="EY29" s="138">
        <v>-13.998100000000001</v>
      </c>
      <c r="EZ29" s="138">
        <v>-14.1004</v>
      </c>
      <c r="FA29" s="138">
        <v>8.2866999999999997</v>
      </c>
      <c r="FB29" s="138">
        <v>-4.3296000000000001</v>
      </c>
      <c r="FC29" s="138">
        <v>-16.167899999999999</v>
      </c>
      <c r="FD29" s="138">
        <v>5.1761999999999997</v>
      </c>
      <c r="FE29" s="138">
        <v>4.9013999999999998</v>
      </c>
      <c r="FF29" s="137"/>
      <c r="FG29" s="138">
        <v>-15.3124</v>
      </c>
      <c r="FH29" s="138">
        <v>-15.46</v>
      </c>
      <c r="FI29" s="138">
        <v>-15.4802</v>
      </c>
      <c r="FJ29" s="138">
        <v>13.731400000000001</v>
      </c>
      <c r="FK29" s="138">
        <v>13.3965</v>
      </c>
      <c r="FL29" s="138">
        <v>24.281199999999998</v>
      </c>
      <c r="FM29" s="138">
        <v>39.839300000000001</v>
      </c>
      <c r="FN29" s="137"/>
      <c r="FO29" s="138">
        <v>31.287600000000001</v>
      </c>
      <c r="FP29" s="138">
        <v>34.396299999999997</v>
      </c>
      <c r="FQ29" s="138">
        <v>7.8871000000000002</v>
      </c>
      <c r="FR29" s="138">
        <v>-13.14</v>
      </c>
      <c r="FS29" s="138">
        <v>-3.0739000000000001</v>
      </c>
      <c r="FT29" s="138">
        <v>0.2273</v>
      </c>
      <c r="FU29" s="138">
        <v>2.27</v>
      </c>
      <c r="FV29" s="138">
        <v>2.08</v>
      </c>
      <c r="FW29" s="138">
        <v>0</v>
      </c>
      <c r="FX29" s="137"/>
      <c r="FY29" s="138">
        <v>7.4329999999999998</v>
      </c>
      <c r="FZ29" s="138">
        <v>0.90900000000000003</v>
      </c>
      <c r="GA29" s="137"/>
      <c r="GB29" s="138">
        <v>31.22</v>
      </c>
      <c r="GC29" s="138">
        <v>-43.117800000000003</v>
      </c>
      <c r="GD29" s="138">
        <v>-41.671399999999998</v>
      </c>
      <c r="GE29" s="138">
        <v>-0.98</v>
      </c>
      <c r="GF29" s="138">
        <v>19.333400000000001</v>
      </c>
      <c r="GG29" s="137"/>
      <c r="GH29" s="138">
        <v>28.083600000000001</v>
      </c>
      <c r="GI29" s="138">
        <v>-11.974500000000001</v>
      </c>
      <c r="GJ29" s="138">
        <v>-12.5627</v>
      </c>
      <c r="GK29" s="138">
        <v>2.6065999999999998</v>
      </c>
      <c r="GL29" s="137"/>
      <c r="GM29" s="137"/>
      <c r="GN29" s="138">
        <v>-5.9736000000000002</v>
      </c>
      <c r="GO29" s="138">
        <v>-36.070399999999999</v>
      </c>
      <c r="GP29" s="138">
        <v>8.4535999999999998</v>
      </c>
      <c r="GQ29" s="138">
        <v>-21.255400000000002</v>
      </c>
      <c r="GR29" s="138">
        <v>7.3857999999999997</v>
      </c>
      <c r="GS29" s="138">
        <v>7.2464000000000004</v>
      </c>
      <c r="GT29" s="138">
        <v>194.80959999999999</v>
      </c>
      <c r="GU29" s="138">
        <v>-1.153</v>
      </c>
      <c r="GV29" s="138">
        <v>-2.8504999999999998</v>
      </c>
      <c r="GW29" s="138">
        <v>-14.2842</v>
      </c>
      <c r="GX29" s="138">
        <v>3.7909000000000002</v>
      </c>
      <c r="GY29" s="138">
        <v>9.0108999999999995</v>
      </c>
      <c r="GZ29" s="138">
        <v>9.1542999999999992</v>
      </c>
      <c r="HA29" s="138">
        <v>3.2320000000000002</v>
      </c>
      <c r="HB29" s="138">
        <v>-18.397099999999998</v>
      </c>
      <c r="HC29" s="138">
        <v>-16.285299999999999</v>
      </c>
      <c r="HD29" s="138">
        <v>-12.57</v>
      </c>
      <c r="HE29" s="138">
        <v>15.476000000000001</v>
      </c>
      <c r="HF29" s="138">
        <v>25.062100000000001</v>
      </c>
      <c r="HG29" s="138">
        <v>51.1158</v>
      </c>
      <c r="HH29" s="138">
        <v>47.776400000000002</v>
      </c>
      <c r="HI29" s="138">
        <v>-42.170900000000003</v>
      </c>
      <c r="HJ29" s="138">
        <v>10.363099999999999</v>
      </c>
      <c r="HK29" s="137"/>
      <c r="HL29" s="138">
        <v>0</v>
      </c>
      <c r="HM29" s="138">
        <v>-14.955399999999999</v>
      </c>
      <c r="HN29" s="138">
        <v>-17.434999999999999</v>
      </c>
      <c r="HO29" s="137"/>
      <c r="HP29" s="137"/>
      <c r="HQ29" s="138">
        <v>-15.5335</v>
      </c>
      <c r="HR29" s="138">
        <v>-14.9512</v>
      </c>
      <c r="HS29" s="138">
        <v>-32.383299999999998</v>
      </c>
      <c r="HT29" s="138">
        <v>-32.497</v>
      </c>
      <c r="HU29" s="138">
        <v>17.62</v>
      </c>
      <c r="HV29" s="138">
        <v>17.46</v>
      </c>
      <c r="HW29" s="138">
        <v>-21.3</v>
      </c>
      <c r="HX29" s="138">
        <v>-21.6</v>
      </c>
      <c r="HY29" s="138">
        <v>0.38729999999999998</v>
      </c>
      <c r="HZ29" s="138">
        <v>14.96</v>
      </c>
      <c r="IA29" s="138">
        <v>32.098799999999997</v>
      </c>
      <c r="IB29" s="138">
        <v>23.175999999999998</v>
      </c>
      <c r="IC29" s="138">
        <v>23.075099999999999</v>
      </c>
      <c r="ID29" s="138">
        <v>-9.3000000000000007</v>
      </c>
      <c r="IE29" s="138">
        <v>-26.9</v>
      </c>
      <c r="IF29" s="138">
        <v>-0.7</v>
      </c>
      <c r="IG29" s="138">
        <v>-1.3</v>
      </c>
      <c r="IH29" s="138">
        <v>-18.051300000000001</v>
      </c>
      <c r="II29" s="138">
        <v>-18.075099999999999</v>
      </c>
      <c r="IJ29" s="138">
        <v>-132.00579999999999</v>
      </c>
      <c r="IK29" s="138">
        <v>42.1601</v>
      </c>
      <c r="IL29" s="138">
        <v>-258.51170000000002</v>
      </c>
      <c r="IM29" s="138">
        <v>-21.891300000000001</v>
      </c>
      <c r="IN29" s="138">
        <v>-22.0425</v>
      </c>
      <c r="IO29" s="138">
        <v>66.253799999999998</v>
      </c>
      <c r="IP29" s="138">
        <v>107.52209999999999</v>
      </c>
      <c r="IQ29" s="138">
        <v>116.5801</v>
      </c>
      <c r="IR29" s="138">
        <v>55.656500000000001</v>
      </c>
      <c r="IS29" s="138">
        <v>-15.5898</v>
      </c>
      <c r="IT29" s="138">
        <v>13.2803</v>
      </c>
      <c r="IU29" s="138">
        <v>13.4636</v>
      </c>
      <c r="IV29" s="138">
        <v>-5.6981000000000002</v>
      </c>
      <c r="IW29" s="138">
        <v>122.6097</v>
      </c>
      <c r="IX29" s="138">
        <v>-175.02500000000001</v>
      </c>
      <c r="IY29" s="138">
        <v>-52.050199999999997</v>
      </c>
      <c r="IZ29" s="138">
        <v>53.677799999999998</v>
      </c>
      <c r="JA29" s="138">
        <v>-3.49</v>
      </c>
      <c r="JB29" s="138">
        <v>0.57799999999999996</v>
      </c>
      <c r="JC29" s="138">
        <v>-7.12</v>
      </c>
      <c r="JD29" s="138">
        <v>-2.218</v>
      </c>
      <c r="JE29" s="138">
        <v>-2.2290000000000001</v>
      </c>
      <c r="JF29" s="138">
        <v>2.48</v>
      </c>
      <c r="JG29" s="138">
        <v>-1.76</v>
      </c>
      <c r="JH29" s="138">
        <v>-1.214</v>
      </c>
      <c r="JI29" s="138">
        <v>-4.3625999999999996</v>
      </c>
      <c r="JJ29" s="138">
        <v>1.5548999999999999</v>
      </c>
      <c r="JK29" s="138">
        <v>2.4338000000000002</v>
      </c>
      <c r="JL29" s="138">
        <v>-5.6</v>
      </c>
      <c r="JM29" s="138">
        <v>1.847</v>
      </c>
      <c r="JN29" s="138">
        <v>1.66</v>
      </c>
      <c r="JO29" s="138">
        <v>0</v>
      </c>
      <c r="JP29" s="138">
        <v>0</v>
      </c>
      <c r="JQ29" s="138">
        <v>2.3473999999999999</v>
      </c>
      <c r="JR29" s="138">
        <v>2.1879</v>
      </c>
      <c r="JS29" s="138">
        <v>2.1943999999999999</v>
      </c>
      <c r="JT29" s="137"/>
      <c r="JU29" s="138">
        <v>11.6</v>
      </c>
      <c r="JV29" s="138">
        <v>5.9917999999999996</v>
      </c>
      <c r="JW29" s="138">
        <v>1.1000000000000001</v>
      </c>
      <c r="JX29" s="137"/>
      <c r="JY29" s="137"/>
      <c r="JZ29" s="138">
        <v>-17.866199999999999</v>
      </c>
      <c r="KA29" s="138">
        <v>-21.057400000000001</v>
      </c>
      <c r="KB29" s="138">
        <v>4.2439</v>
      </c>
      <c r="KC29" s="138">
        <v>13.9328</v>
      </c>
      <c r="KD29" s="138">
        <v>-17.3325</v>
      </c>
      <c r="KE29" s="138">
        <v>3.3006000000000002</v>
      </c>
      <c r="KF29" s="138">
        <v>-3.1</v>
      </c>
      <c r="KG29" s="138">
        <v>-11.3</v>
      </c>
      <c r="KH29" s="138">
        <v>26.624600000000001</v>
      </c>
      <c r="KI29" s="138">
        <v>48.987000000000002</v>
      </c>
    </row>
    <row r="30" spans="1:295" ht="18" customHeight="1" x14ac:dyDescent="0.3">
      <c r="A30" s="133" t="s">
        <v>84</v>
      </c>
      <c r="B30" s="133" t="s">
        <v>831</v>
      </c>
      <c r="C30" s="137"/>
      <c r="D30" s="138">
        <v>1.8553999999999999</v>
      </c>
      <c r="E30" s="138">
        <v>-6.8308</v>
      </c>
      <c r="F30" s="138">
        <v>6.3032000000000004</v>
      </c>
      <c r="G30" s="138">
        <v>14.025499999999999</v>
      </c>
      <c r="H30" s="137"/>
      <c r="I30" s="138">
        <v>23.061</v>
      </c>
      <c r="J30" s="137"/>
      <c r="K30" s="138">
        <v>32.387900000000002</v>
      </c>
      <c r="L30" s="138">
        <v>14.5436</v>
      </c>
      <c r="M30" s="138">
        <v>14.0649</v>
      </c>
      <c r="N30" s="138">
        <v>-15.54</v>
      </c>
      <c r="O30" s="138">
        <v>-33</v>
      </c>
      <c r="P30" s="138">
        <v>8.8000000000000007</v>
      </c>
      <c r="Q30" s="138">
        <v>7.452</v>
      </c>
      <c r="R30" s="137"/>
      <c r="S30" s="138">
        <v>1.8337000000000001</v>
      </c>
      <c r="T30" s="138">
        <v>2.6551999999999998</v>
      </c>
      <c r="U30" s="138">
        <v>9.1008999999999993</v>
      </c>
      <c r="V30" s="138">
        <v>9.0497999999999994</v>
      </c>
      <c r="W30" s="138">
        <v>15.4505</v>
      </c>
      <c r="X30" s="138">
        <v>4.4442000000000004</v>
      </c>
      <c r="Y30" s="138">
        <v>6.2300000000000001E-2</v>
      </c>
      <c r="Z30" s="138">
        <v>2.1671999999999998</v>
      </c>
      <c r="AA30" s="137"/>
      <c r="AB30" s="138">
        <v>-0.68940000000000001</v>
      </c>
      <c r="AC30" s="138">
        <v>0.68</v>
      </c>
      <c r="AD30" s="138">
        <v>0.71299999999999997</v>
      </c>
      <c r="AE30" s="138">
        <v>1.9650000000000001</v>
      </c>
      <c r="AF30" s="138">
        <v>-4.4400000000000004</v>
      </c>
      <c r="AG30" s="137"/>
      <c r="AH30" s="138">
        <v>-1.4810000000000001</v>
      </c>
      <c r="AI30" s="138">
        <v>0.25600000000000001</v>
      </c>
      <c r="AJ30" s="137"/>
      <c r="AK30" s="138">
        <v>-1.1399999999999999</v>
      </c>
      <c r="AL30" s="137"/>
      <c r="AM30" s="138">
        <v>-13.89</v>
      </c>
      <c r="AN30" s="138">
        <v>-13.83</v>
      </c>
      <c r="AO30" s="138">
        <v>7.2961999999999998</v>
      </c>
      <c r="AP30" s="138">
        <v>3.4592999999999998</v>
      </c>
      <c r="AQ30" s="138">
        <v>26.507300000000001</v>
      </c>
      <c r="AR30" s="138">
        <v>31.0684</v>
      </c>
      <c r="AS30" s="138">
        <v>-11.9313</v>
      </c>
      <c r="AT30" s="138">
        <v>14.186500000000001</v>
      </c>
      <c r="AU30" s="137"/>
      <c r="AV30" s="138">
        <v>19.883900000000001</v>
      </c>
      <c r="AW30" s="138">
        <v>17.672699999999999</v>
      </c>
      <c r="AX30" s="138">
        <v>-17.330100000000002</v>
      </c>
      <c r="AY30" s="138">
        <v>-14.914300000000001</v>
      </c>
      <c r="AZ30" s="138">
        <v>41.9497</v>
      </c>
      <c r="BA30" s="138">
        <v>44.007100000000001</v>
      </c>
      <c r="BB30" s="138">
        <v>23.078399999999998</v>
      </c>
      <c r="BC30" s="138">
        <v>13.5611</v>
      </c>
      <c r="BD30" s="138">
        <v>-5.5</v>
      </c>
      <c r="BE30" s="138">
        <v>-5.5</v>
      </c>
      <c r="BF30" s="138">
        <v>-27.837800000000001</v>
      </c>
      <c r="BG30" s="137"/>
      <c r="BH30" s="138">
        <v>-3.7410999999999999</v>
      </c>
      <c r="BI30" s="137"/>
      <c r="BJ30" s="138">
        <v>4.6875999999999998</v>
      </c>
      <c r="BK30" s="138">
        <v>10.744400000000001</v>
      </c>
      <c r="BL30" s="138">
        <v>7.3189000000000002</v>
      </c>
      <c r="BM30" s="138">
        <v>4.7657999999999996</v>
      </c>
      <c r="BN30" s="138">
        <v>-142.58240000000001</v>
      </c>
      <c r="BO30" s="138">
        <v>131.80940000000001</v>
      </c>
      <c r="BP30" s="138">
        <v>131.99250000000001</v>
      </c>
      <c r="BQ30" s="138">
        <v>-135.2295</v>
      </c>
      <c r="BR30" s="138">
        <v>-0.32300000000000001</v>
      </c>
      <c r="BS30" s="137"/>
      <c r="BT30" s="137"/>
      <c r="BU30" s="137"/>
      <c r="BV30" s="138">
        <v>43.890099999999997</v>
      </c>
      <c r="BW30" s="138">
        <v>14.66</v>
      </c>
      <c r="BX30" s="138">
        <v>18.2</v>
      </c>
      <c r="BY30" s="138">
        <v>11.26</v>
      </c>
      <c r="BZ30" s="138">
        <v>11.33</v>
      </c>
      <c r="CA30" s="138">
        <v>-13.927300000000001</v>
      </c>
      <c r="CB30" s="138">
        <v>-13.927300000000001</v>
      </c>
      <c r="CC30" s="138">
        <v>19.327400000000001</v>
      </c>
      <c r="CD30" s="138">
        <v>16.9146</v>
      </c>
      <c r="CE30" s="137"/>
      <c r="CF30" s="138">
        <v>-11.2783</v>
      </c>
      <c r="CG30" s="138">
        <v>-11.1426</v>
      </c>
      <c r="CH30" s="138">
        <v>4.1574999999999998</v>
      </c>
      <c r="CI30" s="138">
        <v>20.101400000000002</v>
      </c>
      <c r="CJ30" s="137"/>
      <c r="CK30" s="137"/>
      <c r="CL30" s="138">
        <v>50</v>
      </c>
      <c r="CM30" s="138">
        <v>-41.6</v>
      </c>
      <c r="CN30" s="138">
        <v>-5.37</v>
      </c>
      <c r="CO30" s="138">
        <v>43.124899999999997</v>
      </c>
      <c r="CP30" s="138">
        <v>43.414099999999998</v>
      </c>
      <c r="CQ30" s="138">
        <v>41.516599999999997</v>
      </c>
      <c r="CR30" s="138">
        <v>60.293900000000001</v>
      </c>
      <c r="CS30" s="138">
        <v>60.383499999999998</v>
      </c>
      <c r="CT30" s="138">
        <v>-17.666899999999998</v>
      </c>
      <c r="CU30" s="138">
        <v>-68.342500000000001</v>
      </c>
      <c r="CV30" s="138">
        <v>-7.2816999999999998</v>
      </c>
      <c r="CW30" s="138">
        <v>4.8211000000000004</v>
      </c>
      <c r="CX30" s="138">
        <v>44.69</v>
      </c>
      <c r="CY30" s="138">
        <v>18.93</v>
      </c>
      <c r="CZ30" s="138">
        <v>-3.5937999999999999</v>
      </c>
      <c r="DA30" s="138">
        <v>-3.9062999999999999</v>
      </c>
      <c r="DB30" s="138">
        <v>14.126899999999999</v>
      </c>
      <c r="DC30" s="137"/>
      <c r="DD30" s="138">
        <v>-21.081600000000002</v>
      </c>
      <c r="DE30" s="138">
        <v>-20.632400000000001</v>
      </c>
      <c r="DF30" s="138">
        <v>46.368899999999996</v>
      </c>
      <c r="DG30" s="137"/>
      <c r="DH30" s="138">
        <v>-6.2679</v>
      </c>
      <c r="DI30" s="138">
        <v>-63.9</v>
      </c>
      <c r="DJ30" s="138">
        <v>-63.4</v>
      </c>
      <c r="DK30" s="138">
        <v>-0.14649999999999999</v>
      </c>
      <c r="DL30" s="138">
        <v>25.4389</v>
      </c>
      <c r="DM30" s="137"/>
      <c r="DN30" s="138">
        <v>43.4238</v>
      </c>
      <c r="DO30" s="138">
        <v>27.09</v>
      </c>
      <c r="DP30" s="138">
        <v>-9.24</v>
      </c>
      <c r="DQ30" s="138">
        <v>18.8325</v>
      </c>
      <c r="DR30" s="138">
        <v>-47.0077</v>
      </c>
      <c r="DS30" s="138">
        <v>-14.2</v>
      </c>
      <c r="DT30" s="138">
        <v>-14.38</v>
      </c>
      <c r="DU30" s="138">
        <v>43.06</v>
      </c>
      <c r="DV30" s="138">
        <v>-25.94</v>
      </c>
      <c r="DW30" s="138">
        <v>-45.781799999999997</v>
      </c>
      <c r="DX30" s="138">
        <v>-23.118200000000002</v>
      </c>
      <c r="DY30" s="138">
        <v>-38.604500000000002</v>
      </c>
      <c r="DZ30" s="137"/>
      <c r="EA30" s="138">
        <v>56.921700000000001</v>
      </c>
      <c r="EB30" s="138">
        <v>23.0596</v>
      </c>
      <c r="EC30" s="138">
        <v>11.517099999999999</v>
      </c>
      <c r="ED30" s="138">
        <v>11.558400000000001</v>
      </c>
      <c r="EE30" s="138">
        <v>-5.7175000000000002</v>
      </c>
      <c r="EF30" s="138">
        <v>-14.5838</v>
      </c>
      <c r="EG30" s="138">
        <v>-16.643000000000001</v>
      </c>
      <c r="EH30" s="138">
        <v>58.572400000000002</v>
      </c>
      <c r="EI30" s="138">
        <v>-94.877200000000002</v>
      </c>
      <c r="EJ30" s="137"/>
      <c r="EK30" s="138">
        <v>-18.6663</v>
      </c>
      <c r="EL30" s="138">
        <v>-17.052900000000001</v>
      </c>
      <c r="EM30" s="138">
        <v>22.506799999999998</v>
      </c>
      <c r="EN30" s="138">
        <v>-17.87</v>
      </c>
      <c r="EO30" s="138">
        <v>-17.160900000000002</v>
      </c>
      <c r="EP30" s="138">
        <v>27.152000000000001</v>
      </c>
      <c r="EQ30" s="138">
        <v>-28.572800000000001</v>
      </c>
      <c r="ER30" s="138">
        <v>-28.354800000000001</v>
      </c>
      <c r="ES30" s="138">
        <v>5.47</v>
      </c>
      <c r="ET30" s="138">
        <v>-13.18</v>
      </c>
      <c r="EU30" s="138">
        <v>-12.87</v>
      </c>
      <c r="EV30" s="138">
        <v>2.1</v>
      </c>
      <c r="EW30" s="138">
        <v>7.5933999999999999</v>
      </c>
      <c r="EX30" s="138">
        <v>-49.927900000000001</v>
      </c>
      <c r="EY30" s="138">
        <v>-14.5459</v>
      </c>
      <c r="EZ30" s="138">
        <v>-14.8461</v>
      </c>
      <c r="FA30" s="138">
        <v>8.9838000000000005</v>
      </c>
      <c r="FB30" s="138">
        <v>-1.6689000000000001</v>
      </c>
      <c r="FC30" s="138">
        <v>-18.1067</v>
      </c>
      <c r="FD30" s="138">
        <v>5.4947999999999997</v>
      </c>
      <c r="FE30" s="138">
        <v>5.1639999999999997</v>
      </c>
      <c r="FF30" s="137"/>
      <c r="FG30" s="138">
        <v>0</v>
      </c>
      <c r="FH30" s="138">
        <v>0</v>
      </c>
      <c r="FI30" s="138">
        <v>0</v>
      </c>
      <c r="FJ30" s="138">
        <v>11.052099999999999</v>
      </c>
      <c r="FK30" s="138">
        <v>10.8847</v>
      </c>
      <c r="FL30" s="138">
        <v>17.415500000000002</v>
      </c>
      <c r="FM30" s="138">
        <v>34.077100000000002</v>
      </c>
      <c r="FN30" s="137"/>
      <c r="FO30" s="138">
        <v>23.302700000000002</v>
      </c>
      <c r="FP30" s="138">
        <v>31.8705</v>
      </c>
      <c r="FQ30" s="138">
        <v>14.454599999999999</v>
      </c>
      <c r="FR30" s="138">
        <v>-13.19</v>
      </c>
      <c r="FS30" s="138">
        <v>-2.9146000000000001</v>
      </c>
      <c r="FT30" s="138">
        <v>0.21809999999999999</v>
      </c>
      <c r="FU30" s="138">
        <v>2.21</v>
      </c>
      <c r="FV30" s="138">
        <v>-0.99</v>
      </c>
      <c r="FW30" s="138">
        <v>-14.484299999999999</v>
      </c>
      <c r="FX30" s="137"/>
      <c r="FY30" s="138">
        <v>7.5469999999999997</v>
      </c>
      <c r="FZ30" s="138">
        <v>0.93100000000000005</v>
      </c>
      <c r="GA30" s="137"/>
      <c r="GB30" s="138">
        <v>30.73</v>
      </c>
      <c r="GC30" s="138">
        <v>-40.6584</v>
      </c>
      <c r="GD30" s="138">
        <v>-34.207599999999999</v>
      </c>
      <c r="GE30" s="138">
        <v>-1.1599999999999999</v>
      </c>
      <c r="GF30" s="138">
        <v>19.12</v>
      </c>
      <c r="GG30" s="137"/>
      <c r="GH30" s="138">
        <v>30.581600000000002</v>
      </c>
      <c r="GI30" s="138">
        <v>-13.081</v>
      </c>
      <c r="GJ30" s="138">
        <v>-13.762</v>
      </c>
      <c r="GK30" s="138">
        <v>2.7700999999999998</v>
      </c>
      <c r="GL30" s="138">
        <v>3.2300000000000002E-2</v>
      </c>
      <c r="GM30" s="137"/>
      <c r="GN30" s="138">
        <v>-6.4558999999999997</v>
      </c>
      <c r="GO30" s="138">
        <v>-34.603099999999998</v>
      </c>
      <c r="GP30" s="138">
        <v>8.4307999999999996</v>
      </c>
      <c r="GQ30" s="138">
        <v>-22.068300000000001</v>
      </c>
      <c r="GR30" s="138">
        <v>6.2374000000000001</v>
      </c>
      <c r="GS30" s="138">
        <v>6.1534000000000004</v>
      </c>
      <c r="GT30" s="138">
        <v>198.8347</v>
      </c>
      <c r="GU30" s="138">
        <v>-0.2263</v>
      </c>
      <c r="GV30" s="138">
        <v>-3.2193999999999998</v>
      </c>
      <c r="GW30" s="138">
        <v>-16.1449</v>
      </c>
      <c r="GX30" s="138">
        <v>3.7044999999999999</v>
      </c>
      <c r="GY30" s="138">
        <v>9.1207999999999991</v>
      </c>
      <c r="GZ30" s="138">
        <v>9.2413000000000007</v>
      </c>
      <c r="HA30" s="138">
        <v>3.1856</v>
      </c>
      <c r="HB30" s="138">
        <v>-16.4954</v>
      </c>
      <c r="HC30" s="138">
        <v>-14.578799999999999</v>
      </c>
      <c r="HD30" s="138">
        <v>-11.73</v>
      </c>
      <c r="HE30" s="138">
        <v>14.324400000000001</v>
      </c>
      <c r="HF30" s="138">
        <v>26.581900000000001</v>
      </c>
      <c r="HG30" s="138">
        <v>53.345199999999998</v>
      </c>
      <c r="HH30" s="138">
        <v>45.258099999999999</v>
      </c>
      <c r="HI30" s="138">
        <v>-37.580800000000004</v>
      </c>
      <c r="HJ30" s="138">
        <v>15.510300000000001</v>
      </c>
      <c r="HK30" s="137"/>
      <c r="HL30" s="137"/>
      <c r="HM30" s="138">
        <v>-14.473800000000001</v>
      </c>
      <c r="HN30" s="138">
        <v>-16.201799999999999</v>
      </c>
      <c r="HO30" s="138">
        <v>14.5825</v>
      </c>
      <c r="HP30" s="138">
        <v>14.5626</v>
      </c>
      <c r="HQ30" s="138">
        <v>-17.5001</v>
      </c>
      <c r="HR30" s="138">
        <v>-16.703600000000002</v>
      </c>
      <c r="HS30" s="138">
        <v>-32.1417</v>
      </c>
      <c r="HT30" s="138">
        <v>-31.997499999999999</v>
      </c>
      <c r="HU30" s="138">
        <v>12.5</v>
      </c>
      <c r="HV30" s="138">
        <v>12.41</v>
      </c>
      <c r="HW30" s="138">
        <v>-22.3</v>
      </c>
      <c r="HX30" s="138">
        <v>-22.1</v>
      </c>
      <c r="HY30" s="138">
        <v>0.93289999999999995</v>
      </c>
      <c r="HZ30" s="138">
        <v>13.04</v>
      </c>
      <c r="IA30" s="138">
        <v>23.476400000000002</v>
      </c>
      <c r="IB30" s="138">
        <v>24.417899999999999</v>
      </c>
      <c r="IC30" s="138">
        <v>24.021899999999999</v>
      </c>
      <c r="ID30" s="138">
        <v>-9.3000000000000007</v>
      </c>
      <c r="IE30" s="138">
        <v>-25.5</v>
      </c>
      <c r="IF30" s="138">
        <v>1.7</v>
      </c>
      <c r="IG30" s="138">
        <v>0.9</v>
      </c>
      <c r="IH30" s="138">
        <v>-18.0642</v>
      </c>
      <c r="II30" s="138">
        <v>-18.0685</v>
      </c>
      <c r="IJ30" s="138">
        <v>-113.0827</v>
      </c>
      <c r="IK30" s="138">
        <v>44.738</v>
      </c>
      <c r="IL30" s="138">
        <v>-270.43880000000001</v>
      </c>
      <c r="IM30" s="138">
        <v>-31.297899999999998</v>
      </c>
      <c r="IN30" s="138">
        <v>-22.6877</v>
      </c>
      <c r="IO30" s="138">
        <v>72.603399999999993</v>
      </c>
      <c r="IP30" s="138">
        <v>98.191100000000006</v>
      </c>
      <c r="IQ30" s="138">
        <v>119.1846</v>
      </c>
      <c r="IR30" s="138">
        <v>64.910799999999995</v>
      </c>
      <c r="IS30" s="138">
        <v>-2.7976000000000001</v>
      </c>
      <c r="IT30" s="138">
        <v>16.2608</v>
      </c>
      <c r="IU30" s="138">
        <v>14.0326</v>
      </c>
      <c r="IV30" s="138">
        <v>-7.2748999999999997</v>
      </c>
      <c r="IW30" s="138">
        <v>138.63550000000001</v>
      </c>
      <c r="IX30" s="138">
        <v>-182.4932</v>
      </c>
      <c r="IY30" s="138">
        <v>-46.012099999999997</v>
      </c>
      <c r="IZ30" s="138">
        <v>45.805599999999998</v>
      </c>
      <c r="JA30" s="138">
        <v>-3.6560999999999999</v>
      </c>
      <c r="JB30" s="138">
        <v>-0.39</v>
      </c>
      <c r="JC30" s="138">
        <v>-6.64</v>
      </c>
      <c r="JD30" s="138">
        <v>-2.2559999999999998</v>
      </c>
      <c r="JE30" s="138">
        <v>-2.2509999999999999</v>
      </c>
      <c r="JF30" s="138">
        <v>1.84</v>
      </c>
      <c r="JG30" s="138">
        <v>-1.36</v>
      </c>
      <c r="JH30" s="138">
        <v>-0.75719999999999998</v>
      </c>
      <c r="JI30" s="138">
        <v>-4.5701000000000001</v>
      </c>
      <c r="JJ30" s="138">
        <v>3.2822</v>
      </c>
      <c r="JK30" s="138">
        <v>2.4033000000000002</v>
      </c>
      <c r="JL30" s="138">
        <v>-7.4</v>
      </c>
      <c r="JM30" s="138">
        <v>0.40300000000000002</v>
      </c>
      <c r="JN30" s="138">
        <v>-0.626</v>
      </c>
      <c r="JO30" s="137"/>
      <c r="JP30" s="137"/>
      <c r="JQ30" s="138">
        <v>2.738</v>
      </c>
      <c r="JR30" s="138">
        <v>2.3117999999999999</v>
      </c>
      <c r="JS30" s="138">
        <v>2.7256999999999998</v>
      </c>
      <c r="JT30" s="137"/>
      <c r="JU30" s="138">
        <v>10.9</v>
      </c>
      <c r="JV30" s="138">
        <v>5.1986999999999997</v>
      </c>
      <c r="JW30" s="138">
        <v>1.0900000000000001</v>
      </c>
      <c r="JX30" s="137"/>
      <c r="JY30" s="138">
        <v>0</v>
      </c>
      <c r="JZ30" s="138">
        <v>-16.9862</v>
      </c>
      <c r="KA30" s="138">
        <v>-20.912500000000001</v>
      </c>
      <c r="KB30" s="138">
        <v>2.3342999999999998</v>
      </c>
      <c r="KC30" s="138">
        <v>13.3187</v>
      </c>
      <c r="KD30" s="138">
        <v>-16.882300000000001</v>
      </c>
      <c r="KE30" s="138">
        <v>2.9701</v>
      </c>
      <c r="KF30" s="138">
        <v>-2.4</v>
      </c>
      <c r="KG30" s="138">
        <v>-11.7</v>
      </c>
      <c r="KH30" s="138">
        <v>16.201000000000001</v>
      </c>
      <c r="KI30" s="138">
        <v>38.378700000000002</v>
      </c>
    </row>
    <row r="31" spans="1:295" ht="18" customHeight="1" x14ac:dyDescent="0.3">
      <c r="A31" s="133" t="s">
        <v>84</v>
      </c>
      <c r="B31" s="133" t="s">
        <v>832</v>
      </c>
      <c r="C31" s="137"/>
      <c r="D31" s="138">
        <v>3.3801999999999999</v>
      </c>
      <c r="E31" s="138">
        <v>-8.4032</v>
      </c>
      <c r="F31" s="138">
        <v>7.0636999999999999</v>
      </c>
      <c r="G31" s="138">
        <v>15.4781</v>
      </c>
      <c r="H31" s="137"/>
      <c r="I31" s="138">
        <v>22.8705</v>
      </c>
      <c r="J31" s="137"/>
      <c r="K31" s="138">
        <v>33.023699999999998</v>
      </c>
      <c r="L31" s="138">
        <v>14.778499999999999</v>
      </c>
      <c r="M31" s="138">
        <v>14.5252</v>
      </c>
      <c r="N31" s="138">
        <v>-15.54</v>
      </c>
      <c r="O31" s="138">
        <v>-33</v>
      </c>
      <c r="P31" s="138">
        <v>8.8000000000000007</v>
      </c>
      <c r="Q31" s="138">
        <v>7.452</v>
      </c>
      <c r="R31" s="138">
        <v>-22</v>
      </c>
      <c r="S31" s="138">
        <v>0.88919999999999999</v>
      </c>
      <c r="T31" s="138">
        <v>2.0912000000000002</v>
      </c>
      <c r="U31" s="138">
        <v>9.0027000000000008</v>
      </c>
      <c r="V31" s="138">
        <v>9.0306999999999995</v>
      </c>
      <c r="W31" s="138">
        <v>15.032500000000001</v>
      </c>
      <c r="X31" s="138">
        <v>3.774</v>
      </c>
      <c r="Y31" s="138">
        <v>8.8400000000000006E-2</v>
      </c>
      <c r="Z31" s="138">
        <v>2.0350999999999999</v>
      </c>
      <c r="AA31" s="137"/>
      <c r="AB31" s="138">
        <v>-0.81359999999999999</v>
      </c>
      <c r="AC31" s="138">
        <v>0.84399999999999997</v>
      </c>
      <c r="AD31" s="138">
        <v>0.873</v>
      </c>
      <c r="AE31" s="138">
        <v>2.6859999999999999</v>
      </c>
      <c r="AF31" s="138">
        <v>-2.2200000000000002</v>
      </c>
      <c r="AG31" s="138">
        <v>2.2000000000000002</v>
      </c>
      <c r="AH31" s="138">
        <v>-1.4</v>
      </c>
      <c r="AI31" s="138">
        <v>0.27900000000000003</v>
      </c>
      <c r="AJ31" s="137"/>
      <c r="AK31" s="138">
        <v>-1.57</v>
      </c>
      <c r="AL31" s="137"/>
      <c r="AM31" s="138">
        <v>-12.79</v>
      </c>
      <c r="AN31" s="138">
        <v>-12.85</v>
      </c>
      <c r="AO31" s="138">
        <v>7.1630000000000003</v>
      </c>
      <c r="AP31" s="138">
        <v>3.5278999999999998</v>
      </c>
      <c r="AQ31" s="138">
        <v>27.2363</v>
      </c>
      <c r="AR31" s="138">
        <v>31.7441</v>
      </c>
      <c r="AS31" s="138">
        <v>-11.469900000000001</v>
      </c>
      <c r="AT31" s="138">
        <v>14.263</v>
      </c>
      <c r="AU31" s="137"/>
      <c r="AV31" s="138">
        <v>12.760899999999999</v>
      </c>
      <c r="AW31" s="138">
        <v>15.939500000000001</v>
      </c>
      <c r="AX31" s="138">
        <v>-17.607700000000001</v>
      </c>
      <c r="AY31" s="138">
        <v>-14.1234</v>
      </c>
      <c r="AZ31" s="138">
        <v>44.055500000000002</v>
      </c>
      <c r="BA31" s="138">
        <v>40.076900000000002</v>
      </c>
      <c r="BB31" s="138">
        <v>18.030999999999999</v>
      </c>
      <c r="BC31" s="138">
        <v>12.8432</v>
      </c>
      <c r="BD31" s="138">
        <v>-5.5</v>
      </c>
      <c r="BE31" s="138">
        <v>-5.3</v>
      </c>
      <c r="BF31" s="138">
        <v>-27.279499999999999</v>
      </c>
      <c r="BG31" s="137"/>
      <c r="BH31" s="138">
        <v>-3.7347000000000001</v>
      </c>
      <c r="BI31" s="137"/>
      <c r="BJ31" s="138">
        <v>4.6996000000000002</v>
      </c>
      <c r="BK31" s="138">
        <v>10.7637</v>
      </c>
      <c r="BL31" s="138">
        <v>7.0679999999999996</v>
      </c>
      <c r="BM31" s="138">
        <v>4.835</v>
      </c>
      <c r="BN31" s="138">
        <v>-151.00550000000001</v>
      </c>
      <c r="BO31" s="138">
        <v>132.90809999999999</v>
      </c>
      <c r="BP31" s="138">
        <v>132.99959999999999</v>
      </c>
      <c r="BQ31" s="138">
        <v>-138.65100000000001</v>
      </c>
      <c r="BR31" s="138">
        <v>5.8599999999999999E-2</v>
      </c>
      <c r="BS31" s="137"/>
      <c r="BT31" s="137"/>
      <c r="BU31" s="137"/>
      <c r="BV31" s="138">
        <v>43.989899999999999</v>
      </c>
      <c r="BW31" s="138">
        <v>15.13</v>
      </c>
      <c r="BX31" s="138">
        <v>18.559999999999999</v>
      </c>
      <c r="BY31" s="138">
        <v>11.94</v>
      </c>
      <c r="BZ31" s="138">
        <v>12.01</v>
      </c>
      <c r="CA31" s="138">
        <v>-13.927300000000001</v>
      </c>
      <c r="CB31" s="138">
        <v>-13.391500000000001</v>
      </c>
      <c r="CC31" s="138">
        <v>18.502400000000002</v>
      </c>
      <c r="CD31" s="138">
        <v>16.246300000000002</v>
      </c>
      <c r="CE31" s="137"/>
      <c r="CF31" s="138">
        <v>-12.3941</v>
      </c>
      <c r="CG31" s="138">
        <v>-12.558199999999999</v>
      </c>
      <c r="CH31" s="138">
        <v>4.7144000000000004</v>
      </c>
      <c r="CI31" s="138">
        <v>18.396899999999999</v>
      </c>
      <c r="CJ31" s="137"/>
      <c r="CK31" s="137"/>
      <c r="CL31" s="138">
        <v>51.1</v>
      </c>
      <c r="CM31" s="138">
        <v>-38.1</v>
      </c>
      <c r="CN31" s="138">
        <v>-5.43</v>
      </c>
      <c r="CO31" s="138">
        <v>43.330500000000001</v>
      </c>
      <c r="CP31" s="138">
        <v>43.497399999999999</v>
      </c>
      <c r="CQ31" s="138">
        <v>42.485300000000002</v>
      </c>
      <c r="CR31" s="138">
        <v>59.732199999999999</v>
      </c>
      <c r="CS31" s="138">
        <v>59.950600000000001</v>
      </c>
      <c r="CT31" s="138">
        <v>-16.226600000000001</v>
      </c>
      <c r="CU31" s="138">
        <v>-68.820700000000002</v>
      </c>
      <c r="CV31" s="138">
        <v>-6.6055999999999999</v>
      </c>
      <c r="CW31" s="138">
        <v>5.1680000000000001</v>
      </c>
      <c r="CX31" s="138">
        <v>46.8</v>
      </c>
      <c r="CY31" s="138">
        <v>20.100000000000001</v>
      </c>
      <c r="CZ31" s="138">
        <v>-3.125</v>
      </c>
      <c r="DA31" s="138">
        <v>-3.5156000000000001</v>
      </c>
      <c r="DB31" s="138">
        <v>14.670999999999999</v>
      </c>
      <c r="DC31" s="137"/>
      <c r="DD31" s="138">
        <v>-19.07</v>
      </c>
      <c r="DE31" s="138">
        <v>-18.828800000000001</v>
      </c>
      <c r="DF31" s="138">
        <v>42.723999999999997</v>
      </c>
      <c r="DG31" s="137"/>
      <c r="DH31" s="138">
        <v>-6.6115000000000004</v>
      </c>
      <c r="DI31" s="138">
        <v>-66.400000000000006</v>
      </c>
      <c r="DJ31" s="138">
        <v>-66.099999999999994</v>
      </c>
      <c r="DK31" s="138">
        <v>-0.35160000000000002</v>
      </c>
      <c r="DL31" s="138">
        <v>26.373999999999999</v>
      </c>
      <c r="DM31" s="137"/>
      <c r="DN31" s="138">
        <v>44.7226</v>
      </c>
      <c r="DO31" s="138">
        <v>27.9</v>
      </c>
      <c r="DP31" s="138">
        <v>-10.46</v>
      </c>
      <c r="DQ31" s="138">
        <v>19.049499999999998</v>
      </c>
      <c r="DR31" s="138">
        <v>-41.774900000000002</v>
      </c>
      <c r="DS31" s="138">
        <v>-15.19</v>
      </c>
      <c r="DT31" s="138">
        <v>-15.28</v>
      </c>
      <c r="DU31" s="138">
        <v>45.45</v>
      </c>
      <c r="DV31" s="138">
        <v>-54</v>
      </c>
      <c r="DW31" s="138">
        <v>-42.672699999999999</v>
      </c>
      <c r="DX31" s="138">
        <v>-21.7</v>
      </c>
      <c r="DY31" s="138">
        <v>-37.3187</v>
      </c>
      <c r="DZ31" s="137"/>
      <c r="EA31" s="138">
        <v>51.386000000000003</v>
      </c>
      <c r="EB31" s="138">
        <v>19.951899999999998</v>
      </c>
      <c r="EC31" s="138">
        <v>8.0333000000000006</v>
      </c>
      <c r="ED31" s="138">
        <v>8.1271000000000004</v>
      </c>
      <c r="EE31" s="138">
        <v>-2.2524000000000002</v>
      </c>
      <c r="EF31" s="138">
        <v>-11.3691</v>
      </c>
      <c r="EG31" s="138">
        <v>-17.141999999999999</v>
      </c>
      <c r="EH31" s="138">
        <v>59.776200000000003</v>
      </c>
      <c r="EI31" s="138">
        <v>-91.812100000000001</v>
      </c>
      <c r="EJ31" s="137"/>
      <c r="EK31" s="138">
        <v>-17.9681</v>
      </c>
      <c r="EL31" s="138">
        <v>-15.7263</v>
      </c>
      <c r="EM31" s="138">
        <v>27.293099999999999</v>
      </c>
      <c r="EN31" s="138">
        <v>-18.755199999999999</v>
      </c>
      <c r="EO31" s="138">
        <v>-17.491499999999998</v>
      </c>
      <c r="EP31" s="138">
        <v>5.6479999999999997</v>
      </c>
      <c r="EQ31" s="138">
        <v>-25.614999999999998</v>
      </c>
      <c r="ER31" s="138">
        <v>-24.890899999999998</v>
      </c>
      <c r="ES31" s="138">
        <v>7.9436999999999998</v>
      </c>
      <c r="ET31" s="138">
        <v>-9.25</v>
      </c>
      <c r="EU31" s="138">
        <v>-3.85</v>
      </c>
      <c r="EV31" s="138">
        <v>11.2</v>
      </c>
      <c r="EW31" s="138">
        <v>7.5895000000000001</v>
      </c>
      <c r="EX31" s="138">
        <v>-51.5505</v>
      </c>
      <c r="EY31" s="138">
        <v>-14.2681</v>
      </c>
      <c r="EZ31" s="138">
        <v>-14.3011</v>
      </c>
      <c r="FA31" s="138">
        <v>8.4709000000000003</v>
      </c>
      <c r="FB31" s="138">
        <v>0.83209999999999995</v>
      </c>
      <c r="FC31" s="138">
        <v>-18.817599999999999</v>
      </c>
      <c r="FD31" s="138">
        <v>5.7535999999999996</v>
      </c>
      <c r="FE31" s="138">
        <v>5.1750999999999996</v>
      </c>
      <c r="FF31" s="137"/>
      <c r="FG31" s="137"/>
      <c r="FH31" s="137"/>
      <c r="FI31" s="138">
        <v>0</v>
      </c>
      <c r="FJ31" s="138">
        <v>12.056900000000001</v>
      </c>
      <c r="FK31" s="138">
        <v>11.052099999999999</v>
      </c>
      <c r="FL31" s="138">
        <v>18.922599999999999</v>
      </c>
      <c r="FM31" s="138">
        <v>33.283799999999999</v>
      </c>
      <c r="FN31" s="137"/>
      <c r="FO31" s="138">
        <v>23.994399999999999</v>
      </c>
      <c r="FP31" s="138">
        <v>31.970199999999998</v>
      </c>
      <c r="FQ31" s="138">
        <v>13.2387</v>
      </c>
      <c r="FR31" s="138">
        <v>-13.73</v>
      </c>
      <c r="FS31" s="138">
        <v>-2.7204999999999999</v>
      </c>
      <c r="FT31" s="138">
        <v>0.2145</v>
      </c>
      <c r="FU31" s="138">
        <v>2.0099999999999998</v>
      </c>
      <c r="FV31" s="138">
        <v>0.01</v>
      </c>
      <c r="FW31" s="138">
        <v>-14.0343</v>
      </c>
      <c r="FX31" s="137"/>
      <c r="FY31" s="138">
        <v>7.5419999999999998</v>
      </c>
      <c r="FZ31" s="138">
        <v>0.93799999999999994</v>
      </c>
      <c r="GA31" s="137"/>
      <c r="GB31" s="138">
        <v>29.98</v>
      </c>
      <c r="GC31" s="138">
        <v>-38.758200000000002</v>
      </c>
      <c r="GD31" s="138">
        <v>-33.622500000000002</v>
      </c>
      <c r="GE31" s="138">
        <v>-1.0900000000000001</v>
      </c>
      <c r="GF31" s="138">
        <v>17.2117</v>
      </c>
      <c r="GG31" s="137"/>
      <c r="GH31" s="138">
        <v>28.976199999999999</v>
      </c>
      <c r="GI31" s="138">
        <v>-11.9451</v>
      </c>
      <c r="GJ31" s="138">
        <v>-12.648099999999999</v>
      </c>
      <c r="GK31" s="138">
        <v>2.9011</v>
      </c>
      <c r="GL31" s="138">
        <v>6.2300000000000001E-2</v>
      </c>
      <c r="GM31" s="137"/>
      <c r="GN31" s="138">
        <v>-6.7233000000000001</v>
      </c>
      <c r="GO31" s="138">
        <v>-29.8767</v>
      </c>
      <c r="GP31" s="138">
        <v>8.3063000000000002</v>
      </c>
      <c r="GQ31" s="138">
        <v>-23.7239</v>
      </c>
      <c r="GR31" s="138">
        <v>6.9805000000000001</v>
      </c>
      <c r="GS31" s="138">
        <v>5.5147000000000004</v>
      </c>
      <c r="GT31" s="138">
        <v>180.62629999999999</v>
      </c>
      <c r="GU31" s="138">
        <v>-1.5895999999999999</v>
      </c>
      <c r="GV31" s="138">
        <v>-3.698</v>
      </c>
      <c r="GW31" s="138">
        <v>-17.948799999999999</v>
      </c>
      <c r="GX31" s="138">
        <v>3.9477000000000002</v>
      </c>
      <c r="GY31" s="138">
        <v>9.1574000000000009</v>
      </c>
      <c r="GZ31" s="138">
        <v>9.3679000000000006</v>
      </c>
      <c r="HA31" s="138">
        <v>3</v>
      </c>
      <c r="HB31" s="138">
        <v>-15.6302</v>
      </c>
      <c r="HC31" s="138">
        <v>-13.961600000000001</v>
      </c>
      <c r="HD31" s="138">
        <v>-10.48</v>
      </c>
      <c r="HE31" s="138">
        <v>14.0162</v>
      </c>
      <c r="HF31" s="138">
        <v>28.9419</v>
      </c>
      <c r="HG31" s="138">
        <v>59.081600000000002</v>
      </c>
      <c r="HH31" s="138">
        <v>44.154400000000003</v>
      </c>
      <c r="HI31" s="138">
        <v>-34.921100000000003</v>
      </c>
      <c r="HJ31" s="138">
        <v>18.271699999999999</v>
      </c>
      <c r="HK31" s="137"/>
      <c r="HL31" s="138">
        <v>0</v>
      </c>
      <c r="HM31" s="138">
        <v>-14.986599999999999</v>
      </c>
      <c r="HN31" s="138">
        <v>-17.836600000000001</v>
      </c>
      <c r="HO31" s="137"/>
      <c r="HP31" s="137"/>
      <c r="HQ31" s="138">
        <v>-16.895900000000001</v>
      </c>
      <c r="HR31" s="138">
        <v>-16.247699999999998</v>
      </c>
      <c r="HS31" s="138">
        <v>-31.9922</v>
      </c>
      <c r="HT31" s="138">
        <v>-32.0276</v>
      </c>
      <c r="HU31" s="138">
        <v>9.64</v>
      </c>
      <c r="HV31" s="138">
        <v>9.6199999999999992</v>
      </c>
      <c r="HW31" s="138">
        <v>-21.2</v>
      </c>
      <c r="HX31" s="138">
        <v>-21.8</v>
      </c>
      <c r="HY31" s="138">
        <v>0.65100000000000002</v>
      </c>
      <c r="HZ31" s="138">
        <v>14.56</v>
      </c>
      <c r="IA31" s="138">
        <v>19.253499999999999</v>
      </c>
      <c r="IB31" s="138">
        <v>24.849699999999999</v>
      </c>
      <c r="IC31" s="138">
        <v>24.9496</v>
      </c>
      <c r="ID31" s="138">
        <v>-8.9</v>
      </c>
      <c r="IE31" s="138">
        <v>-24.3</v>
      </c>
      <c r="IF31" s="138">
        <v>1.3</v>
      </c>
      <c r="IG31" s="138">
        <v>0.4</v>
      </c>
      <c r="IH31" s="137"/>
      <c r="II31" s="138">
        <v>-17.8597</v>
      </c>
      <c r="IJ31" s="138">
        <v>-102.6587</v>
      </c>
      <c r="IK31" s="138">
        <v>45.766800000000003</v>
      </c>
      <c r="IL31" s="138">
        <v>-274.65629999999999</v>
      </c>
      <c r="IM31" s="138">
        <v>-31.951799999999999</v>
      </c>
      <c r="IN31" s="138">
        <v>-21.848400000000002</v>
      </c>
      <c r="IO31" s="138">
        <v>80.281700000000001</v>
      </c>
      <c r="IP31" s="138">
        <v>92.233400000000003</v>
      </c>
      <c r="IQ31" s="138">
        <v>114.3413</v>
      </c>
      <c r="IR31" s="138">
        <v>70.0702</v>
      </c>
      <c r="IS31" s="138">
        <v>1.1254999999999999</v>
      </c>
      <c r="IT31" s="138">
        <v>16.394500000000001</v>
      </c>
      <c r="IU31" s="138">
        <v>18.387899999999998</v>
      </c>
      <c r="IV31" s="138">
        <v>-4.9001999999999999</v>
      </c>
      <c r="IW31" s="138">
        <v>151.9025</v>
      </c>
      <c r="IX31" s="138">
        <v>-188.92250000000001</v>
      </c>
      <c r="IY31" s="138">
        <v>-40.782200000000003</v>
      </c>
      <c r="IZ31" s="138">
        <v>41.182200000000002</v>
      </c>
      <c r="JA31" s="138">
        <v>-3.6779999999999999</v>
      </c>
      <c r="JB31" s="138">
        <v>-1.639</v>
      </c>
      <c r="JC31" s="138">
        <v>-6.4</v>
      </c>
      <c r="JD31" s="138">
        <v>-2.1890000000000001</v>
      </c>
      <c r="JE31" s="138">
        <v>-2.1909999999999998</v>
      </c>
      <c r="JF31" s="138">
        <v>1.44</v>
      </c>
      <c r="JG31" s="138">
        <v>-0.8</v>
      </c>
      <c r="JH31" s="138">
        <v>-1.2412000000000001</v>
      </c>
      <c r="JI31" s="138">
        <v>-4.7744999999999997</v>
      </c>
      <c r="JJ31" s="138">
        <v>2.7848000000000002</v>
      </c>
      <c r="JK31" s="138">
        <v>2.1987999999999999</v>
      </c>
      <c r="JL31" s="138">
        <v>-6.8</v>
      </c>
      <c r="JM31" s="138">
        <v>1.222</v>
      </c>
      <c r="JN31" s="138">
        <v>1.24</v>
      </c>
      <c r="JO31" s="137"/>
      <c r="JP31" s="137"/>
      <c r="JQ31" s="138">
        <v>2.4258000000000002</v>
      </c>
      <c r="JR31" s="138">
        <v>2.6248999999999998</v>
      </c>
      <c r="JS31" s="138">
        <v>2.9723000000000002</v>
      </c>
      <c r="JT31" s="137"/>
      <c r="JU31" s="138">
        <v>10.6</v>
      </c>
      <c r="JV31" s="138">
        <v>6.2892000000000001</v>
      </c>
      <c r="JW31" s="138">
        <v>1.46</v>
      </c>
      <c r="JX31" s="137"/>
      <c r="JY31" s="138">
        <v>0</v>
      </c>
      <c r="JZ31" s="138">
        <v>-17.0746</v>
      </c>
      <c r="KA31" s="138">
        <v>-20.394300000000001</v>
      </c>
      <c r="KB31" s="138">
        <v>0</v>
      </c>
      <c r="KC31" s="138">
        <v>13.335900000000001</v>
      </c>
      <c r="KD31" s="138">
        <v>-16.3813</v>
      </c>
      <c r="KE31" s="138">
        <v>2.2463000000000002</v>
      </c>
      <c r="KF31" s="138">
        <v>-2.1</v>
      </c>
      <c r="KG31" s="138">
        <v>-11.7</v>
      </c>
      <c r="KH31" s="138">
        <v>17.603899999999999</v>
      </c>
      <c r="KI31" s="138">
        <v>33.961799999999997</v>
      </c>
    </row>
    <row r="32" spans="1:295" ht="18" customHeight="1" x14ac:dyDescent="0.3">
      <c r="A32" s="133" t="s">
        <v>84</v>
      </c>
      <c r="B32" s="133" t="s">
        <v>833</v>
      </c>
      <c r="C32" s="140"/>
      <c r="D32" s="141">
        <v>3.5585</v>
      </c>
      <c r="E32" s="141">
        <v>-8.5241000000000007</v>
      </c>
      <c r="F32" s="141">
        <v>8.9120000000000008</v>
      </c>
      <c r="G32" s="141">
        <v>6.5468000000000002</v>
      </c>
      <c r="H32" s="140"/>
      <c r="I32" s="141">
        <v>24.076599999999999</v>
      </c>
      <c r="J32" s="140"/>
      <c r="K32" s="141">
        <v>34.386099999999999</v>
      </c>
      <c r="L32" s="141">
        <v>15.3735</v>
      </c>
      <c r="M32" s="141">
        <v>14.959</v>
      </c>
      <c r="N32" s="141">
        <v>-15.54</v>
      </c>
      <c r="O32" s="141">
        <v>-26.4</v>
      </c>
      <c r="P32" s="141">
        <v>2.2000000000000002</v>
      </c>
      <c r="Q32" s="141">
        <v>5.7960000000000003</v>
      </c>
      <c r="R32" s="141">
        <v>-19.8</v>
      </c>
      <c r="S32" s="141">
        <v>1.0396000000000001</v>
      </c>
      <c r="T32" s="141">
        <v>2.5583999999999998</v>
      </c>
      <c r="U32" s="141">
        <v>8.8438999999999997</v>
      </c>
      <c r="V32" s="141">
        <v>8.9049999999999994</v>
      </c>
      <c r="W32" s="141">
        <v>15.1875</v>
      </c>
      <c r="X32" s="141">
        <v>4.0129999999999999</v>
      </c>
      <c r="Y32" s="141">
        <v>-5.2600000000000001E-2</v>
      </c>
      <c r="Z32" s="141">
        <v>2.2145000000000001</v>
      </c>
      <c r="AA32" s="140"/>
      <c r="AB32" s="141">
        <v>-1.0201</v>
      </c>
      <c r="AC32" s="141">
        <v>0.78300000000000003</v>
      </c>
      <c r="AD32" s="141">
        <v>0.81899999999999995</v>
      </c>
      <c r="AE32" s="141">
        <v>2.8959999999999999</v>
      </c>
      <c r="AF32" s="141">
        <v>-2.2200000000000002</v>
      </c>
      <c r="AG32" s="141">
        <v>-6.6</v>
      </c>
      <c r="AH32" s="141">
        <v>-0.73199999999999998</v>
      </c>
      <c r="AI32" s="141">
        <v>0.25800000000000001</v>
      </c>
      <c r="AJ32" s="140"/>
      <c r="AK32" s="141">
        <v>-2.56</v>
      </c>
      <c r="AL32" s="140"/>
      <c r="AM32" s="141">
        <v>-12.92</v>
      </c>
      <c r="AN32" s="141">
        <v>-12.57</v>
      </c>
      <c r="AO32" s="141">
        <v>7.0509000000000004</v>
      </c>
      <c r="AP32" s="141">
        <v>3.4752000000000001</v>
      </c>
      <c r="AQ32" s="141">
        <v>25.983599999999999</v>
      </c>
      <c r="AR32" s="141">
        <v>31.287500000000001</v>
      </c>
      <c r="AS32" s="141">
        <v>-9.7522000000000002</v>
      </c>
      <c r="AT32" s="141">
        <v>12.111000000000001</v>
      </c>
      <c r="AU32" s="140"/>
      <c r="AV32" s="141">
        <v>8.2726000000000006</v>
      </c>
      <c r="AW32" s="141">
        <v>8.4408999999999992</v>
      </c>
      <c r="AX32" s="141">
        <v>-15.3239</v>
      </c>
      <c r="AY32" s="141">
        <v>-14.8004</v>
      </c>
      <c r="AZ32" s="141">
        <v>35.752200000000002</v>
      </c>
      <c r="BA32" s="141">
        <v>36.9542</v>
      </c>
      <c r="BB32" s="141">
        <v>15.6127</v>
      </c>
      <c r="BC32" s="141">
        <v>14.8239</v>
      </c>
      <c r="BD32" s="141">
        <v>-5.5</v>
      </c>
      <c r="BE32" s="141">
        <v>-5.6</v>
      </c>
      <c r="BF32" s="141">
        <v>-30.6401</v>
      </c>
      <c r="BG32" s="140"/>
      <c r="BH32" s="141">
        <v>-4.0004</v>
      </c>
      <c r="BI32" s="140"/>
      <c r="BJ32" s="141">
        <v>2.5546000000000002</v>
      </c>
      <c r="BK32" s="141">
        <v>10.042</v>
      </c>
      <c r="BL32" s="141">
        <v>7.1383000000000001</v>
      </c>
      <c r="BM32" s="141">
        <v>4.7851999999999997</v>
      </c>
      <c r="BN32" s="141">
        <v>-164.18950000000001</v>
      </c>
      <c r="BO32" s="141">
        <v>134.83070000000001</v>
      </c>
      <c r="BP32" s="141">
        <v>134.8613</v>
      </c>
      <c r="BQ32" s="141">
        <v>-130.9169</v>
      </c>
      <c r="BR32" s="141">
        <v>-9.7302999999999997</v>
      </c>
      <c r="BS32" s="140"/>
      <c r="BT32" s="140"/>
      <c r="BU32" s="140"/>
      <c r="BV32" s="141">
        <v>42.981900000000003</v>
      </c>
      <c r="BW32" s="141">
        <v>14.76</v>
      </c>
      <c r="BX32" s="141">
        <v>18.100000000000001</v>
      </c>
      <c r="BY32" s="141">
        <v>11.66</v>
      </c>
      <c r="BZ32" s="141">
        <v>11.82</v>
      </c>
      <c r="CA32" s="141">
        <v>-10.0426</v>
      </c>
      <c r="CB32" s="141">
        <v>-9.5068000000000001</v>
      </c>
      <c r="CC32" s="141">
        <v>15.6067</v>
      </c>
      <c r="CD32" s="141">
        <v>12.887499999999999</v>
      </c>
      <c r="CE32" s="140"/>
      <c r="CF32" s="141">
        <v>-17.252400000000002</v>
      </c>
      <c r="CG32" s="141">
        <v>-17.597300000000001</v>
      </c>
      <c r="CH32" s="141">
        <v>2.5712000000000002</v>
      </c>
      <c r="CI32" s="141">
        <v>15.286199999999999</v>
      </c>
      <c r="CJ32" s="140"/>
      <c r="CK32" s="140"/>
      <c r="CL32" s="141">
        <v>46.5</v>
      </c>
      <c r="CM32" s="141">
        <v>-31</v>
      </c>
      <c r="CN32" s="141">
        <v>-5.26</v>
      </c>
      <c r="CO32" s="141">
        <v>40.057400000000001</v>
      </c>
      <c r="CP32" s="141">
        <v>40.403300000000002</v>
      </c>
      <c r="CQ32" s="141">
        <v>38.544199999999996</v>
      </c>
      <c r="CR32" s="141">
        <v>59.465800000000002</v>
      </c>
      <c r="CS32" s="141">
        <v>59.9405</v>
      </c>
      <c r="CT32" s="141">
        <v>-15.6084</v>
      </c>
      <c r="CU32" s="141">
        <v>-68.555800000000005</v>
      </c>
      <c r="CV32" s="141">
        <v>-5.5034999999999998</v>
      </c>
      <c r="CW32" s="141">
        <v>5.3924000000000003</v>
      </c>
      <c r="CX32" s="141">
        <v>45.18</v>
      </c>
      <c r="CY32" s="141">
        <v>19.03</v>
      </c>
      <c r="CZ32" s="141">
        <v>-2.9687999999999999</v>
      </c>
      <c r="DA32" s="141">
        <v>-3.2227000000000001</v>
      </c>
      <c r="DB32" s="141">
        <v>14.694599999999999</v>
      </c>
      <c r="DC32" s="140"/>
      <c r="DD32" s="141">
        <v>-16.4621</v>
      </c>
      <c r="DE32" s="141">
        <v>-15.938800000000001</v>
      </c>
      <c r="DF32" s="141">
        <v>26.365400000000001</v>
      </c>
      <c r="DG32" s="140"/>
      <c r="DH32" s="141">
        <v>-6.6670999999999996</v>
      </c>
      <c r="DI32" s="141">
        <v>-63.7</v>
      </c>
      <c r="DJ32" s="141">
        <v>-63.9</v>
      </c>
      <c r="DK32" s="141">
        <v>-0.51029999999999998</v>
      </c>
      <c r="DL32" s="141">
        <v>27.309000000000001</v>
      </c>
      <c r="DM32" s="140"/>
      <c r="DN32" s="141">
        <v>46.0214</v>
      </c>
      <c r="DO32" s="141">
        <v>29.17</v>
      </c>
      <c r="DP32" s="141">
        <v>-10.94</v>
      </c>
      <c r="DQ32" s="141">
        <v>19.003</v>
      </c>
      <c r="DR32" s="141">
        <v>-29.104199999999999</v>
      </c>
      <c r="DS32" s="141">
        <v>-15.55</v>
      </c>
      <c r="DT32" s="141">
        <v>-15.5</v>
      </c>
      <c r="DU32" s="141">
        <v>46.39</v>
      </c>
      <c r="DV32" s="141">
        <v>-56.34</v>
      </c>
      <c r="DW32" s="141">
        <v>-30.690899999999999</v>
      </c>
      <c r="DX32" s="141">
        <v>-15.2</v>
      </c>
      <c r="DY32" s="141">
        <v>-27.783000000000001</v>
      </c>
      <c r="DZ32" s="140"/>
      <c r="EA32" s="141">
        <v>54.130899999999997</v>
      </c>
      <c r="EB32" s="141">
        <v>23.602499999999999</v>
      </c>
      <c r="EC32" s="141">
        <v>12.745900000000001</v>
      </c>
      <c r="ED32" s="141">
        <v>12.526</v>
      </c>
      <c r="EE32" s="141">
        <v>-5.2435</v>
      </c>
      <c r="EF32" s="141">
        <v>-12.850199999999999</v>
      </c>
      <c r="EG32" s="141">
        <v>-17.518000000000001</v>
      </c>
      <c r="EH32" s="141">
        <v>52.027500000000003</v>
      </c>
      <c r="EI32" s="141">
        <v>-89.879000000000005</v>
      </c>
      <c r="EJ32" s="140"/>
      <c r="EK32" s="141">
        <v>-17.706900000000001</v>
      </c>
      <c r="EL32" s="141">
        <v>-16.470199999999998</v>
      </c>
      <c r="EM32" s="141">
        <v>20.759799999999998</v>
      </c>
      <c r="EN32" s="141">
        <v>-11.616</v>
      </c>
      <c r="EO32" s="141">
        <v>-12.0235</v>
      </c>
      <c r="EP32" s="141">
        <v>0.52800000000000002</v>
      </c>
      <c r="EQ32" s="141">
        <v>-21.105799999999999</v>
      </c>
      <c r="ER32" s="141">
        <v>-21.642700000000001</v>
      </c>
      <c r="ES32" s="141">
        <v>5.0625999999999998</v>
      </c>
      <c r="ET32" s="141">
        <v>0</v>
      </c>
      <c r="EU32" s="141">
        <v>-5.17</v>
      </c>
      <c r="EV32" s="141">
        <v>5.2</v>
      </c>
      <c r="EW32" s="141">
        <v>7.9036999999999997</v>
      </c>
      <c r="EX32" s="141">
        <v>-38.017899999999997</v>
      </c>
      <c r="EY32" s="141">
        <v>-13.2372</v>
      </c>
      <c r="EZ32" s="141">
        <v>-13.3062</v>
      </c>
      <c r="FA32" s="141">
        <v>6.6737000000000002</v>
      </c>
      <c r="FB32" s="141">
        <v>-1.3832</v>
      </c>
      <c r="FC32" s="141">
        <v>-20.1523</v>
      </c>
      <c r="FD32" s="141">
        <v>5.9978999999999996</v>
      </c>
      <c r="FE32" s="141">
        <v>5.7354000000000003</v>
      </c>
      <c r="FF32" s="140"/>
      <c r="FG32" s="140"/>
      <c r="FH32" s="140"/>
      <c r="FI32" s="141">
        <v>0</v>
      </c>
      <c r="FJ32" s="141">
        <v>9.7125000000000004</v>
      </c>
      <c r="FK32" s="141">
        <v>9.0426000000000002</v>
      </c>
      <c r="FL32" s="141">
        <v>20.931999999999999</v>
      </c>
      <c r="FM32" s="141">
        <v>30.650300000000001</v>
      </c>
      <c r="FN32" s="140"/>
      <c r="FO32" s="141">
        <v>26.478100000000001</v>
      </c>
      <c r="FP32" s="141">
        <v>33.380699999999997</v>
      </c>
      <c r="FQ32" s="141">
        <v>12.4575</v>
      </c>
      <c r="FR32" s="141">
        <v>-13.9</v>
      </c>
      <c r="FS32" s="141">
        <v>-3.0190000000000001</v>
      </c>
      <c r="FT32" s="141">
        <v>0.14760000000000001</v>
      </c>
      <c r="FU32" s="141">
        <v>2.2999999999999998</v>
      </c>
      <c r="FV32" s="141">
        <v>-0.19</v>
      </c>
      <c r="FW32" s="141">
        <v>-12.028</v>
      </c>
      <c r="FX32" s="140"/>
      <c r="FY32" s="141">
        <v>7.585</v>
      </c>
      <c r="FZ32" s="141">
        <v>0.70299999999999996</v>
      </c>
      <c r="GA32" s="140"/>
      <c r="GB32" s="141">
        <v>28.55</v>
      </c>
      <c r="GC32" s="141">
        <v>-38.088299999999997</v>
      </c>
      <c r="GD32" s="141">
        <v>-33.427900000000001</v>
      </c>
      <c r="GE32" s="141">
        <v>-1.23</v>
      </c>
      <c r="GF32" s="141">
        <v>15.072699999999999</v>
      </c>
      <c r="GG32" s="140"/>
      <c r="GH32" s="141">
        <v>26.477799999999998</v>
      </c>
      <c r="GI32" s="141">
        <v>-10.854900000000001</v>
      </c>
      <c r="GJ32" s="141">
        <v>-11.446300000000001</v>
      </c>
      <c r="GK32" s="141">
        <v>2.8900999999999999</v>
      </c>
      <c r="GL32" s="140"/>
      <c r="GM32" s="140"/>
      <c r="GN32" s="140"/>
      <c r="GO32" s="141">
        <v>-30.682500000000001</v>
      </c>
      <c r="GP32" s="141">
        <v>8.4001999999999999</v>
      </c>
      <c r="GQ32" s="141">
        <v>-23.470600000000001</v>
      </c>
      <c r="GR32" s="141">
        <v>8.3177000000000003</v>
      </c>
      <c r="GS32" s="141">
        <v>6.7637999999999998</v>
      </c>
      <c r="GT32" s="141">
        <v>167.6362</v>
      </c>
      <c r="GU32" s="141">
        <v>-2.7292000000000001</v>
      </c>
      <c r="GV32" s="141">
        <v>-4.2954999999999997</v>
      </c>
      <c r="GW32" s="141">
        <v>-19.5306</v>
      </c>
      <c r="GX32" s="141">
        <v>3.8403</v>
      </c>
      <c r="GY32" s="141">
        <v>9.0914999999999999</v>
      </c>
      <c r="GZ32" s="141">
        <v>9.1622000000000003</v>
      </c>
      <c r="HA32" s="141">
        <v>3.3445</v>
      </c>
      <c r="HB32" s="141">
        <v>-16.525400000000001</v>
      </c>
      <c r="HC32" s="141">
        <v>-14.882199999999999</v>
      </c>
      <c r="HD32" s="141">
        <v>-14.25</v>
      </c>
      <c r="HE32" s="141">
        <v>16.552499999999998</v>
      </c>
      <c r="HF32" s="141">
        <v>27.936599999999999</v>
      </c>
      <c r="HG32" s="141">
        <v>49.202800000000003</v>
      </c>
      <c r="HH32" s="141">
        <v>48.820500000000003</v>
      </c>
      <c r="HI32" s="141">
        <v>-39.731000000000002</v>
      </c>
      <c r="HJ32" s="141">
        <v>12.648199999999999</v>
      </c>
      <c r="HK32" s="140"/>
      <c r="HL32" s="141">
        <v>0</v>
      </c>
      <c r="HM32" s="141">
        <v>-15.194599999999999</v>
      </c>
      <c r="HN32" s="141">
        <v>-16.739999999999998</v>
      </c>
      <c r="HO32" s="140"/>
      <c r="HP32" s="140"/>
      <c r="HQ32" s="141">
        <v>-15.5885</v>
      </c>
      <c r="HR32" s="141">
        <v>-15.094099999999999</v>
      </c>
      <c r="HS32" s="141">
        <v>-31.460100000000001</v>
      </c>
      <c r="HT32" s="141">
        <v>-31.5854</v>
      </c>
      <c r="HU32" s="141">
        <v>12.29</v>
      </c>
      <c r="HV32" s="141">
        <v>11.77</v>
      </c>
      <c r="HW32" s="141">
        <v>-22.1</v>
      </c>
      <c r="HX32" s="141">
        <v>-22.1</v>
      </c>
      <c r="HY32" s="141">
        <v>0.63449999999999995</v>
      </c>
      <c r="HZ32" s="141">
        <v>13.84</v>
      </c>
      <c r="IA32" s="141">
        <v>34.801000000000002</v>
      </c>
      <c r="IB32" s="141">
        <v>22.258500000000002</v>
      </c>
      <c r="IC32" s="141">
        <v>21.935500000000001</v>
      </c>
      <c r="ID32" s="141">
        <v>-8.9</v>
      </c>
      <c r="IE32" s="141">
        <v>-26.8</v>
      </c>
      <c r="IF32" s="141">
        <v>-0.7</v>
      </c>
      <c r="IG32" s="141">
        <v>-1.3</v>
      </c>
      <c r="IH32" s="141">
        <v>-18.1281</v>
      </c>
      <c r="II32" s="141">
        <v>-18.057700000000001</v>
      </c>
      <c r="IJ32" s="141">
        <v>-119.9208</v>
      </c>
      <c r="IK32" s="141">
        <v>43.863399999999999</v>
      </c>
      <c r="IL32" s="141">
        <v>-265.01609999999999</v>
      </c>
      <c r="IM32" s="141">
        <v>-26.764399999999998</v>
      </c>
      <c r="IN32" s="141">
        <v>-21.103899999999999</v>
      </c>
      <c r="IO32" s="141">
        <v>67.742699999999999</v>
      </c>
      <c r="IP32" s="141">
        <v>102.5771</v>
      </c>
      <c r="IQ32" s="141">
        <v>113.8776</v>
      </c>
      <c r="IR32" s="141">
        <v>61.229300000000002</v>
      </c>
      <c r="IS32" s="141">
        <v>-10.253399999999999</v>
      </c>
      <c r="IT32" s="141">
        <v>15.9778</v>
      </c>
      <c r="IU32" s="141">
        <v>15.3208</v>
      </c>
      <c r="IV32" s="141">
        <v>-3.8359000000000001</v>
      </c>
      <c r="IW32" s="141">
        <v>134.1069</v>
      </c>
      <c r="IX32" s="141">
        <v>-180.8613</v>
      </c>
      <c r="IY32" s="141">
        <v>-48.889099999999999</v>
      </c>
      <c r="IZ32" s="141">
        <v>48.828600000000002</v>
      </c>
      <c r="JA32" s="141">
        <v>-3.6316000000000002</v>
      </c>
      <c r="JB32" s="141">
        <v>-1.2569999999999999</v>
      </c>
      <c r="JC32" s="141">
        <v>-7.44</v>
      </c>
      <c r="JD32" s="141">
        <v>-2.145</v>
      </c>
      <c r="JE32" s="141">
        <v>-2.149</v>
      </c>
      <c r="JF32" s="141">
        <v>2.3199999999999998</v>
      </c>
      <c r="JG32" s="141">
        <v>-1.44</v>
      </c>
      <c r="JH32" s="141">
        <v>-1.6035999999999999</v>
      </c>
      <c r="JI32" s="141">
        <v>-4.7439999999999998</v>
      </c>
      <c r="JJ32" s="141">
        <v>2.6688000000000001</v>
      </c>
      <c r="JK32" s="141">
        <v>2.5497999999999998</v>
      </c>
      <c r="JL32" s="141">
        <v>-6.5</v>
      </c>
      <c r="JM32" s="141">
        <v>-0.25900000000000001</v>
      </c>
      <c r="JN32" s="141">
        <v>0.42499999999999999</v>
      </c>
      <c r="JO32" s="140"/>
      <c r="JP32" s="140"/>
      <c r="JQ32" s="141">
        <v>3.0510000000000002</v>
      </c>
      <c r="JR32" s="141">
        <v>3.1562000000000001</v>
      </c>
      <c r="JS32" s="141">
        <v>2.7305000000000001</v>
      </c>
      <c r="JT32" s="140"/>
      <c r="JU32" s="141">
        <v>12.1</v>
      </c>
      <c r="JV32" s="141">
        <v>4.9260999999999999</v>
      </c>
      <c r="JW32" s="141">
        <v>1.42</v>
      </c>
      <c r="JX32" s="140"/>
      <c r="JY32" s="141">
        <v>0</v>
      </c>
      <c r="JZ32" s="141">
        <v>-17.125800000000002</v>
      </c>
      <c r="KA32" s="141">
        <v>-21.262499999999999</v>
      </c>
      <c r="KB32" s="141">
        <v>3.4245000000000001</v>
      </c>
      <c r="KC32" s="141">
        <v>12.9033</v>
      </c>
      <c r="KD32" s="141">
        <v>-17.513100000000001</v>
      </c>
      <c r="KE32" s="141">
        <v>3.4691000000000001</v>
      </c>
      <c r="KF32" s="141">
        <v>-3.3</v>
      </c>
      <c r="KG32" s="141">
        <v>-11.3</v>
      </c>
      <c r="KH32" s="141">
        <v>22.523</v>
      </c>
      <c r="KI32" s="141">
        <v>37.688699999999997</v>
      </c>
    </row>
    <row r="33" spans="1:295" ht="18" customHeight="1" x14ac:dyDescent="0.3">
      <c r="A33" s="133" t="s">
        <v>84</v>
      </c>
      <c r="B33" s="133" t="s">
        <v>834</v>
      </c>
      <c r="C33" s="134"/>
      <c r="D33" s="135">
        <v>3.6114999999999999</v>
      </c>
      <c r="E33" s="135">
        <v>-8.7219999999999995</v>
      </c>
      <c r="F33" s="135">
        <v>7.6653000000000002</v>
      </c>
      <c r="G33" s="135">
        <v>6.4305000000000003</v>
      </c>
      <c r="H33" s="134"/>
      <c r="I33" s="135">
        <v>24.590299999999999</v>
      </c>
      <c r="J33" s="134"/>
      <c r="K33" s="135">
        <v>33.811500000000002</v>
      </c>
      <c r="L33" s="135">
        <v>15.1995</v>
      </c>
      <c r="M33" s="135">
        <v>14.750500000000001</v>
      </c>
      <c r="N33" s="135">
        <v>-15.54</v>
      </c>
      <c r="O33" s="135">
        <v>-30.8</v>
      </c>
      <c r="P33" s="135">
        <v>6.6</v>
      </c>
      <c r="Q33" s="135">
        <v>4.1399999999999997</v>
      </c>
      <c r="R33" s="135">
        <v>-19.8</v>
      </c>
      <c r="S33" s="135">
        <v>1.0902000000000001</v>
      </c>
      <c r="T33" s="135">
        <v>3.6669999999999998</v>
      </c>
      <c r="U33" s="135">
        <v>8.0620999999999992</v>
      </c>
      <c r="V33" s="135">
        <v>8.1677999999999997</v>
      </c>
      <c r="W33" s="135">
        <v>13.829800000000001</v>
      </c>
      <c r="X33" s="135">
        <v>4.3178000000000001</v>
      </c>
      <c r="Y33" s="135">
        <v>-3.7100000000000001E-2</v>
      </c>
      <c r="Z33" s="135">
        <v>2.0121000000000002</v>
      </c>
      <c r="AA33" s="134"/>
      <c r="AB33" s="135">
        <v>-1.1122000000000001</v>
      </c>
      <c r="AC33" s="135">
        <v>0.67400000000000004</v>
      </c>
      <c r="AD33" s="135">
        <v>0.68700000000000006</v>
      </c>
      <c r="AE33" s="135">
        <v>2.7970000000000002</v>
      </c>
      <c r="AF33" s="135">
        <v>-4.4400000000000004</v>
      </c>
      <c r="AG33" s="135">
        <v>-2.2000000000000002</v>
      </c>
      <c r="AH33" s="135">
        <v>-0.98099999999999998</v>
      </c>
      <c r="AI33" s="135">
        <v>0.247</v>
      </c>
      <c r="AJ33" s="134"/>
      <c r="AK33" s="135">
        <v>-2.95</v>
      </c>
      <c r="AL33" s="134"/>
      <c r="AM33" s="135">
        <v>-13</v>
      </c>
      <c r="AN33" s="135">
        <v>-12.94</v>
      </c>
      <c r="AO33" s="135">
        <v>6.5110000000000001</v>
      </c>
      <c r="AP33" s="135">
        <v>3.8647999999999998</v>
      </c>
      <c r="AQ33" s="135">
        <v>23.0229</v>
      </c>
      <c r="AR33" s="135">
        <v>27.6508</v>
      </c>
      <c r="AS33" s="135">
        <v>-10.556699999999999</v>
      </c>
      <c r="AT33" s="135">
        <v>13.824299999999999</v>
      </c>
      <c r="AU33" s="134"/>
      <c r="AV33" s="135">
        <v>8.7002000000000006</v>
      </c>
      <c r="AW33" s="135">
        <v>11.7913</v>
      </c>
      <c r="AX33" s="135">
        <v>-17.886199999999999</v>
      </c>
      <c r="AY33" s="135">
        <v>-15.977</v>
      </c>
      <c r="AZ33" s="135">
        <v>41.473199999999999</v>
      </c>
      <c r="BA33" s="135">
        <v>42.1008</v>
      </c>
      <c r="BB33" s="135">
        <v>16.923400000000001</v>
      </c>
      <c r="BC33" s="135">
        <v>15.2502</v>
      </c>
      <c r="BD33" s="135">
        <v>-6</v>
      </c>
      <c r="BE33" s="135">
        <v>-6</v>
      </c>
      <c r="BF33" s="135">
        <v>-30.636199999999999</v>
      </c>
      <c r="BG33" s="134"/>
      <c r="BH33" s="135">
        <v>-3.9529999999999998</v>
      </c>
      <c r="BI33" s="134"/>
      <c r="BJ33" s="135">
        <v>2.5482999999999998</v>
      </c>
      <c r="BK33" s="135">
        <v>9.8583999999999996</v>
      </c>
      <c r="BL33" s="135">
        <v>5.9501999999999997</v>
      </c>
      <c r="BM33" s="135">
        <v>4.0564</v>
      </c>
      <c r="BN33" s="135">
        <v>-163.15190000000001</v>
      </c>
      <c r="BO33" s="135">
        <v>132.93860000000001</v>
      </c>
      <c r="BP33" s="135">
        <v>133.0607</v>
      </c>
      <c r="BQ33" s="135">
        <v>-124.1427</v>
      </c>
      <c r="BR33" s="135">
        <v>-13.6029</v>
      </c>
      <c r="BS33" s="134"/>
      <c r="BT33" s="134"/>
      <c r="BU33" s="134"/>
      <c r="BV33" s="135">
        <v>41.055900000000001</v>
      </c>
      <c r="BW33" s="135">
        <v>14.24</v>
      </c>
      <c r="BX33" s="135">
        <v>17.7</v>
      </c>
      <c r="BY33" s="135">
        <v>10.91</v>
      </c>
      <c r="BZ33" s="135">
        <v>10.88</v>
      </c>
      <c r="CA33" s="135">
        <v>-8.4351000000000003</v>
      </c>
      <c r="CB33" s="135">
        <v>-7.8993000000000002</v>
      </c>
      <c r="CC33" s="135">
        <v>16.088699999999999</v>
      </c>
      <c r="CD33" s="135">
        <v>13.66</v>
      </c>
      <c r="CE33" s="134"/>
      <c r="CF33" s="135">
        <v>-17.706099999999999</v>
      </c>
      <c r="CG33" s="135">
        <v>-17.680599999999998</v>
      </c>
      <c r="CH33" s="135">
        <v>2.6657999999999999</v>
      </c>
      <c r="CI33" s="135">
        <v>14.4354</v>
      </c>
      <c r="CJ33" s="134"/>
      <c r="CK33" s="134"/>
      <c r="CL33" s="135">
        <v>47.7</v>
      </c>
      <c r="CM33" s="135">
        <v>-29.8</v>
      </c>
      <c r="CN33" s="135">
        <v>-5.22</v>
      </c>
      <c r="CO33" s="135">
        <v>39.568399999999997</v>
      </c>
      <c r="CP33" s="135">
        <v>39.1586</v>
      </c>
      <c r="CQ33" s="135">
        <v>37.776800000000001</v>
      </c>
      <c r="CR33" s="135">
        <v>60.555900000000001</v>
      </c>
      <c r="CS33" s="135">
        <v>60.571399999999997</v>
      </c>
      <c r="CT33" s="135">
        <v>-17.327300000000001</v>
      </c>
      <c r="CU33" s="135">
        <v>-67.224000000000004</v>
      </c>
      <c r="CV33" s="135">
        <v>-7.8304</v>
      </c>
      <c r="CW33" s="135">
        <v>4.8791000000000002</v>
      </c>
      <c r="CX33" s="135">
        <v>43.53</v>
      </c>
      <c r="CY33" s="135">
        <v>18.41</v>
      </c>
      <c r="CZ33" s="135">
        <v>-3.5937999999999999</v>
      </c>
      <c r="DA33" s="135">
        <v>-3.9062999999999999</v>
      </c>
      <c r="DB33" s="135">
        <v>14.3436</v>
      </c>
      <c r="DC33" s="134"/>
      <c r="DD33" s="135">
        <v>-16.0977</v>
      </c>
      <c r="DE33" s="135">
        <v>-15.549899999999999</v>
      </c>
      <c r="DF33" s="135">
        <v>29.408300000000001</v>
      </c>
      <c r="DG33" s="134"/>
      <c r="DH33" s="135">
        <v>-6.3963000000000001</v>
      </c>
      <c r="DI33" s="134"/>
      <c r="DJ33" s="134"/>
      <c r="DK33" s="135">
        <v>-1.0266</v>
      </c>
      <c r="DL33" s="135">
        <v>26.934999999999999</v>
      </c>
      <c r="DM33" s="134"/>
      <c r="DN33" s="135">
        <v>45.650300000000001</v>
      </c>
      <c r="DO33" s="135">
        <v>28.52</v>
      </c>
      <c r="DP33" s="135">
        <v>-9.18</v>
      </c>
      <c r="DQ33" s="135">
        <v>16.9725</v>
      </c>
      <c r="DR33" s="135">
        <v>-30.1492</v>
      </c>
      <c r="DS33" s="135">
        <v>-15.99</v>
      </c>
      <c r="DT33" s="135">
        <v>-16.03</v>
      </c>
      <c r="DU33" s="135">
        <v>46.89</v>
      </c>
      <c r="DV33" s="135">
        <v>-59.43</v>
      </c>
      <c r="DW33" s="135">
        <v>-30.7455</v>
      </c>
      <c r="DX33" s="135">
        <v>-15.427300000000001</v>
      </c>
      <c r="DY33" s="135">
        <v>-27.383800000000001</v>
      </c>
      <c r="DZ33" s="134"/>
      <c r="EA33" s="135">
        <v>48.436999999999998</v>
      </c>
      <c r="EB33" s="135">
        <v>20.811199999999999</v>
      </c>
      <c r="EC33" s="135">
        <v>10.514799999999999</v>
      </c>
      <c r="ED33" s="135">
        <v>11.1198</v>
      </c>
      <c r="EE33" s="135">
        <v>-5.1112000000000002</v>
      </c>
      <c r="EF33" s="135">
        <v>-13.890599999999999</v>
      </c>
      <c r="EG33" s="135">
        <v>-16.521000000000001</v>
      </c>
      <c r="EH33" s="135">
        <v>45.805100000000003</v>
      </c>
      <c r="EI33" s="135">
        <v>-92.433599999999998</v>
      </c>
      <c r="EJ33" s="134"/>
      <c r="EK33" s="135">
        <v>-16.302800000000001</v>
      </c>
      <c r="EL33" s="135">
        <v>-15.147600000000001</v>
      </c>
      <c r="EM33" s="135">
        <v>19.312999999999999</v>
      </c>
      <c r="EN33" s="135">
        <v>-13.0131</v>
      </c>
      <c r="EO33" s="135">
        <v>-12.5778</v>
      </c>
      <c r="EP33" s="135">
        <v>19.472000000000001</v>
      </c>
      <c r="EQ33" s="135">
        <v>-24.345199999999998</v>
      </c>
      <c r="ER33" s="135">
        <v>-24.2182</v>
      </c>
      <c r="ES33" s="135">
        <v>3.2879999999999998</v>
      </c>
      <c r="ET33" s="135">
        <v>-15.55</v>
      </c>
      <c r="EU33" s="135">
        <v>-11.11</v>
      </c>
      <c r="EV33" s="135">
        <v>0</v>
      </c>
      <c r="EW33" s="135">
        <v>8.0635999999999992</v>
      </c>
      <c r="EX33" s="135">
        <v>-38.964500000000001</v>
      </c>
      <c r="EY33" s="135">
        <v>-11.301</v>
      </c>
      <c r="EZ33" s="135">
        <v>-11.496700000000001</v>
      </c>
      <c r="FA33" s="135">
        <v>6.0372000000000003</v>
      </c>
      <c r="FB33" s="135">
        <v>-2.9815</v>
      </c>
      <c r="FC33" s="135">
        <v>-14.860900000000001</v>
      </c>
      <c r="FD33" s="135">
        <v>5.2191999999999998</v>
      </c>
      <c r="FE33" s="135">
        <v>5.0843999999999996</v>
      </c>
      <c r="FF33" s="134"/>
      <c r="FG33" s="135">
        <v>0</v>
      </c>
      <c r="FH33" s="135">
        <v>0</v>
      </c>
      <c r="FI33" s="135">
        <v>0</v>
      </c>
      <c r="FJ33" s="135">
        <v>6.8657000000000004</v>
      </c>
      <c r="FK33" s="135">
        <v>6.1959</v>
      </c>
      <c r="FL33" s="135">
        <v>19.759799999999998</v>
      </c>
      <c r="FM33" s="135">
        <v>27.2286</v>
      </c>
      <c r="FN33" s="134"/>
      <c r="FO33" s="135">
        <v>24.081299999999999</v>
      </c>
      <c r="FP33" s="135">
        <v>32.976900000000001</v>
      </c>
      <c r="FQ33" s="135">
        <v>14.1274</v>
      </c>
      <c r="FR33" s="135">
        <v>-13.61</v>
      </c>
      <c r="FS33" s="135">
        <v>-3.3248000000000002</v>
      </c>
      <c r="FT33" s="135">
        <v>0.19159999999999999</v>
      </c>
      <c r="FU33" s="135">
        <v>2.4700000000000002</v>
      </c>
      <c r="FV33" s="135">
        <v>-1.88</v>
      </c>
      <c r="FW33" s="135">
        <v>-13.588800000000001</v>
      </c>
      <c r="FX33" s="134"/>
      <c r="FY33" s="135">
        <v>7.44</v>
      </c>
      <c r="FZ33" s="135">
        <v>0.754</v>
      </c>
      <c r="GA33" s="134"/>
      <c r="GB33" s="135">
        <v>28.62</v>
      </c>
      <c r="GC33" s="135">
        <v>-39.829500000000003</v>
      </c>
      <c r="GD33" s="135">
        <v>-32.5533</v>
      </c>
      <c r="GE33" s="135">
        <v>-1.39</v>
      </c>
      <c r="GF33" s="135">
        <v>15.7819</v>
      </c>
      <c r="GG33" s="134"/>
      <c r="GH33" s="135">
        <v>27.408999999999999</v>
      </c>
      <c r="GI33" s="135">
        <v>-10.917199999999999</v>
      </c>
      <c r="GJ33" s="135">
        <v>-11.455</v>
      </c>
      <c r="GK33" s="135">
        <v>2.8439000000000001</v>
      </c>
      <c r="GL33" s="134"/>
      <c r="GM33" s="134"/>
      <c r="GN33" s="135">
        <v>-7.0526999999999997</v>
      </c>
      <c r="GO33" s="135">
        <v>-24.653700000000001</v>
      </c>
      <c r="GP33" s="135">
        <v>7.1128999999999998</v>
      </c>
      <c r="GQ33" s="135">
        <v>-22.414000000000001</v>
      </c>
      <c r="GR33" s="135">
        <v>6.2103000000000002</v>
      </c>
      <c r="GS33" s="135">
        <v>5.5457000000000001</v>
      </c>
      <c r="GT33" s="135">
        <v>180.71350000000001</v>
      </c>
      <c r="GU33" s="135">
        <v>-3.5581999999999998</v>
      </c>
      <c r="GV33" s="135">
        <v>-5.2351999999999999</v>
      </c>
      <c r="GW33" s="135">
        <v>-12.966200000000001</v>
      </c>
      <c r="GX33" s="135">
        <v>4.0288000000000004</v>
      </c>
      <c r="GY33" s="135">
        <v>9.0694999999999997</v>
      </c>
      <c r="GZ33" s="135">
        <v>9.1938999999999993</v>
      </c>
      <c r="HA33" s="135">
        <v>3.3875000000000002</v>
      </c>
      <c r="HB33" s="135">
        <v>-16.3432</v>
      </c>
      <c r="HC33" s="135">
        <v>-15.7818</v>
      </c>
      <c r="HD33" s="135">
        <v>-13.83</v>
      </c>
      <c r="HE33" s="135">
        <v>17.726700000000001</v>
      </c>
      <c r="HF33" s="135">
        <v>30.8047</v>
      </c>
      <c r="HG33" s="135">
        <v>45.677599999999998</v>
      </c>
      <c r="HH33" s="135">
        <v>47.006599999999999</v>
      </c>
      <c r="HI33" s="135">
        <v>-37.816899999999997</v>
      </c>
      <c r="HJ33" s="135">
        <v>14.464700000000001</v>
      </c>
      <c r="HK33" s="134"/>
      <c r="HL33" s="135">
        <v>0</v>
      </c>
      <c r="HM33" s="135">
        <v>-14.6922</v>
      </c>
      <c r="HN33" s="135">
        <v>-17.282900000000001</v>
      </c>
      <c r="HO33" s="134"/>
      <c r="HP33" s="134"/>
      <c r="HQ33" s="135">
        <v>-18.076899999999998</v>
      </c>
      <c r="HR33" s="135">
        <v>-17.428699999999999</v>
      </c>
      <c r="HS33" s="135">
        <v>-30.555700000000002</v>
      </c>
      <c r="HT33" s="135">
        <v>-30.343699999999998</v>
      </c>
      <c r="HU33" s="135">
        <v>11.23</v>
      </c>
      <c r="HV33" s="135">
        <v>10.99</v>
      </c>
      <c r="HW33" s="135">
        <v>-18.100000000000001</v>
      </c>
      <c r="HX33" s="135">
        <v>-18</v>
      </c>
      <c r="HY33" s="135">
        <v>0.51</v>
      </c>
      <c r="HZ33" s="135">
        <v>12.88</v>
      </c>
      <c r="IA33" s="135">
        <v>27.492799999999999</v>
      </c>
      <c r="IB33" s="135">
        <v>23.585899999999999</v>
      </c>
      <c r="IC33" s="135">
        <v>23.487100000000002</v>
      </c>
      <c r="ID33" s="135">
        <v>-9.3000000000000007</v>
      </c>
      <c r="IE33" s="135">
        <v>-25.6</v>
      </c>
      <c r="IF33" s="135">
        <v>2.2000000000000002</v>
      </c>
      <c r="IG33" s="135">
        <v>1.6</v>
      </c>
      <c r="IH33" s="134"/>
      <c r="II33" s="135">
        <v>-18.004000000000001</v>
      </c>
      <c r="IJ33" s="135">
        <v>-118.6039</v>
      </c>
      <c r="IK33" s="135">
        <v>42.036900000000003</v>
      </c>
      <c r="IL33" s="135">
        <v>-269.9196</v>
      </c>
      <c r="IM33" s="135">
        <v>-27.507000000000001</v>
      </c>
      <c r="IN33" s="135">
        <v>-24.232900000000001</v>
      </c>
      <c r="IO33" s="135">
        <v>70.384399999999999</v>
      </c>
      <c r="IP33" s="135">
        <v>102.09650000000001</v>
      </c>
      <c r="IQ33" s="135">
        <v>118.50620000000001</v>
      </c>
      <c r="IR33" s="135">
        <v>64.316100000000006</v>
      </c>
      <c r="IS33" s="135">
        <v>-6.6505000000000001</v>
      </c>
      <c r="IT33" s="135">
        <v>14.7098</v>
      </c>
      <c r="IU33" s="135">
        <v>13.833500000000001</v>
      </c>
      <c r="IV33" s="135">
        <v>-8.1681000000000008</v>
      </c>
      <c r="IW33" s="135">
        <v>139.94999999999999</v>
      </c>
      <c r="IX33" s="135">
        <v>-183.905</v>
      </c>
      <c r="IY33" s="135">
        <v>-48.355699999999999</v>
      </c>
      <c r="IZ33" s="135">
        <v>48.094900000000003</v>
      </c>
      <c r="JA33" s="135">
        <v>-3.6560999999999999</v>
      </c>
      <c r="JB33" s="135">
        <v>-1.59</v>
      </c>
      <c r="JC33" s="135">
        <v>-6.08</v>
      </c>
      <c r="JD33" s="135">
        <v>-2.2000000000000002</v>
      </c>
      <c r="JE33" s="135">
        <v>-2.2010000000000001</v>
      </c>
      <c r="JF33" s="135">
        <v>2</v>
      </c>
      <c r="JG33" s="135">
        <v>-0.16</v>
      </c>
      <c r="JH33" s="135">
        <v>-1.7283999999999999</v>
      </c>
      <c r="JI33" s="135">
        <v>-5.9158999999999997</v>
      </c>
      <c r="JJ33" s="135">
        <v>2.5802999999999998</v>
      </c>
      <c r="JK33" s="135">
        <v>1.2619</v>
      </c>
      <c r="JL33" s="135">
        <v>-3.5</v>
      </c>
      <c r="JM33" s="135">
        <v>4.9889999999999999</v>
      </c>
      <c r="JN33" s="135">
        <v>4.9630000000000001</v>
      </c>
      <c r="JO33" s="134"/>
      <c r="JP33" s="134"/>
      <c r="JQ33" s="135">
        <v>2.7145000000000001</v>
      </c>
      <c r="JR33" s="135">
        <v>2.4138000000000002</v>
      </c>
      <c r="JS33" s="135">
        <v>2.3805999999999998</v>
      </c>
      <c r="JT33" s="134"/>
      <c r="JU33" s="135">
        <v>10.7</v>
      </c>
      <c r="JV33" s="135">
        <v>5.9313000000000002</v>
      </c>
      <c r="JW33" s="135">
        <v>1.37</v>
      </c>
      <c r="JX33" s="134"/>
      <c r="JY33" s="134"/>
      <c r="JZ33" s="135">
        <v>-18.3125</v>
      </c>
      <c r="KA33" s="135">
        <v>-21.2684</v>
      </c>
      <c r="KB33" s="135">
        <v>3.2907000000000002</v>
      </c>
      <c r="KC33" s="135">
        <v>14.282299999999999</v>
      </c>
      <c r="KD33" s="135">
        <v>-16.920300000000001</v>
      </c>
      <c r="KE33" s="135">
        <v>1.9188000000000001</v>
      </c>
      <c r="KF33" s="135">
        <v>-2.6</v>
      </c>
      <c r="KG33" s="135">
        <v>-12.7</v>
      </c>
      <c r="KH33" s="135">
        <v>24.6463</v>
      </c>
      <c r="KI33" s="135">
        <v>32.8309</v>
      </c>
    </row>
    <row r="34" spans="1:295" ht="18" customHeight="1" x14ac:dyDescent="0.3">
      <c r="A34" s="133" t="s">
        <v>84</v>
      </c>
      <c r="B34" s="133" t="s">
        <v>835</v>
      </c>
      <c r="C34" s="137"/>
      <c r="D34" s="138">
        <v>3.6402999999999999</v>
      </c>
      <c r="E34" s="138">
        <v>-8.6461000000000006</v>
      </c>
      <c r="F34" s="138">
        <v>8.3964999999999996</v>
      </c>
      <c r="G34" s="138">
        <v>11.069100000000001</v>
      </c>
      <c r="H34" s="137"/>
      <c r="I34" s="138">
        <v>24.520099999999999</v>
      </c>
      <c r="J34" s="137"/>
      <c r="K34" s="138">
        <v>31.974499999999999</v>
      </c>
      <c r="L34" s="138">
        <v>13.916600000000001</v>
      </c>
      <c r="M34" s="138">
        <v>13.445</v>
      </c>
      <c r="N34" s="138">
        <v>-13.32</v>
      </c>
      <c r="O34" s="138">
        <v>-30.8</v>
      </c>
      <c r="P34" s="138">
        <v>6.6</v>
      </c>
      <c r="Q34" s="138">
        <v>4.968</v>
      </c>
      <c r="R34" s="138">
        <v>-22</v>
      </c>
      <c r="S34" s="138">
        <v>1.2781</v>
      </c>
      <c r="T34" s="138">
        <v>5.7503000000000002</v>
      </c>
      <c r="U34" s="138">
        <v>7.7255000000000003</v>
      </c>
      <c r="V34" s="138">
        <v>7.6211000000000002</v>
      </c>
      <c r="W34" s="138">
        <v>13.3255</v>
      </c>
      <c r="X34" s="138">
        <v>4.4776999999999996</v>
      </c>
      <c r="Y34" s="138">
        <v>0.10199999999999999</v>
      </c>
      <c r="Z34" s="138">
        <v>1.9998</v>
      </c>
      <c r="AA34" s="137"/>
      <c r="AB34" s="138">
        <v>-1.1304000000000001</v>
      </c>
      <c r="AC34" s="138">
        <v>0.499</v>
      </c>
      <c r="AD34" s="138">
        <v>0.50800000000000001</v>
      </c>
      <c r="AE34" s="138">
        <v>2.8119999999999998</v>
      </c>
      <c r="AF34" s="138">
        <v>-6.66</v>
      </c>
      <c r="AG34" s="138">
        <v>-2.2000000000000002</v>
      </c>
      <c r="AH34" s="138">
        <v>-0.46200000000000002</v>
      </c>
      <c r="AI34" s="138">
        <v>0.22</v>
      </c>
      <c r="AJ34" s="137"/>
      <c r="AK34" s="138">
        <v>-4.1100000000000003</v>
      </c>
      <c r="AL34" s="137"/>
      <c r="AM34" s="138">
        <v>-13.56</v>
      </c>
      <c r="AN34" s="138">
        <v>-13.47</v>
      </c>
      <c r="AO34" s="138">
        <v>5.1070000000000002</v>
      </c>
      <c r="AP34" s="138">
        <v>3.9885000000000002</v>
      </c>
      <c r="AQ34" s="138">
        <v>20.349699999999999</v>
      </c>
      <c r="AR34" s="138">
        <v>24.7807</v>
      </c>
      <c r="AS34" s="138">
        <v>-10.5778</v>
      </c>
      <c r="AT34" s="138">
        <v>13.561</v>
      </c>
      <c r="AU34" s="137"/>
      <c r="AV34" s="138">
        <v>18.5441</v>
      </c>
      <c r="AW34" s="138">
        <v>7.7816999999999998</v>
      </c>
      <c r="AX34" s="138">
        <v>-18.278700000000001</v>
      </c>
      <c r="AY34" s="138">
        <v>-15.3436</v>
      </c>
      <c r="AZ34" s="138">
        <v>45.369599999999998</v>
      </c>
      <c r="BA34" s="138">
        <v>40.274700000000003</v>
      </c>
      <c r="BB34" s="138">
        <v>18.605699999999999</v>
      </c>
      <c r="BC34" s="138">
        <v>16.75</v>
      </c>
      <c r="BD34" s="138">
        <v>-6.5</v>
      </c>
      <c r="BE34" s="138">
        <v>-6.7</v>
      </c>
      <c r="BF34" s="138">
        <v>-33.3217</v>
      </c>
      <c r="BG34" s="137"/>
      <c r="BH34" s="138">
        <v>-3.7206999999999999</v>
      </c>
      <c r="BI34" s="137"/>
      <c r="BJ34" s="138">
        <v>2.3376999999999999</v>
      </c>
      <c r="BK34" s="138">
        <v>10.024900000000001</v>
      </c>
      <c r="BL34" s="138">
        <v>6.0057999999999998</v>
      </c>
      <c r="BM34" s="138">
        <v>3.9821</v>
      </c>
      <c r="BN34" s="138">
        <v>-174.1996</v>
      </c>
      <c r="BO34" s="138">
        <v>133.6405</v>
      </c>
      <c r="BP34" s="138">
        <v>132.90809999999999</v>
      </c>
      <c r="BQ34" s="138">
        <v>-120.0493</v>
      </c>
      <c r="BR34" s="138">
        <v>-23.414100000000001</v>
      </c>
      <c r="BS34" s="137"/>
      <c r="BT34" s="137"/>
      <c r="BU34" s="137"/>
      <c r="BV34" s="138">
        <v>37.094000000000001</v>
      </c>
      <c r="BW34" s="138">
        <v>13.12</v>
      </c>
      <c r="BX34" s="138">
        <v>16.53</v>
      </c>
      <c r="BY34" s="138">
        <v>9.56</v>
      </c>
      <c r="BZ34" s="138">
        <v>9.52</v>
      </c>
      <c r="CA34" s="138">
        <v>-6.8276000000000003</v>
      </c>
      <c r="CB34" s="138">
        <v>-6.5597000000000003</v>
      </c>
      <c r="CC34" s="138">
        <v>15.2575</v>
      </c>
      <c r="CD34" s="138">
        <v>12.458399999999999</v>
      </c>
      <c r="CE34" s="137"/>
      <c r="CF34" s="138">
        <v>-16.662600000000001</v>
      </c>
      <c r="CG34" s="138">
        <v>-16.651</v>
      </c>
      <c r="CH34" s="138">
        <v>2.2711999999999999</v>
      </c>
      <c r="CI34" s="138">
        <v>15.9207</v>
      </c>
      <c r="CJ34" s="137"/>
      <c r="CK34" s="137"/>
      <c r="CL34" s="138">
        <v>47.7</v>
      </c>
      <c r="CM34" s="138">
        <v>-31.7</v>
      </c>
      <c r="CN34" s="138">
        <v>-5.18</v>
      </c>
      <c r="CO34" s="138">
        <v>38.767000000000003</v>
      </c>
      <c r="CP34" s="138">
        <v>39.237900000000003</v>
      </c>
      <c r="CQ34" s="138">
        <v>37.8277</v>
      </c>
      <c r="CR34" s="138">
        <v>63.078299999999999</v>
      </c>
      <c r="CS34" s="138">
        <v>63.348500000000001</v>
      </c>
      <c r="CT34" s="138">
        <v>-18.087599999999998</v>
      </c>
      <c r="CU34" s="138">
        <v>-66.982699999999994</v>
      </c>
      <c r="CV34" s="138">
        <v>-8.4934999999999992</v>
      </c>
      <c r="CW34" s="138">
        <v>4.7507000000000001</v>
      </c>
      <c r="CX34" s="138">
        <v>42.61</v>
      </c>
      <c r="CY34" s="138">
        <v>17.850000000000001</v>
      </c>
      <c r="CZ34" s="138">
        <v>-4.2187999999999999</v>
      </c>
      <c r="DA34" s="138">
        <v>-4.4922000000000004</v>
      </c>
      <c r="DB34" s="138">
        <v>13.6563</v>
      </c>
      <c r="DC34" s="137"/>
      <c r="DD34" s="138">
        <v>-16.2837</v>
      </c>
      <c r="DE34" s="138">
        <v>-16.542999999999999</v>
      </c>
      <c r="DF34" s="138">
        <v>30.846599999999999</v>
      </c>
      <c r="DG34" s="137"/>
      <c r="DH34" s="138">
        <v>-5.9813000000000001</v>
      </c>
      <c r="DI34" s="138">
        <v>-63.2</v>
      </c>
      <c r="DJ34" s="138">
        <v>-63.8</v>
      </c>
      <c r="DK34" s="138">
        <v>-1.3817999999999999</v>
      </c>
      <c r="DL34" s="138">
        <v>26.934999999999999</v>
      </c>
      <c r="DM34" s="137"/>
      <c r="DN34" s="138">
        <v>45.464799999999997</v>
      </c>
      <c r="DO34" s="138">
        <v>28.62</v>
      </c>
      <c r="DP34" s="138">
        <v>-9.18</v>
      </c>
      <c r="DQ34" s="138">
        <v>16.3215</v>
      </c>
      <c r="DR34" s="138">
        <v>-33.436900000000001</v>
      </c>
      <c r="DS34" s="138">
        <v>-16.11</v>
      </c>
      <c r="DT34" s="138">
        <v>-16.27</v>
      </c>
      <c r="DU34" s="138">
        <v>50.14</v>
      </c>
      <c r="DV34" s="138">
        <v>-62.13</v>
      </c>
      <c r="DW34" s="138">
        <v>-35.309100000000001</v>
      </c>
      <c r="DX34" s="138">
        <v>-17.627300000000002</v>
      </c>
      <c r="DY34" s="138">
        <v>-27.066800000000001</v>
      </c>
      <c r="DZ34" s="137"/>
      <c r="EA34" s="138">
        <v>44.677500000000002</v>
      </c>
      <c r="EB34" s="138">
        <v>19.423200000000001</v>
      </c>
      <c r="EC34" s="138">
        <v>8.6974</v>
      </c>
      <c r="ED34" s="138">
        <v>9.9794999999999998</v>
      </c>
      <c r="EE34" s="138">
        <v>-8.3912999999999993</v>
      </c>
      <c r="EF34" s="138">
        <v>-19.655899999999999</v>
      </c>
      <c r="EG34" s="138">
        <v>-16.617000000000001</v>
      </c>
      <c r="EH34" s="138">
        <v>43.4756</v>
      </c>
      <c r="EI34" s="138">
        <v>-88.874600000000001</v>
      </c>
      <c r="EJ34" s="137"/>
      <c r="EK34" s="138">
        <v>-16.120200000000001</v>
      </c>
      <c r="EL34" s="138">
        <v>-15.128</v>
      </c>
      <c r="EM34" s="138">
        <v>20.770399999999999</v>
      </c>
      <c r="EN34" s="138">
        <v>-10.5641</v>
      </c>
      <c r="EO34" s="138">
        <v>-9.2385000000000002</v>
      </c>
      <c r="EP34" s="138">
        <v>-6.66</v>
      </c>
      <c r="EQ34" s="138">
        <v>-20.369299999999999</v>
      </c>
      <c r="ER34" s="138">
        <v>-20.0442</v>
      </c>
      <c r="ES34" s="138">
        <v>6.7438000000000002</v>
      </c>
      <c r="ET34" s="138">
        <v>6.57</v>
      </c>
      <c r="EU34" s="138">
        <v>-7.22</v>
      </c>
      <c r="EV34" s="138">
        <v>-10.7</v>
      </c>
      <c r="EW34" s="138">
        <v>7.8150000000000004</v>
      </c>
      <c r="EX34" s="138">
        <v>-33.529400000000003</v>
      </c>
      <c r="EY34" s="138">
        <v>-11.6454</v>
      </c>
      <c r="EZ34" s="138">
        <v>-11.7934</v>
      </c>
      <c r="FA34" s="138">
        <v>6.3136999999999999</v>
      </c>
      <c r="FB34" s="138">
        <v>-2.8652000000000002</v>
      </c>
      <c r="FC34" s="138">
        <v>-16.6432</v>
      </c>
      <c r="FD34" s="138">
        <v>5.2888999999999999</v>
      </c>
      <c r="FE34" s="138">
        <v>5.1276999999999999</v>
      </c>
      <c r="FF34" s="137"/>
      <c r="FG34" s="138">
        <v>2.5059</v>
      </c>
      <c r="FH34" s="138">
        <v>2.8060999999999998</v>
      </c>
      <c r="FI34" s="138">
        <v>0</v>
      </c>
      <c r="FJ34" s="138">
        <v>5.8609999999999998</v>
      </c>
      <c r="FK34" s="138">
        <v>5.6935000000000002</v>
      </c>
      <c r="FL34" s="138">
        <v>19.927299999999999</v>
      </c>
      <c r="FM34" s="138">
        <v>26.459700000000002</v>
      </c>
      <c r="FN34" s="137"/>
      <c r="FO34" s="138">
        <v>23.6938</v>
      </c>
      <c r="FP34" s="138">
        <v>33.093200000000003</v>
      </c>
      <c r="FQ34" s="138">
        <v>13.4292</v>
      </c>
      <c r="FR34" s="138">
        <v>-13.46</v>
      </c>
      <c r="FS34" s="138">
        <v>-3.2130999999999998</v>
      </c>
      <c r="FT34" s="138">
        <v>0.1971</v>
      </c>
      <c r="FU34" s="138">
        <v>2.31</v>
      </c>
      <c r="FV34" s="138">
        <v>-1.2</v>
      </c>
      <c r="FW34" s="138">
        <v>-13.7712</v>
      </c>
      <c r="FX34" s="137"/>
      <c r="FY34" s="138">
        <v>7.4459999999999997</v>
      </c>
      <c r="FZ34" s="138">
        <v>1.048</v>
      </c>
      <c r="GA34" s="138">
        <v>3.4971999999999999</v>
      </c>
      <c r="GB34" s="138">
        <v>28.9</v>
      </c>
      <c r="GC34" s="138">
        <v>-39.555500000000002</v>
      </c>
      <c r="GD34" s="138">
        <v>-32.5959</v>
      </c>
      <c r="GE34" s="138">
        <v>-1.73</v>
      </c>
      <c r="GF34" s="138">
        <v>16.2349</v>
      </c>
      <c r="GG34" s="137"/>
      <c r="GH34" s="138">
        <v>28.668800000000001</v>
      </c>
      <c r="GI34" s="138">
        <v>-10.228400000000001</v>
      </c>
      <c r="GJ34" s="138">
        <v>-10.8386</v>
      </c>
      <c r="GK34" s="138">
        <v>2.7968000000000002</v>
      </c>
      <c r="GL34" s="137"/>
      <c r="GM34" s="137"/>
      <c r="GN34" s="138">
        <v>-6.1631</v>
      </c>
      <c r="GO34" s="138">
        <v>-20.401199999999999</v>
      </c>
      <c r="GP34" s="138">
        <v>7.2061999999999999</v>
      </c>
      <c r="GQ34" s="138">
        <v>-23.074100000000001</v>
      </c>
      <c r="GR34" s="138">
        <v>4.1242999999999999</v>
      </c>
      <c r="GS34" s="138">
        <v>4.3788999999999998</v>
      </c>
      <c r="GT34" s="138">
        <v>179.04599999999999</v>
      </c>
      <c r="GU34" s="138">
        <v>-3.5855000000000001</v>
      </c>
      <c r="GV34" s="138">
        <v>-5.5259999999999998</v>
      </c>
      <c r="GW34" s="138">
        <v>-12.468400000000001</v>
      </c>
      <c r="GX34" s="137"/>
      <c r="GY34" s="138">
        <v>8.8057999999999996</v>
      </c>
      <c r="GZ34" s="138">
        <v>9.0357000000000003</v>
      </c>
      <c r="HA34" s="138">
        <v>3</v>
      </c>
      <c r="HB34" s="138">
        <v>-17.015999999999998</v>
      </c>
      <c r="HC34" s="138">
        <v>-15.521699999999999</v>
      </c>
      <c r="HD34" s="138">
        <v>-15.51</v>
      </c>
      <c r="HE34" s="138">
        <v>19.7424</v>
      </c>
      <c r="HF34" s="138">
        <v>33.735799999999998</v>
      </c>
      <c r="HG34" s="138">
        <v>40.844700000000003</v>
      </c>
      <c r="HH34" s="138">
        <v>48.431199999999997</v>
      </c>
      <c r="HI34" s="138">
        <v>-37.792299999999997</v>
      </c>
      <c r="HJ34" s="138">
        <v>14.169499999999999</v>
      </c>
      <c r="HK34" s="137"/>
      <c r="HL34" s="138">
        <v>0</v>
      </c>
      <c r="HM34" s="138">
        <v>-14.3104</v>
      </c>
      <c r="HN34" s="138">
        <v>-16.752199999999998</v>
      </c>
      <c r="HO34" s="137"/>
      <c r="HP34" s="137"/>
      <c r="HQ34" s="138">
        <v>-18.994299999999999</v>
      </c>
      <c r="HR34" s="138">
        <v>-18.516400000000001</v>
      </c>
      <c r="HS34" s="138">
        <v>-29.334299999999999</v>
      </c>
      <c r="HT34" s="138">
        <v>-29.085699999999999</v>
      </c>
      <c r="HU34" s="138">
        <v>17.87</v>
      </c>
      <c r="HV34" s="138">
        <v>17.82</v>
      </c>
      <c r="HW34" s="138">
        <v>-20</v>
      </c>
      <c r="HX34" s="138">
        <v>-20.100000000000001</v>
      </c>
      <c r="HY34" s="138">
        <v>0.3342</v>
      </c>
      <c r="HZ34" s="138">
        <v>11.12</v>
      </c>
      <c r="IA34" s="138">
        <v>34.2881</v>
      </c>
      <c r="IB34" s="138">
        <v>16.834700000000002</v>
      </c>
      <c r="IC34" s="138">
        <v>16.726199999999999</v>
      </c>
      <c r="ID34" s="138">
        <v>-9.6999999999999993</v>
      </c>
      <c r="IE34" s="138">
        <v>-27.3</v>
      </c>
      <c r="IF34" s="138">
        <v>3</v>
      </c>
      <c r="IG34" s="138">
        <v>2.2000000000000002</v>
      </c>
      <c r="IH34" s="138">
        <v>-18.087499999999999</v>
      </c>
      <c r="II34" s="138">
        <v>-18.055700000000002</v>
      </c>
      <c r="IJ34" s="138">
        <v>-126.7582</v>
      </c>
      <c r="IK34" s="138">
        <v>37.9773</v>
      </c>
      <c r="IL34" s="138">
        <v>-268.54349999999999</v>
      </c>
      <c r="IM34" s="138">
        <v>-25.578600000000002</v>
      </c>
      <c r="IN34" s="138">
        <v>-28.645800000000001</v>
      </c>
      <c r="IO34" s="138">
        <v>67.867000000000004</v>
      </c>
      <c r="IP34" s="138">
        <v>102.26260000000001</v>
      </c>
      <c r="IQ34" s="138">
        <v>125.6601</v>
      </c>
      <c r="IR34" s="138">
        <v>65.752099999999999</v>
      </c>
      <c r="IS34" s="138">
        <v>-9.3811</v>
      </c>
      <c r="IT34" s="138">
        <v>15.148300000000001</v>
      </c>
      <c r="IU34" s="138">
        <v>12.375500000000001</v>
      </c>
      <c r="IV34" s="138">
        <v>-12.201499999999999</v>
      </c>
      <c r="IW34" s="138">
        <v>138.0984</v>
      </c>
      <c r="IX34" s="138">
        <v>-185.8871</v>
      </c>
      <c r="IY34" s="138">
        <v>-51.856499999999997</v>
      </c>
      <c r="IZ34" s="138">
        <v>50.951500000000003</v>
      </c>
      <c r="JA34" s="138">
        <v>-3.1629</v>
      </c>
      <c r="JB34" s="138">
        <v>-1.718</v>
      </c>
      <c r="JC34" s="138">
        <v>-6.8</v>
      </c>
      <c r="JD34" s="138">
        <v>-2.218</v>
      </c>
      <c r="JE34" s="138">
        <v>-2.2149999999999999</v>
      </c>
      <c r="JF34" s="138">
        <v>2.08</v>
      </c>
      <c r="JG34" s="138">
        <v>-1.28</v>
      </c>
      <c r="JH34" s="138">
        <v>-1.8017000000000001</v>
      </c>
      <c r="JI34" s="138">
        <v>-5.1254999999999997</v>
      </c>
      <c r="JJ34" s="138">
        <v>2.1987999999999999</v>
      </c>
      <c r="JK34" s="138">
        <v>1.4359</v>
      </c>
      <c r="JL34" s="138">
        <v>-4.7</v>
      </c>
      <c r="JM34" s="138">
        <v>1.627</v>
      </c>
      <c r="JN34" s="138">
        <v>2.298</v>
      </c>
      <c r="JO34" s="137"/>
      <c r="JP34" s="137"/>
      <c r="JQ34" s="138">
        <v>2.6120000000000001</v>
      </c>
      <c r="JR34" s="138">
        <v>2.5230999999999999</v>
      </c>
      <c r="JS34" s="138">
        <v>2.8936000000000002</v>
      </c>
      <c r="JT34" s="137"/>
      <c r="JU34" s="138">
        <v>11.3</v>
      </c>
      <c r="JV34" s="138">
        <v>6.4127000000000001</v>
      </c>
      <c r="JW34" s="138">
        <v>1.22</v>
      </c>
      <c r="JX34" s="137"/>
      <c r="JY34" s="137"/>
      <c r="JZ34" s="138">
        <v>-17.9771</v>
      </c>
      <c r="KA34" s="138">
        <v>-20.598500000000001</v>
      </c>
      <c r="KB34" s="138">
        <v>3.9984000000000002</v>
      </c>
      <c r="KC34" s="138">
        <v>14.1844</v>
      </c>
      <c r="KD34" s="138">
        <v>-16.1525</v>
      </c>
      <c r="KE34" s="138">
        <v>0</v>
      </c>
      <c r="KF34" s="138">
        <v>-3.8</v>
      </c>
      <c r="KG34" s="138">
        <v>-12.4</v>
      </c>
      <c r="KH34" s="138">
        <v>28.077500000000001</v>
      </c>
      <c r="KI34" s="138">
        <v>31.074200000000001</v>
      </c>
    </row>
    <row r="35" spans="1:295" ht="18" customHeight="1" x14ac:dyDescent="0.3">
      <c r="A35" s="133" t="s">
        <v>84</v>
      </c>
      <c r="B35" s="133" t="s">
        <v>836</v>
      </c>
      <c r="C35" s="137"/>
      <c r="D35" s="138">
        <v>3.5405000000000002</v>
      </c>
      <c r="E35" s="138">
        <v>-8.5454000000000008</v>
      </c>
      <c r="F35" s="138">
        <v>7.3956</v>
      </c>
      <c r="G35" s="138">
        <v>13.351599999999999</v>
      </c>
      <c r="H35" s="137"/>
      <c r="I35" s="138">
        <v>23.9392</v>
      </c>
      <c r="J35" s="137"/>
      <c r="K35" s="138">
        <v>28.787199999999999</v>
      </c>
      <c r="L35" s="138">
        <v>12.633599999999999</v>
      </c>
      <c r="M35" s="138">
        <v>12.3255</v>
      </c>
      <c r="N35" s="138">
        <v>-15.54</v>
      </c>
      <c r="O35" s="138">
        <v>-30.8</v>
      </c>
      <c r="P35" s="138">
        <v>6.6</v>
      </c>
      <c r="Q35" s="138">
        <v>5.7960000000000003</v>
      </c>
      <c r="R35" s="138">
        <v>-19.8</v>
      </c>
      <c r="S35" s="138">
        <v>1.9726999999999999</v>
      </c>
      <c r="T35" s="138">
        <v>3.4693000000000001</v>
      </c>
      <c r="U35" s="138">
        <v>7.4066999999999998</v>
      </c>
      <c r="V35" s="138">
        <v>7.4375</v>
      </c>
      <c r="W35" s="138">
        <v>12.791499999999999</v>
      </c>
      <c r="X35" s="138">
        <v>4.1755000000000004</v>
      </c>
      <c r="Y35" s="138">
        <v>0.14749999999999999</v>
      </c>
      <c r="Z35" s="138">
        <v>2.1646999999999998</v>
      </c>
      <c r="AA35" s="137"/>
      <c r="AB35" s="138">
        <v>-1.1990000000000001</v>
      </c>
      <c r="AC35" s="138">
        <v>0.56899999999999995</v>
      </c>
      <c r="AD35" s="138">
        <v>0.60399999999999998</v>
      </c>
      <c r="AE35" s="138">
        <v>2.78</v>
      </c>
      <c r="AF35" s="138">
        <v>-4.4400000000000004</v>
      </c>
      <c r="AG35" s="138">
        <v>-2.2000000000000002</v>
      </c>
      <c r="AH35" s="138">
        <v>-0.53600000000000003</v>
      </c>
      <c r="AI35" s="138">
        <v>0.22</v>
      </c>
      <c r="AJ35" s="137"/>
      <c r="AK35" s="138">
        <v>-4.72</v>
      </c>
      <c r="AL35" s="137"/>
      <c r="AM35" s="138">
        <v>-12.85</v>
      </c>
      <c r="AN35" s="138">
        <v>-12.81</v>
      </c>
      <c r="AO35" s="138">
        <v>4.9043000000000001</v>
      </c>
      <c r="AP35" s="138">
        <v>3.9138000000000002</v>
      </c>
      <c r="AQ35" s="138">
        <v>20.1798</v>
      </c>
      <c r="AR35" s="138">
        <v>24.462299999999999</v>
      </c>
      <c r="AS35" s="138">
        <v>-14.5297</v>
      </c>
      <c r="AT35" s="138">
        <v>6.1204000000000001</v>
      </c>
      <c r="AU35" s="137"/>
      <c r="AV35" s="138">
        <v>0.5706</v>
      </c>
      <c r="AW35" s="138">
        <v>0.42830000000000001</v>
      </c>
      <c r="AX35" s="138">
        <v>-19.875499999999999</v>
      </c>
      <c r="AY35" s="138">
        <v>-17.114999999999998</v>
      </c>
      <c r="AZ35" s="138">
        <v>30.521799999999999</v>
      </c>
      <c r="BA35" s="138">
        <v>31.3718</v>
      </c>
      <c r="BB35" s="138">
        <v>87.238200000000006</v>
      </c>
      <c r="BC35" s="138">
        <v>15.9413</v>
      </c>
      <c r="BD35" s="138">
        <v>-6</v>
      </c>
      <c r="BE35" s="138">
        <v>-6</v>
      </c>
      <c r="BF35" s="138">
        <v>-24.845800000000001</v>
      </c>
      <c r="BG35" s="137"/>
      <c r="BH35" s="138">
        <v>-3.8041</v>
      </c>
      <c r="BI35" s="137"/>
      <c r="BJ35" s="138">
        <v>-0.3579</v>
      </c>
      <c r="BK35" s="138">
        <v>8.891</v>
      </c>
      <c r="BL35" s="138">
        <v>5.0523999999999996</v>
      </c>
      <c r="BM35" s="138">
        <v>3.3561999999999999</v>
      </c>
      <c r="BN35" s="138">
        <v>-131.99250000000001</v>
      </c>
      <c r="BO35" s="138">
        <v>127.9641</v>
      </c>
      <c r="BP35" s="138">
        <v>128.0556</v>
      </c>
      <c r="BQ35" s="138">
        <v>-133.3768</v>
      </c>
      <c r="BR35" s="138">
        <v>-10.1778</v>
      </c>
      <c r="BS35" s="137"/>
      <c r="BT35" s="137"/>
      <c r="BU35" s="137"/>
      <c r="BV35" s="138">
        <v>35.277700000000003</v>
      </c>
      <c r="BW35" s="138">
        <v>13.79</v>
      </c>
      <c r="BX35" s="138">
        <v>17.41</v>
      </c>
      <c r="BY35" s="138">
        <v>9.39</v>
      </c>
      <c r="BZ35" s="138">
        <v>9.4700000000000006</v>
      </c>
      <c r="CA35" s="138">
        <v>-4.5503999999999998</v>
      </c>
      <c r="CB35" s="138">
        <v>-4.4164000000000003</v>
      </c>
      <c r="CC35" s="138">
        <v>13.417</v>
      </c>
      <c r="CD35" s="138">
        <v>11.171099999999999</v>
      </c>
      <c r="CE35" s="137"/>
      <c r="CF35" s="138">
        <v>-16.537199999999999</v>
      </c>
      <c r="CG35" s="138">
        <v>-16.4421</v>
      </c>
      <c r="CH35" s="138">
        <v>-0.26989999999999997</v>
      </c>
      <c r="CI35" s="138">
        <v>13.7097</v>
      </c>
      <c r="CJ35" s="137"/>
      <c r="CK35" s="137"/>
      <c r="CL35" s="138">
        <v>44.7</v>
      </c>
      <c r="CM35" s="138">
        <v>-27.4</v>
      </c>
      <c r="CN35" s="138">
        <v>-5.25</v>
      </c>
      <c r="CO35" s="138">
        <v>38.204000000000001</v>
      </c>
      <c r="CP35" s="138">
        <v>37.635599999999997</v>
      </c>
      <c r="CQ35" s="138">
        <v>36.924599999999998</v>
      </c>
      <c r="CR35" s="138">
        <v>60.989699999999999</v>
      </c>
      <c r="CS35" s="138">
        <v>61.139400000000002</v>
      </c>
      <c r="CT35" s="138">
        <v>-15.4688</v>
      </c>
      <c r="CU35" s="138">
        <v>-66.482699999999994</v>
      </c>
      <c r="CV35" s="138">
        <v>-6.7794999999999996</v>
      </c>
      <c r="CW35" s="138">
        <v>4.9568000000000003</v>
      </c>
      <c r="CX35" s="138">
        <v>40.090000000000003</v>
      </c>
      <c r="CY35" s="138">
        <v>16.43</v>
      </c>
      <c r="CZ35" s="138">
        <v>-5.3125</v>
      </c>
      <c r="DA35" s="138">
        <v>-5.6641000000000004</v>
      </c>
      <c r="DB35" s="138">
        <v>12.8361</v>
      </c>
      <c r="DC35" s="137"/>
      <c r="DD35" s="138">
        <v>-15.265000000000001</v>
      </c>
      <c r="DE35" s="138">
        <v>-15.2517</v>
      </c>
      <c r="DF35" s="138">
        <v>28.397600000000001</v>
      </c>
      <c r="DG35" s="137"/>
      <c r="DH35" s="138">
        <v>-5.7881</v>
      </c>
      <c r="DI35" s="138">
        <v>-58.3</v>
      </c>
      <c r="DJ35" s="138">
        <v>-58.6</v>
      </c>
      <c r="DK35" s="138">
        <v>-1.4623999999999999</v>
      </c>
      <c r="DL35" s="138">
        <v>25.9999</v>
      </c>
      <c r="DM35" s="137"/>
      <c r="DN35" s="138">
        <v>44.165999999999997</v>
      </c>
      <c r="DO35" s="138">
        <v>27.9</v>
      </c>
      <c r="DP35" s="138">
        <v>-9.92</v>
      </c>
      <c r="DQ35" s="138">
        <v>16.553999999999998</v>
      </c>
      <c r="DR35" s="138">
        <v>-28.764099999999999</v>
      </c>
      <c r="DS35" s="138">
        <v>-15.19</v>
      </c>
      <c r="DT35" s="138">
        <v>-15.32</v>
      </c>
      <c r="DU35" s="138">
        <v>44.71</v>
      </c>
      <c r="DV35" s="138">
        <v>-63.09</v>
      </c>
      <c r="DW35" s="138">
        <v>-32.054499999999997</v>
      </c>
      <c r="DX35" s="138">
        <v>-15.918200000000001</v>
      </c>
      <c r="DY35" s="138">
        <v>-22.0779</v>
      </c>
      <c r="DZ35" s="138">
        <v>0</v>
      </c>
      <c r="EA35" s="138">
        <v>42.393700000000003</v>
      </c>
      <c r="EB35" s="138">
        <v>16.373799999999999</v>
      </c>
      <c r="EC35" s="138">
        <v>7.0086000000000004</v>
      </c>
      <c r="ED35" s="138">
        <v>7.63</v>
      </c>
      <c r="EE35" s="138">
        <v>-2.1434000000000002</v>
      </c>
      <c r="EF35" s="138">
        <v>-10.255000000000001</v>
      </c>
      <c r="EG35" s="138">
        <v>-16.722999999999999</v>
      </c>
      <c r="EH35" s="138">
        <v>51.5319</v>
      </c>
      <c r="EI35" s="138">
        <v>-86.008399999999995</v>
      </c>
      <c r="EJ35" s="137"/>
      <c r="EK35" s="138">
        <v>-16.175999999999998</v>
      </c>
      <c r="EL35" s="138">
        <v>-15.018599999999999</v>
      </c>
      <c r="EM35" s="138">
        <v>20.645399999999999</v>
      </c>
      <c r="EN35" s="138">
        <v>-13.4779</v>
      </c>
      <c r="EO35" s="138">
        <v>-13.2668</v>
      </c>
      <c r="EP35" s="138">
        <v>21.52</v>
      </c>
      <c r="EQ35" s="138">
        <v>-20.9618</v>
      </c>
      <c r="ER35" s="138">
        <v>-20.922599999999999</v>
      </c>
      <c r="ES35" s="138">
        <v>1.6020000000000001</v>
      </c>
      <c r="ET35" s="138">
        <v>-6.69</v>
      </c>
      <c r="EU35" s="138">
        <v>-12.45</v>
      </c>
      <c r="EV35" s="138">
        <v>0.7</v>
      </c>
      <c r="EW35" s="138">
        <v>7.4261999999999997</v>
      </c>
      <c r="EX35" s="138">
        <v>-36.900599999999997</v>
      </c>
      <c r="EY35" s="138">
        <v>-12.716100000000001</v>
      </c>
      <c r="EZ35" s="138">
        <v>-12.8658</v>
      </c>
      <c r="FA35" s="138">
        <v>8.1728000000000005</v>
      </c>
      <c r="FB35" s="138">
        <v>-4.5815999999999999</v>
      </c>
      <c r="FC35" s="138">
        <v>-15.654999999999999</v>
      </c>
      <c r="FD35" s="138">
        <v>5.3578000000000001</v>
      </c>
      <c r="FE35" s="138">
        <v>5.0635000000000003</v>
      </c>
      <c r="FF35" s="137"/>
      <c r="FG35" s="138">
        <v>3.8559999999999999</v>
      </c>
      <c r="FH35" s="138">
        <v>4.4414999999999996</v>
      </c>
      <c r="FI35" s="138">
        <v>3.1324000000000001</v>
      </c>
      <c r="FJ35" s="138">
        <v>3.8515000000000001</v>
      </c>
      <c r="FK35" s="138">
        <v>2.8468</v>
      </c>
      <c r="FL35" s="138">
        <v>20.2622</v>
      </c>
      <c r="FM35" s="138">
        <v>24.217099999999999</v>
      </c>
      <c r="FN35" s="137"/>
      <c r="FO35" s="138">
        <v>24.2821</v>
      </c>
      <c r="FP35" s="138">
        <v>35.046500000000002</v>
      </c>
      <c r="FQ35" s="138">
        <v>12.9506</v>
      </c>
      <c r="FR35" s="138">
        <v>-13.74</v>
      </c>
      <c r="FS35" s="138">
        <v>-3.4072</v>
      </c>
      <c r="FT35" s="138">
        <v>0.19159999999999999</v>
      </c>
      <c r="FU35" s="138">
        <v>2.2000000000000002</v>
      </c>
      <c r="FV35" s="138">
        <v>-1.26</v>
      </c>
      <c r="FW35" s="138">
        <v>-14.082100000000001</v>
      </c>
      <c r="FX35" s="137"/>
      <c r="FY35" s="138">
        <v>7.3360000000000003</v>
      </c>
      <c r="FZ35" s="138">
        <v>0.93</v>
      </c>
      <c r="GA35" s="137"/>
      <c r="GB35" s="138">
        <v>28.82</v>
      </c>
      <c r="GC35" s="138">
        <v>-39.091299999999997</v>
      </c>
      <c r="GD35" s="138">
        <v>-31.319500000000001</v>
      </c>
      <c r="GE35" s="138">
        <v>-1.4</v>
      </c>
      <c r="GF35" s="138">
        <v>16.044499999999999</v>
      </c>
      <c r="GG35" s="137"/>
      <c r="GH35" s="138">
        <v>27.6096</v>
      </c>
      <c r="GI35" s="138">
        <v>-10.304600000000001</v>
      </c>
      <c r="GJ35" s="138">
        <v>-11.0716</v>
      </c>
      <c r="GK35" s="138">
        <v>2.6905999999999999</v>
      </c>
      <c r="GL35" s="137"/>
      <c r="GM35" s="137"/>
      <c r="GN35" s="138">
        <v>-6.0972</v>
      </c>
      <c r="GO35" s="138">
        <v>-21.2408</v>
      </c>
      <c r="GP35" s="138">
        <v>7.5499000000000001</v>
      </c>
      <c r="GQ35" s="138">
        <v>-23.057600000000001</v>
      </c>
      <c r="GR35" s="138">
        <v>4.0488</v>
      </c>
      <c r="GS35" s="138">
        <v>4.7808000000000002</v>
      </c>
      <c r="GT35" s="138">
        <v>175.70269999999999</v>
      </c>
      <c r="GU35" s="138">
        <v>-3.1682000000000001</v>
      </c>
      <c r="GV35" s="138">
        <v>-6.0632000000000001</v>
      </c>
      <c r="GW35" s="138">
        <v>-13.286799999999999</v>
      </c>
      <c r="GX35" s="138">
        <v>3.8174000000000001</v>
      </c>
      <c r="GY35" s="138">
        <v>8.3369999999999997</v>
      </c>
      <c r="GZ35" s="138">
        <v>8.3870000000000005</v>
      </c>
      <c r="HA35" s="138">
        <v>3.254</v>
      </c>
      <c r="HB35" s="138">
        <v>-16.3949</v>
      </c>
      <c r="HC35" s="138">
        <v>-15.1288</v>
      </c>
      <c r="HD35" s="138">
        <v>-14.67</v>
      </c>
      <c r="HE35" s="138">
        <v>16.908100000000001</v>
      </c>
      <c r="HF35" s="138">
        <v>32.218299999999999</v>
      </c>
      <c r="HG35" s="138">
        <v>44.466200000000001</v>
      </c>
      <c r="HH35" s="138">
        <v>50.621099999999998</v>
      </c>
      <c r="HI35" s="138">
        <v>-38.936500000000002</v>
      </c>
      <c r="HJ35" s="138">
        <v>13.251099999999999</v>
      </c>
      <c r="HK35" s="137"/>
      <c r="HL35" s="138">
        <v>0</v>
      </c>
      <c r="HM35" s="138">
        <v>-15.2508</v>
      </c>
      <c r="HN35" s="138">
        <v>-15.8696</v>
      </c>
      <c r="HO35" s="138">
        <v>12.475</v>
      </c>
      <c r="HP35" s="138">
        <v>12.7681</v>
      </c>
      <c r="HQ35" s="138">
        <v>-17.659400000000002</v>
      </c>
      <c r="HR35" s="138">
        <v>-17.066099999999999</v>
      </c>
      <c r="HS35" s="138">
        <v>-29.434100000000001</v>
      </c>
      <c r="HT35" s="138">
        <v>-28.6282</v>
      </c>
      <c r="HU35" s="138">
        <v>16.670000000000002</v>
      </c>
      <c r="HV35" s="138">
        <v>16.61</v>
      </c>
      <c r="HW35" s="138">
        <v>-19.899999999999999</v>
      </c>
      <c r="HX35" s="138">
        <v>-19.7</v>
      </c>
      <c r="HY35" s="138">
        <v>0.2646</v>
      </c>
      <c r="HZ35" s="138">
        <v>13.28</v>
      </c>
      <c r="IA35" s="138">
        <v>36.264200000000002</v>
      </c>
      <c r="IB35" s="138">
        <v>17.552700000000002</v>
      </c>
      <c r="IC35" s="138">
        <v>17.451899999999998</v>
      </c>
      <c r="ID35" s="138">
        <v>-9.3000000000000007</v>
      </c>
      <c r="IE35" s="138">
        <v>-25.6</v>
      </c>
      <c r="IF35" s="138">
        <v>0.9</v>
      </c>
      <c r="IG35" s="138">
        <v>0.4</v>
      </c>
      <c r="IH35" s="138">
        <v>-18.3263</v>
      </c>
      <c r="II35" s="138">
        <v>-18.060400000000001</v>
      </c>
      <c r="IJ35" s="138">
        <v>-126.4584</v>
      </c>
      <c r="IK35" s="138">
        <v>35.476100000000002</v>
      </c>
      <c r="IL35" s="138">
        <v>-268.33499999999998</v>
      </c>
      <c r="IM35" s="138">
        <v>-25.922999999999998</v>
      </c>
      <c r="IN35" s="138">
        <v>-29.097000000000001</v>
      </c>
      <c r="IO35" s="138">
        <v>68.655699999999996</v>
      </c>
      <c r="IP35" s="138">
        <v>100.59059999999999</v>
      </c>
      <c r="IQ35" s="138">
        <v>118.81359999999999</v>
      </c>
      <c r="IR35" s="138">
        <v>65.597300000000004</v>
      </c>
      <c r="IS35" s="138">
        <v>-6.8657000000000004</v>
      </c>
      <c r="IT35" s="138">
        <v>16.248100000000001</v>
      </c>
      <c r="IU35" s="138">
        <v>18.8748</v>
      </c>
      <c r="IV35" s="138">
        <v>-7.2320000000000002</v>
      </c>
      <c r="IW35" s="138">
        <v>139.46610000000001</v>
      </c>
      <c r="IX35" s="138">
        <v>-185.47110000000001</v>
      </c>
      <c r="IY35" s="138">
        <v>-49.121299999999998</v>
      </c>
      <c r="IZ35" s="138">
        <v>50.225499999999997</v>
      </c>
      <c r="JA35" s="138">
        <v>-2.8113000000000001</v>
      </c>
      <c r="JB35" s="138">
        <v>-1.48</v>
      </c>
      <c r="JC35" s="138">
        <v>-6.32</v>
      </c>
      <c r="JD35" s="138">
        <v>-1.6659999999999999</v>
      </c>
      <c r="JE35" s="138">
        <v>-1.6639999999999999</v>
      </c>
      <c r="JF35" s="138">
        <v>1.2</v>
      </c>
      <c r="JG35" s="138">
        <v>-0.08</v>
      </c>
      <c r="JH35" s="138">
        <v>-1.4974000000000001</v>
      </c>
      <c r="JI35" s="138">
        <v>-5.6809000000000003</v>
      </c>
      <c r="JJ35" s="138">
        <v>3.2242000000000002</v>
      </c>
      <c r="JK35" s="138">
        <v>2.6383000000000001</v>
      </c>
      <c r="JL35" s="138">
        <v>-5.9</v>
      </c>
      <c r="JM35" s="138">
        <v>1.544</v>
      </c>
      <c r="JN35" s="138">
        <v>0.307</v>
      </c>
      <c r="JO35" s="137"/>
      <c r="JP35" s="137"/>
      <c r="JQ35" s="138">
        <v>2.3168000000000002</v>
      </c>
      <c r="JR35" s="138">
        <v>2.7719</v>
      </c>
      <c r="JS35" s="138">
        <v>2.1711999999999998</v>
      </c>
      <c r="JT35" s="137"/>
      <c r="JU35" s="138">
        <v>11.7</v>
      </c>
      <c r="JV35" s="138">
        <v>7.6779000000000002</v>
      </c>
      <c r="JW35" s="138">
        <v>1.2</v>
      </c>
      <c r="JX35" s="137"/>
      <c r="JY35" s="137"/>
      <c r="JZ35" s="138">
        <v>-17.288900000000002</v>
      </c>
      <c r="KA35" s="138">
        <v>-20.8935</v>
      </c>
      <c r="KB35" s="138">
        <v>2.1265000000000001</v>
      </c>
      <c r="KC35" s="138">
        <v>14.051600000000001</v>
      </c>
      <c r="KD35" s="138">
        <v>-17.610499999999998</v>
      </c>
      <c r="KE35" s="138">
        <v>2.2469000000000001</v>
      </c>
      <c r="KF35" s="138">
        <v>-2.8</v>
      </c>
      <c r="KG35" s="138">
        <v>-12.4</v>
      </c>
      <c r="KH35" s="138">
        <v>29.750699999999998</v>
      </c>
      <c r="KI35" s="138">
        <v>30.988299999999999</v>
      </c>
    </row>
    <row r="36" spans="1:295" ht="18" customHeight="1" x14ac:dyDescent="0.3">
      <c r="A36" s="133" t="s">
        <v>84</v>
      </c>
      <c r="B36" s="133" t="s">
        <v>837</v>
      </c>
      <c r="C36" s="137"/>
      <c r="D36" s="138">
        <v>3.5415000000000001</v>
      </c>
      <c r="E36" s="138">
        <v>-8.3283000000000005</v>
      </c>
      <c r="F36" s="138">
        <v>7.117</v>
      </c>
      <c r="G36" s="138">
        <v>14.683999999999999</v>
      </c>
      <c r="H36" s="137"/>
      <c r="I36" s="138">
        <v>22.937100000000001</v>
      </c>
      <c r="J36" s="137"/>
      <c r="K36" s="138">
        <v>28.950800000000001</v>
      </c>
      <c r="L36" s="138">
        <v>12.8576</v>
      </c>
      <c r="M36" s="138">
        <v>12.6486</v>
      </c>
      <c r="N36" s="138">
        <v>-15.54</v>
      </c>
      <c r="O36" s="138">
        <v>-30.8</v>
      </c>
      <c r="P36" s="138">
        <v>6.6</v>
      </c>
      <c r="Q36" s="138">
        <v>4.968</v>
      </c>
      <c r="R36" s="138">
        <v>-19.8</v>
      </c>
      <c r="S36" s="138">
        <v>1.8769</v>
      </c>
      <c r="T36" s="138">
        <v>1.7359</v>
      </c>
      <c r="U36" s="138">
        <v>7.1085000000000003</v>
      </c>
      <c r="V36" s="138">
        <v>7.1191000000000004</v>
      </c>
      <c r="W36" s="138">
        <v>12.1774</v>
      </c>
      <c r="X36" s="138">
        <v>3.3315000000000001</v>
      </c>
      <c r="Y36" s="138">
        <v>9.2799999999999994E-2</v>
      </c>
      <c r="Z36" s="138">
        <v>2.1421000000000001</v>
      </c>
      <c r="AA36" s="137"/>
      <c r="AB36" s="138">
        <v>-1.0528</v>
      </c>
      <c r="AC36" s="138">
        <v>0.69599999999999995</v>
      </c>
      <c r="AD36" s="138">
        <v>0.72899999999999998</v>
      </c>
      <c r="AE36" s="138">
        <v>2.8639999999999999</v>
      </c>
      <c r="AF36" s="138">
        <v>-4.4400000000000004</v>
      </c>
      <c r="AG36" s="138">
        <v>-2.2000000000000002</v>
      </c>
      <c r="AH36" s="138">
        <v>-0.56399999999999995</v>
      </c>
      <c r="AI36" s="138">
        <v>0.219</v>
      </c>
      <c r="AJ36" s="137"/>
      <c r="AK36" s="138">
        <v>-3.23</v>
      </c>
      <c r="AL36" s="137"/>
      <c r="AM36" s="138">
        <v>-12.63</v>
      </c>
      <c r="AN36" s="138">
        <v>-12.56</v>
      </c>
      <c r="AO36" s="138">
        <v>5.1791999999999998</v>
      </c>
      <c r="AP36" s="138">
        <v>3.9114</v>
      </c>
      <c r="AQ36" s="138">
        <v>21.803999999999998</v>
      </c>
      <c r="AR36" s="138">
        <v>26.639900000000001</v>
      </c>
      <c r="AS36" s="138">
        <v>-17.384399999999999</v>
      </c>
      <c r="AT36" s="138">
        <v>6.4325000000000001</v>
      </c>
      <c r="AU36" s="137"/>
      <c r="AV36" s="138">
        <v>13.1709</v>
      </c>
      <c r="AW36" s="138">
        <v>20.511700000000001</v>
      </c>
      <c r="AX36" s="138">
        <v>-20.667999999999999</v>
      </c>
      <c r="AY36" s="138">
        <v>-20.028300000000002</v>
      </c>
      <c r="AZ36" s="138">
        <v>38.816600000000001</v>
      </c>
      <c r="BA36" s="138">
        <v>52.0702</v>
      </c>
      <c r="BB36" s="138">
        <v>87.839600000000004</v>
      </c>
      <c r="BC36" s="138">
        <v>14.3057</v>
      </c>
      <c r="BD36" s="138">
        <v>-5.7</v>
      </c>
      <c r="BE36" s="138">
        <v>-5.6</v>
      </c>
      <c r="BF36" s="138">
        <v>-22.2835</v>
      </c>
      <c r="BG36" s="137"/>
      <c r="BH36" s="138">
        <v>-3.5878000000000001</v>
      </c>
      <c r="BI36" s="137"/>
      <c r="BJ36" s="138">
        <v>0.43130000000000002</v>
      </c>
      <c r="BK36" s="138">
        <v>8.9776000000000007</v>
      </c>
      <c r="BL36" s="138">
        <v>5.0872000000000002</v>
      </c>
      <c r="BM36" s="138">
        <v>3.4276</v>
      </c>
      <c r="BN36" s="138">
        <v>-110.1718</v>
      </c>
      <c r="BO36" s="138">
        <v>125.5226</v>
      </c>
      <c r="BP36" s="138">
        <v>125.61409999999999</v>
      </c>
      <c r="BQ36" s="138">
        <v>-149.40020000000001</v>
      </c>
      <c r="BR36" s="138">
        <v>4.0929000000000002</v>
      </c>
      <c r="BS36" s="137"/>
      <c r="BT36" s="137"/>
      <c r="BU36" s="137"/>
      <c r="BV36" s="138">
        <v>36.4054</v>
      </c>
      <c r="BW36" s="138">
        <v>14.37</v>
      </c>
      <c r="BX36" s="138">
        <v>17.739999999999998</v>
      </c>
      <c r="BY36" s="138">
        <v>10.050000000000001</v>
      </c>
      <c r="BZ36" s="138">
        <v>10.210000000000001</v>
      </c>
      <c r="CA36" s="138">
        <v>-6.0239000000000003</v>
      </c>
      <c r="CB36" s="138">
        <v>-5.7560000000000002</v>
      </c>
      <c r="CC36" s="138">
        <v>11.1074</v>
      </c>
      <c r="CD36" s="138">
        <v>8.7579999999999991</v>
      </c>
      <c r="CE36" s="137"/>
      <c r="CF36" s="138">
        <v>-14.6595</v>
      </c>
      <c r="CG36" s="138">
        <v>-14.7111</v>
      </c>
      <c r="CH36" s="138">
        <v>-0.60760000000000003</v>
      </c>
      <c r="CI36" s="138">
        <v>12.767300000000001</v>
      </c>
      <c r="CJ36" s="137"/>
      <c r="CK36" s="137"/>
      <c r="CL36" s="138">
        <v>46.1</v>
      </c>
      <c r="CM36" s="138">
        <v>-25.7</v>
      </c>
      <c r="CN36" s="138">
        <v>-5.33</v>
      </c>
      <c r="CO36" s="138">
        <v>39.183700000000002</v>
      </c>
      <c r="CP36" s="138">
        <v>39.448099999999997</v>
      </c>
      <c r="CQ36" s="138">
        <v>37.463700000000003</v>
      </c>
      <c r="CR36" s="138">
        <v>59.439399999999999</v>
      </c>
      <c r="CS36" s="138">
        <v>59.737299999999998</v>
      </c>
      <c r="CT36" s="138">
        <v>-14.9284</v>
      </c>
      <c r="CU36" s="138">
        <v>-65.146500000000003</v>
      </c>
      <c r="CV36" s="138">
        <v>-6.0176999999999996</v>
      </c>
      <c r="CW36" s="138">
        <v>5.1962000000000002</v>
      </c>
      <c r="CX36" s="138">
        <v>40.57</v>
      </c>
      <c r="CY36" s="138">
        <v>16.82</v>
      </c>
      <c r="CZ36" s="138">
        <v>-5.1562999999999999</v>
      </c>
      <c r="DA36" s="138">
        <v>-5.3711000000000002</v>
      </c>
      <c r="DB36" s="138">
        <v>13.0619</v>
      </c>
      <c r="DC36" s="137"/>
      <c r="DD36" s="138">
        <v>-13.764099999999999</v>
      </c>
      <c r="DE36" s="138">
        <v>-13.7852</v>
      </c>
      <c r="DF36" s="138">
        <v>27.407399999999999</v>
      </c>
      <c r="DG36" s="137"/>
      <c r="DH36" s="138">
        <v>-5.7901999999999996</v>
      </c>
      <c r="DI36" s="137"/>
      <c r="DJ36" s="137"/>
      <c r="DK36" s="138">
        <v>-1.5673999999999999</v>
      </c>
      <c r="DL36" s="138">
        <v>25.9999</v>
      </c>
      <c r="DM36" s="137"/>
      <c r="DN36" s="138">
        <v>44.536999999999999</v>
      </c>
      <c r="DO36" s="138">
        <v>27.74</v>
      </c>
      <c r="DP36" s="138">
        <v>-10.59</v>
      </c>
      <c r="DQ36" s="138">
        <v>17.220500000000001</v>
      </c>
      <c r="DR36" s="138">
        <v>-28.822900000000001</v>
      </c>
      <c r="DS36" s="138">
        <v>-15.7</v>
      </c>
      <c r="DT36" s="138">
        <v>-15.67</v>
      </c>
      <c r="DU36" s="138">
        <v>45.69</v>
      </c>
      <c r="DV36" s="138">
        <v>-61.29</v>
      </c>
      <c r="DW36" s="138">
        <v>-30.709099999999999</v>
      </c>
      <c r="DX36" s="138">
        <v>-14.7545</v>
      </c>
      <c r="DY36" s="138">
        <v>-21.499700000000001</v>
      </c>
      <c r="DZ36" s="137"/>
      <c r="EA36" s="138">
        <v>45.615000000000002</v>
      </c>
      <c r="EB36" s="138">
        <v>19.089300000000001</v>
      </c>
      <c r="EC36" s="138">
        <v>9.6757000000000009</v>
      </c>
      <c r="ED36" s="138">
        <v>9.8427000000000007</v>
      </c>
      <c r="EE36" s="138">
        <v>-4.6829999999999998</v>
      </c>
      <c r="EF36" s="138">
        <v>-12.326499999999999</v>
      </c>
      <c r="EG36" s="138">
        <v>-16.46</v>
      </c>
      <c r="EH36" s="138">
        <v>65.090800000000002</v>
      </c>
      <c r="EI36" s="138">
        <v>-87.220200000000006</v>
      </c>
      <c r="EJ36" s="137"/>
      <c r="EK36" s="138">
        <v>-16.176600000000001</v>
      </c>
      <c r="EL36" s="138">
        <v>-14.850099999999999</v>
      </c>
      <c r="EM36" s="138">
        <v>22.8856</v>
      </c>
      <c r="EN36" s="138">
        <v>-11.806699999999999</v>
      </c>
      <c r="EO36" s="138">
        <v>-11.7088</v>
      </c>
      <c r="EP36" s="138">
        <v>11.28</v>
      </c>
      <c r="EQ36" s="138">
        <v>-21.6297</v>
      </c>
      <c r="ER36" s="138">
        <v>-21.412800000000001</v>
      </c>
      <c r="ES36" s="138">
        <v>2.1711</v>
      </c>
      <c r="ET36" s="138">
        <v>-11.76</v>
      </c>
      <c r="EU36" s="138">
        <v>-6.3</v>
      </c>
      <c r="EV36" s="138">
        <v>2</v>
      </c>
      <c r="EW36" s="138">
        <v>7.1790000000000003</v>
      </c>
      <c r="EX36" s="138">
        <v>-32.701700000000002</v>
      </c>
      <c r="EY36" s="138">
        <v>-13.627000000000001</v>
      </c>
      <c r="EZ36" s="138">
        <v>-13.7158</v>
      </c>
      <c r="FA36" s="138">
        <v>8.5084</v>
      </c>
      <c r="FB36" s="138">
        <v>-4.9790000000000001</v>
      </c>
      <c r="FC36" s="138">
        <v>-18.7712</v>
      </c>
      <c r="FD36" s="138">
        <v>5.8213999999999997</v>
      </c>
      <c r="FE36" s="138">
        <v>5.4359999999999999</v>
      </c>
      <c r="FF36" s="137"/>
      <c r="FG36" s="138">
        <v>5.3667999999999996</v>
      </c>
      <c r="FH36" s="138">
        <v>6.1150000000000002</v>
      </c>
      <c r="FI36" s="138">
        <v>4.6628999999999996</v>
      </c>
      <c r="FJ36" s="138">
        <v>6.1959</v>
      </c>
      <c r="FK36" s="138">
        <v>4.3539000000000003</v>
      </c>
      <c r="FL36" s="138">
        <v>17.750399999999999</v>
      </c>
      <c r="FM36" s="138">
        <v>22.423300000000001</v>
      </c>
      <c r="FN36" s="137"/>
      <c r="FO36" s="138">
        <v>22.3035</v>
      </c>
      <c r="FP36" s="138">
        <v>33.243600000000001</v>
      </c>
      <c r="FQ36" s="138">
        <v>13.614699999999999</v>
      </c>
      <c r="FR36" s="138">
        <v>-13.98</v>
      </c>
      <c r="FS36" s="138">
        <v>-3.2130999999999998</v>
      </c>
      <c r="FT36" s="138">
        <v>0.17419999999999999</v>
      </c>
      <c r="FU36" s="138">
        <v>2.34</v>
      </c>
      <c r="FV36" s="138">
        <v>-1.24</v>
      </c>
      <c r="FW36" s="138">
        <v>-13.928100000000001</v>
      </c>
      <c r="FX36" s="137"/>
      <c r="FY36" s="138">
        <v>7.2539999999999996</v>
      </c>
      <c r="FZ36" s="138">
        <v>0.67300000000000004</v>
      </c>
      <c r="GA36" s="137"/>
      <c r="GB36" s="138">
        <v>29.64</v>
      </c>
      <c r="GC36" s="138">
        <v>-38.247</v>
      </c>
      <c r="GD36" s="138">
        <v>-31.868300000000001</v>
      </c>
      <c r="GE36" s="138">
        <v>-1.34</v>
      </c>
      <c r="GF36" s="138">
        <v>17.7821</v>
      </c>
      <c r="GG36" s="137"/>
      <c r="GH36" s="138">
        <v>27.825600000000001</v>
      </c>
      <c r="GI36" s="138">
        <v>-11.2097</v>
      </c>
      <c r="GJ36" s="138">
        <v>-11.884399999999999</v>
      </c>
      <c r="GK36" s="138">
        <v>2.7067000000000001</v>
      </c>
      <c r="GL36" s="137"/>
      <c r="GM36" s="137"/>
      <c r="GN36" s="138">
        <v>-6.2652999999999999</v>
      </c>
      <c r="GO36" s="138">
        <v>-21.813700000000001</v>
      </c>
      <c r="GP36" s="138">
        <v>8.4753000000000007</v>
      </c>
      <c r="GQ36" s="138">
        <v>-23.0137</v>
      </c>
      <c r="GR36" s="138">
        <v>4.2775999999999996</v>
      </c>
      <c r="GS36" s="138">
        <v>3.4110999999999998</v>
      </c>
      <c r="GT36" s="138">
        <v>183.0162</v>
      </c>
      <c r="GU36" s="138">
        <v>-2.7635999999999998</v>
      </c>
      <c r="GV36" s="138">
        <v>-4.9862000000000002</v>
      </c>
      <c r="GW36" s="138">
        <v>-12.9122</v>
      </c>
      <c r="GX36" s="138">
        <v>4.4199000000000002</v>
      </c>
      <c r="GY36" s="138">
        <v>8.1613000000000007</v>
      </c>
      <c r="GZ36" s="138">
        <v>8.2683</v>
      </c>
      <c r="HA36" s="138">
        <v>4</v>
      </c>
      <c r="HB36" s="138">
        <v>-15.883100000000001</v>
      </c>
      <c r="HC36" s="138">
        <v>-15.2227</v>
      </c>
      <c r="HD36" s="138">
        <v>-12.57</v>
      </c>
      <c r="HE36" s="138">
        <v>14.8725</v>
      </c>
      <c r="HF36" s="138">
        <v>25.811</v>
      </c>
      <c r="HG36" s="138">
        <v>50.677500000000002</v>
      </c>
      <c r="HH36" s="138">
        <v>49.319000000000003</v>
      </c>
      <c r="HI36" s="138">
        <v>-39.136499999999998</v>
      </c>
      <c r="HJ36" s="138">
        <v>13.2311</v>
      </c>
      <c r="HK36" s="137"/>
      <c r="HL36" s="138">
        <v>0</v>
      </c>
      <c r="HM36" s="138">
        <v>-14.338100000000001</v>
      </c>
      <c r="HN36" s="138">
        <v>-16.1326</v>
      </c>
      <c r="HO36" s="137"/>
      <c r="HP36" s="137"/>
      <c r="HQ36" s="138">
        <v>-15.962</v>
      </c>
      <c r="HR36" s="138">
        <v>-15.7203</v>
      </c>
      <c r="HS36" s="138">
        <v>-29.0947</v>
      </c>
      <c r="HT36" s="138">
        <v>-28.6066</v>
      </c>
      <c r="HU36" s="138">
        <v>19.45</v>
      </c>
      <c r="HV36" s="138">
        <v>19.34</v>
      </c>
      <c r="HW36" s="138">
        <v>-19.600000000000001</v>
      </c>
      <c r="HX36" s="138">
        <v>-19.7</v>
      </c>
      <c r="HY36" s="138">
        <v>0.38729999999999998</v>
      </c>
      <c r="HZ36" s="138">
        <v>11.76</v>
      </c>
      <c r="IA36" s="138">
        <v>25.9803</v>
      </c>
      <c r="IB36" s="138">
        <v>21.163799999999998</v>
      </c>
      <c r="IC36" s="138">
        <v>20.9801</v>
      </c>
      <c r="ID36" s="138">
        <v>-9.3000000000000007</v>
      </c>
      <c r="IE36" s="138">
        <v>-25.6</v>
      </c>
      <c r="IF36" s="138">
        <v>0</v>
      </c>
      <c r="IG36" s="138">
        <v>-0.4</v>
      </c>
      <c r="IH36" s="138">
        <v>-18.0869</v>
      </c>
      <c r="II36" s="138">
        <v>-18.040099999999999</v>
      </c>
      <c r="IJ36" s="138">
        <v>-126.788</v>
      </c>
      <c r="IK36" s="138">
        <v>38.243600000000001</v>
      </c>
      <c r="IL36" s="138">
        <v>-267.30540000000002</v>
      </c>
      <c r="IM36" s="138">
        <v>-27.113700000000001</v>
      </c>
      <c r="IN36" s="138">
        <v>-28.036200000000001</v>
      </c>
      <c r="IO36" s="138">
        <v>68.784300000000002</v>
      </c>
      <c r="IP36" s="138">
        <v>101.98990000000001</v>
      </c>
      <c r="IQ36" s="138">
        <v>115.59780000000001</v>
      </c>
      <c r="IR36" s="138">
        <v>64.356300000000005</v>
      </c>
      <c r="IS36" s="138">
        <v>-8.5608000000000004</v>
      </c>
      <c r="IT36" s="138">
        <v>17.873100000000001</v>
      </c>
      <c r="IU36" s="138">
        <v>18.6876</v>
      </c>
      <c r="IV36" s="138">
        <v>-6.1043000000000003</v>
      </c>
      <c r="IW36" s="138">
        <v>137.94909999999999</v>
      </c>
      <c r="IX36" s="138">
        <v>-183.3887</v>
      </c>
      <c r="IY36" s="138">
        <v>-48.425800000000002</v>
      </c>
      <c r="IZ36" s="138">
        <v>46.947400000000002</v>
      </c>
      <c r="JA36" s="138">
        <v>-3.49</v>
      </c>
      <c r="JB36" s="138">
        <v>-1.371</v>
      </c>
      <c r="JC36" s="138">
        <v>-6.08</v>
      </c>
      <c r="JD36" s="138">
        <v>-2.105</v>
      </c>
      <c r="JE36" s="138">
        <v>-2.1</v>
      </c>
      <c r="JF36" s="138">
        <v>1.44</v>
      </c>
      <c r="JG36" s="138">
        <v>-0.32</v>
      </c>
      <c r="JH36" s="138">
        <v>-0.59889999999999999</v>
      </c>
      <c r="JI36" s="138">
        <v>-5.5343999999999998</v>
      </c>
      <c r="JJ36" s="138">
        <v>3.4287000000000001</v>
      </c>
      <c r="JK36" s="138">
        <v>2.5802999999999998</v>
      </c>
      <c r="JL36" s="138">
        <v>-6.6</v>
      </c>
      <c r="JM36" s="138">
        <v>0.81899999999999995</v>
      </c>
      <c r="JN36" s="138">
        <v>0.85699999999999998</v>
      </c>
      <c r="JO36" s="137"/>
      <c r="JP36" s="137"/>
      <c r="JQ36" s="138">
        <v>2.9567999999999999</v>
      </c>
      <c r="JR36" s="138">
        <v>2.1093000000000002</v>
      </c>
      <c r="JS36" s="138">
        <v>2.7303999999999999</v>
      </c>
      <c r="JT36" s="137"/>
      <c r="JU36" s="138">
        <v>10.9</v>
      </c>
      <c r="JV36" s="138">
        <v>7.3394000000000004</v>
      </c>
      <c r="JW36" s="138">
        <v>1.1599999999999999</v>
      </c>
      <c r="JX36" s="137"/>
      <c r="JY36" s="137"/>
      <c r="JZ36" s="138">
        <v>-17.5047</v>
      </c>
      <c r="KA36" s="138">
        <v>-20.8063</v>
      </c>
      <c r="KB36" s="138">
        <v>2.9020000000000001</v>
      </c>
      <c r="KC36" s="138">
        <v>13.936999999999999</v>
      </c>
      <c r="KD36" s="138">
        <v>-17.5215</v>
      </c>
      <c r="KE36" s="138">
        <v>2.4765999999999999</v>
      </c>
      <c r="KF36" s="138">
        <v>-2.7</v>
      </c>
      <c r="KG36" s="138">
        <v>-12.5</v>
      </c>
      <c r="KH36" s="138">
        <v>25.853899999999999</v>
      </c>
      <c r="KI36" s="138">
        <v>37.352600000000002</v>
      </c>
    </row>
    <row r="37" spans="1:295" ht="18" customHeight="1" x14ac:dyDescent="0.3">
      <c r="A37" s="133" t="s">
        <v>84</v>
      </c>
      <c r="B37" s="133" t="s">
        <v>838</v>
      </c>
      <c r="C37" s="137"/>
      <c r="D37" s="138">
        <v>3.5289000000000001</v>
      </c>
      <c r="E37" s="138">
        <v>-8.5129000000000001</v>
      </c>
      <c r="F37" s="138">
        <v>7.2691999999999997</v>
      </c>
      <c r="G37" s="138">
        <v>9.8661999999999992</v>
      </c>
      <c r="H37" s="137"/>
      <c r="I37" s="138">
        <v>24.242000000000001</v>
      </c>
      <c r="J37" s="137"/>
      <c r="K37" s="138">
        <v>30.475200000000001</v>
      </c>
      <c r="L37" s="138">
        <v>13.749599999999999</v>
      </c>
      <c r="M37" s="138">
        <v>12.9786</v>
      </c>
      <c r="N37" s="138">
        <v>-15.54</v>
      </c>
      <c r="O37" s="138">
        <v>-30.8</v>
      </c>
      <c r="P37" s="138">
        <v>6.6</v>
      </c>
      <c r="Q37" s="138">
        <v>5.7960000000000003</v>
      </c>
      <c r="R37" s="138">
        <v>-19.8</v>
      </c>
      <c r="S37" s="138">
        <v>1.8986000000000001</v>
      </c>
      <c r="T37" s="138">
        <v>0.2928</v>
      </c>
      <c r="U37" s="138">
        <v>7.5359999999999996</v>
      </c>
      <c r="V37" s="138">
        <v>7.7278000000000002</v>
      </c>
      <c r="W37" s="138">
        <v>13.151</v>
      </c>
      <c r="X37" s="138">
        <v>3.1863000000000001</v>
      </c>
      <c r="Y37" s="138">
        <v>9.6299999999999997E-2</v>
      </c>
      <c r="Z37" s="138">
        <v>1.5489999999999999</v>
      </c>
      <c r="AA37" s="137"/>
      <c r="AB37" s="138">
        <v>-0.84830000000000005</v>
      </c>
      <c r="AC37" s="138">
        <v>0.82</v>
      </c>
      <c r="AD37" s="138">
        <v>0.82499999999999996</v>
      </c>
      <c r="AE37" s="138">
        <v>2.726</v>
      </c>
      <c r="AF37" s="138">
        <v>-4.4400000000000004</v>
      </c>
      <c r="AG37" s="138">
        <v>0</v>
      </c>
      <c r="AH37" s="138">
        <v>-0.70399999999999996</v>
      </c>
      <c r="AI37" s="138">
        <v>0.22</v>
      </c>
      <c r="AJ37" s="137"/>
      <c r="AK37" s="138">
        <v>-2.78</v>
      </c>
      <c r="AL37" s="137"/>
      <c r="AM37" s="138">
        <v>-12.23</v>
      </c>
      <c r="AN37" s="138">
        <v>-12.42</v>
      </c>
      <c r="AO37" s="138">
        <v>6.2541000000000002</v>
      </c>
      <c r="AP37" s="138">
        <v>3.9175</v>
      </c>
      <c r="AQ37" s="138">
        <v>24.1616</v>
      </c>
      <c r="AR37" s="138">
        <v>28.6524</v>
      </c>
      <c r="AS37" s="138">
        <v>-17.3645</v>
      </c>
      <c r="AT37" s="138">
        <v>7.8052000000000001</v>
      </c>
      <c r="AU37" s="137"/>
      <c r="AV37" s="138">
        <v>21.540800000000001</v>
      </c>
      <c r="AW37" s="138">
        <v>21.595400000000001</v>
      </c>
      <c r="AX37" s="138">
        <v>-21.947299999999998</v>
      </c>
      <c r="AY37" s="138">
        <v>-19.594100000000001</v>
      </c>
      <c r="AZ37" s="138">
        <v>49.062199999999997</v>
      </c>
      <c r="BA37" s="138">
        <v>38.861400000000003</v>
      </c>
      <c r="BB37" s="138">
        <v>90.360500000000002</v>
      </c>
      <c r="BC37" s="138">
        <v>12.039199999999999</v>
      </c>
      <c r="BD37" s="138">
        <v>-4.8</v>
      </c>
      <c r="BE37" s="138">
        <v>-4.8</v>
      </c>
      <c r="BF37" s="138">
        <v>-18.8687</v>
      </c>
      <c r="BG37" s="137"/>
      <c r="BH37" s="138">
        <v>-3.5865</v>
      </c>
      <c r="BI37" s="137"/>
      <c r="BJ37" s="138">
        <v>3.1825999999999999</v>
      </c>
      <c r="BK37" s="138">
        <v>10.66</v>
      </c>
      <c r="BL37" s="138">
        <v>5.8998999999999997</v>
      </c>
      <c r="BM37" s="138">
        <v>3.8289</v>
      </c>
      <c r="BN37" s="138">
        <v>-101.7792</v>
      </c>
      <c r="BO37" s="138">
        <v>129.58160000000001</v>
      </c>
      <c r="BP37" s="138">
        <v>129.64259999999999</v>
      </c>
      <c r="BQ37" s="138">
        <v>-151.02610000000001</v>
      </c>
      <c r="BR37" s="138">
        <v>13.75</v>
      </c>
      <c r="BS37" s="137"/>
      <c r="BT37" s="137"/>
      <c r="BU37" s="137"/>
      <c r="BV37" s="138">
        <v>44.049700000000001</v>
      </c>
      <c r="BW37" s="138">
        <v>15.39</v>
      </c>
      <c r="BX37" s="138">
        <v>18.670000000000002</v>
      </c>
      <c r="BY37" s="138">
        <v>12.58</v>
      </c>
      <c r="BZ37" s="138">
        <v>12.61</v>
      </c>
      <c r="CA37" s="138">
        <v>-11.784000000000001</v>
      </c>
      <c r="CB37" s="138">
        <v>-11.5161</v>
      </c>
      <c r="CC37" s="138">
        <v>13.150700000000001</v>
      </c>
      <c r="CD37" s="138">
        <v>10.067399999999999</v>
      </c>
      <c r="CE37" s="137"/>
      <c r="CF37" s="138">
        <v>-12.5838</v>
      </c>
      <c r="CG37" s="138">
        <v>-12.829800000000001</v>
      </c>
      <c r="CH37" s="138">
        <v>2.9630000000000001</v>
      </c>
      <c r="CI37" s="138">
        <v>10.907299999999999</v>
      </c>
      <c r="CJ37" s="137"/>
      <c r="CK37" s="137"/>
      <c r="CL37" s="138">
        <v>48.6</v>
      </c>
      <c r="CM37" s="138">
        <v>-22.1</v>
      </c>
      <c r="CN37" s="138">
        <v>-5.67</v>
      </c>
      <c r="CO37" s="138">
        <v>42.219200000000001</v>
      </c>
      <c r="CP37" s="138">
        <v>42.352600000000002</v>
      </c>
      <c r="CQ37" s="138">
        <v>41.1312</v>
      </c>
      <c r="CR37" s="138">
        <v>55.9771</v>
      </c>
      <c r="CS37" s="138">
        <v>56.9253</v>
      </c>
      <c r="CT37" s="138">
        <v>-15.3155</v>
      </c>
      <c r="CU37" s="138">
        <v>-67.6768</v>
      </c>
      <c r="CV37" s="138">
        <v>-4.8912000000000004</v>
      </c>
      <c r="CW37" s="138">
        <v>5.1885000000000003</v>
      </c>
      <c r="CX37" s="138">
        <v>44.45</v>
      </c>
      <c r="CY37" s="138">
        <v>18.89</v>
      </c>
      <c r="CZ37" s="138">
        <v>-3.5937999999999999</v>
      </c>
      <c r="DA37" s="138">
        <v>-3.9062999999999999</v>
      </c>
      <c r="DB37" s="138">
        <v>13.732900000000001</v>
      </c>
      <c r="DC37" s="137"/>
      <c r="DD37" s="138">
        <v>-11.1074</v>
      </c>
      <c r="DE37" s="138">
        <v>-11.2858</v>
      </c>
      <c r="DF37" s="138">
        <v>26.078199999999999</v>
      </c>
      <c r="DG37" s="137"/>
      <c r="DH37" s="138">
        <v>-6.0627000000000004</v>
      </c>
      <c r="DI37" s="138">
        <v>-61.1</v>
      </c>
      <c r="DJ37" s="138">
        <v>-61.4</v>
      </c>
      <c r="DK37" s="138">
        <v>-0.88129999999999997</v>
      </c>
      <c r="DL37" s="138">
        <v>26.934999999999999</v>
      </c>
      <c r="DM37" s="137"/>
      <c r="DN37" s="138">
        <v>45.464799999999997</v>
      </c>
      <c r="DO37" s="138">
        <v>28.62</v>
      </c>
      <c r="DP37" s="138">
        <v>-12.52</v>
      </c>
      <c r="DQ37" s="138">
        <v>19.189</v>
      </c>
      <c r="DR37" s="138">
        <v>-27.121500000000001</v>
      </c>
      <c r="DS37" s="138">
        <v>-15.63</v>
      </c>
      <c r="DT37" s="138">
        <v>-15.63</v>
      </c>
      <c r="DU37" s="138">
        <v>46.86</v>
      </c>
      <c r="DV37" s="138">
        <v>-57.61</v>
      </c>
      <c r="DW37" s="138">
        <v>-28.4727</v>
      </c>
      <c r="DX37" s="138">
        <v>-14.2818</v>
      </c>
      <c r="DY37" s="138">
        <v>-28.153500000000001</v>
      </c>
      <c r="DZ37" s="137"/>
      <c r="EA37" s="138">
        <v>53.652700000000003</v>
      </c>
      <c r="EB37" s="138">
        <v>24.226600000000001</v>
      </c>
      <c r="EC37" s="138">
        <v>13.1752</v>
      </c>
      <c r="ED37" s="138">
        <v>13.257099999999999</v>
      </c>
      <c r="EE37" s="138">
        <v>-6.2931999999999997</v>
      </c>
      <c r="EF37" s="138">
        <v>-15.410299999999999</v>
      </c>
      <c r="EG37" s="138">
        <v>-17.402999999999999</v>
      </c>
      <c r="EH37" s="138">
        <v>76.369200000000006</v>
      </c>
      <c r="EI37" s="138">
        <v>-89.946700000000007</v>
      </c>
      <c r="EJ37" s="137"/>
      <c r="EK37" s="138">
        <v>-14.874599999999999</v>
      </c>
      <c r="EL37" s="138">
        <v>-14.302199999999999</v>
      </c>
      <c r="EM37" s="138">
        <v>28.519600000000001</v>
      </c>
      <c r="EN37" s="138">
        <v>-12.1602</v>
      </c>
      <c r="EO37" s="138">
        <v>-11.7155</v>
      </c>
      <c r="EP37" s="138">
        <v>-3.5880000000000001</v>
      </c>
      <c r="EQ37" s="138">
        <v>-22.584599999999998</v>
      </c>
      <c r="ER37" s="138">
        <v>-22.142399999999999</v>
      </c>
      <c r="ES37" s="138">
        <v>7.4783999999999997</v>
      </c>
      <c r="ET37" s="138">
        <v>0</v>
      </c>
      <c r="EU37" s="138">
        <v>-3.33</v>
      </c>
      <c r="EV37" s="138">
        <v>-1.6</v>
      </c>
      <c r="EW37" s="138">
        <v>7.5552000000000001</v>
      </c>
      <c r="EX37" s="138">
        <v>-33.953200000000002</v>
      </c>
      <c r="EY37" s="138">
        <v>-13.173400000000001</v>
      </c>
      <c r="EZ37" s="138">
        <v>-13.340299999999999</v>
      </c>
      <c r="FA37" s="138">
        <v>7.8442999999999996</v>
      </c>
      <c r="FB37" s="138">
        <v>-0.90720000000000001</v>
      </c>
      <c r="FC37" s="138">
        <v>-24.2912</v>
      </c>
      <c r="FD37" s="138">
        <v>4.9389000000000003</v>
      </c>
      <c r="FE37" s="138">
        <v>4.7518000000000002</v>
      </c>
      <c r="FF37" s="137"/>
      <c r="FG37" s="138">
        <v>4.1749999999999998</v>
      </c>
      <c r="FH37" s="138">
        <v>4.4198000000000004</v>
      </c>
      <c r="FI37" s="138">
        <v>3.4961000000000002</v>
      </c>
      <c r="FJ37" s="138">
        <v>8.5403000000000002</v>
      </c>
      <c r="FK37" s="138">
        <v>7.7030000000000003</v>
      </c>
      <c r="FL37" s="138">
        <v>16.7456</v>
      </c>
      <c r="FM37" s="138">
        <v>24.195799999999998</v>
      </c>
      <c r="FN37" s="137"/>
      <c r="FO37" s="138">
        <v>22.894500000000001</v>
      </c>
      <c r="FP37" s="138">
        <v>31.556999999999999</v>
      </c>
      <c r="FQ37" s="138">
        <v>13.893000000000001</v>
      </c>
      <c r="FR37" s="138">
        <v>-14.11</v>
      </c>
      <c r="FS37" s="138">
        <v>-2.5081000000000002</v>
      </c>
      <c r="FT37" s="138">
        <v>0.1925</v>
      </c>
      <c r="FU37" s="138">
        <v>1.85</v>
      </c>
      <c r="FV37" s="138">
        <v>-0.68</v>
      </c>
      <c r="FW37" s="138">
        <v>-14.8253</v>
      </c>
      <c r="FX37" s="137"/>
      <c r="FY37" s="138">
        <v>7.1740000000000004</v>
      </c>
      <c r="FZ37" s="138">
        <v>0.24199999999999999</v>
      </c>
      <c r="GA37" s="137"/>
      <c r="GB37" s="138">
        <v>30.08</v>
      </c>
      <c r="GC37" s="138">
        <v>-37.233699999999999</v>
      </c>
      <c r="GD37" s="138">
        <v>-29.351400000000002</v>
      </c>
      <c r="GE37" s="138">
        <v>-1.08</v>
      </c>
      <c r="GF37" s="138">
        <v>18.224599999999999</v>
      </c>
      <c r="GG37" s="137"/>
      <c r="GH37" s="138">
        <v>27.903700000000001</v>
      </c>
      <c r="GI37" s="138">
        <v>-11.601699999999999</v>
      </c>
      <c r="GJ37" s="138">
        <v>-12.285500000000001</v>
      </c>
      <c r="GK37" s="138">
        <v>2.8372000000000002</v>
      </c>
      <c r="GL37" s="137"/>
      <c r="GM37" s="137"/>
      <c r="GN37" s="138">
        <v>-6.3878000000000004</v>
      </c>
      <c r="GO37" s="138">
        <v>-25.8583</v>
      </c>
      <c r="GP37" s="138">
        <v>8.3207000000000004</v>
      </c>
      <c r="GQ37" s="138">
        <v>-22.733499999999999</v>
      </c>
      <c r="GR37" s="138">
        <v>3.4594999999999998</v>
      </c>
      <c r="GS37" s="138">
        <v>4.5301</v>
      </c>
      <c r="GT37" s="138">
        <v>185.28540000000001</v>
      </c>
      <c r="GU37" s="138">
        <v>-2.3508</v>
      </c>
      <c r="GV37" s="138">
        <v>-4.8202999999999996</v>
      </c>
      <c r="GW37" s="138">
        <v>-12.379</v>
      </c>
      <c r="GX37" s="138">
        <v>4.9203000000000001</v>
      </c>
      <c r="GY37" s="138">
        <v>8.5495000000000001</v>
      </c>
      <c r="GZ37" s="138">
        <v>8.7271000000000001</v>
      </c>
      <c r="HA37" s="138">
        <v>4</v>
      </c>
      <c r="HB37" s="138">
        <v>-14.1556</v>
      </c>
      <c r="HC37" s="138">
        <v>-12.779400000000001</v>
      </c>
      <c r="HD37" s="138">
        <v>-9.64</v>
      </c>
      <c r="HE37" s="138">
        <v>13.0511</v>
      </c>
      <c r="HF37" s="138">
        <v>24.569800000000001</v>
      </c>
      <c r="HG37" s="138">
        <v>59.092500000000001</v>
      </c>
      <c r="HH37" s="138">
        <v>47.1648</v>
      </c>
      <c r="HI37" s="138">
        <v>-34.894300000000001</v>
      </c>
      <c r="HJ37" s="138">
        <v>16.840499999999999</v>
      </c>
      <c r="HK37" s="137"/>
      <c r="HL37" s="138">
        <v>0</v>
      </c>
      <c r="HM37" s="138">
        <v>-15.3192</v>
      </c>
      <c r="HN37" s="138">
        <v>-17.174199999999999</v>
      </c>
      <c r="HO37" s="137"/>
      <c r="HP37" s="137"/>
      <c r="HQ37" s="138">
        <v>-15.148999999999999</v>
      </c>
      <c r="HR37" s="138">
        <v>-14.885300000000001</v>
      </c>
      <c r="HS37" s="138">
        <v>-31.074999999999999</v>
      </c>
      <c r="HT37" s="138">
        <v>-30.860099999999999</v>
      </c>
      <c r="HU37" s="138">
        <v>8.35</v>
      </c>
      <c r="HV37" s="138">
        <v>8.3699999999999992</v>
      </c>
      <c r="HW37" s="138">
        <v>-18.600000000000001</v>
      </c>
      <c r="HX37" s="138">
        <v>-18.8</v>
      </c>
      <c r="HY37" s="138">
        <v>0.49349999999999999</v>
      </c>
      <c r="HZ37" s="138">
        <v>12.56</v>
      </c>
      <c r="IA37" s="138">
        <v>16.0533</v>
      </c>
      <c r="IB37" s="138">
        <v>23.5807</v>
      </c>
      <c r="IC37" s="138">
        <v>23.538699999999999</v>
      </c>
      <c r="ID37" s="138">
        <v>-9.3000000000000007</v>
      </c>
      <c r="IE37" s="138">
        <v>-24.3</v>
      </c>
      <c r="IF37" s="138">
        <v>-0.4</v>
      </c>
      <c r="IG37" s="138">
        <v>-1</v>
      </c>
      <c r="IH37" s="138">
        <v>-17.889199999999999</v>
      </c>
      <c r="II37" s="138">
        <v>-17.842400000000001</v>
      </c>
      <c r="IJ37" s="138">
        <v>-116.2645</v>
      </c>
      <c r="IK37" s="138">
        <v>42.185200000000002</v>
      </c>
      <c r="IL37" s="138">
        <v>-274.15230000000003</v>
      </c>
      <c r="IM37" s="138">
        <v>-30.910699999999999</v>
      </c>
      <c r="IN37" s="138">
        <v>-29.655100000000001</v>
      </c>
      <c r="IO37" s="138">
        <v>79.610799999999998</v>
      </c>
      <c r="IP37" s="138">
        <v>90.005600000000001</v>
      </c>
      <c r="IQ37" s="138">
        <v>112.0021</v>
      </c>
      <c r="IR37" s="138">
        <v>73.323800000000006</v>
      </c>
      <c r="IS37" s="138">
        <v>4.9973999999999998</v>
      </c>
      <c r="IT37" s="138">
        <v>19.513400000000001</v>
      </c>
      <c r="IU37" s="138">
        <v>18.0702</v>
      </c>
      <c r="IV37" s="138">
        <v>0.33689999999999998</v>
      </c>
      <c r="IW37" s="138">
        <v>157.21289999999999</v>
      </c>
      <c r="IX37" s="138">
        <v>-189.304</v>
      </c>
      <c r="IY37" s="138">
        <v>-36.356099999999998</v>
      </c>
      <c r="IZ37" s="138">
        <v>36.354599999999998</v>
      </c>
      <c r="JA37" s="138">
        <v>-3.8195999999999999</v>
      </c>
      <c r="JB37" s="138">
        <v>2.129</v>
      </c>
      <c r="JC37" s="138">
        <v>-4.8</v>
      </c>
      <c r="JD37" s="138">
        <v>-2.1890000000000001</v>
      </c>
      <c r="JE37" s="138">
        <v>-2.1930000000000001</v>
      </c>
      <c r="JF37" s="138">
        <v>0.64</v>
      </c>
      <c r="JG37" s="138">
        <v>0.08</v>
      </c>
      <c r="JH37" s="138">
        <v>-1.2054</v>
      </c>
      <c r="JI37" s="138">
        <v>-6.2973999999999997</v>
      </c>
      <c r="JJ37" s="138">
        <v>4.6311</v>
      </c>
      <c r="JK37" s="138">
        <v>1.7287999999999999</v>
      </c>
      <c r="JL37" s="138">
        <v>-6.6</v>
      </c>
      <c r="JM37" s="138">
        <v>2.4009999999999998</v>
      </c>
      <c r="JN37" s="138">
        <v>2.2909999999999999</v>
      </c>
      <c r="JO37" s="137"/>
      <c r="JP37" s="137"/>
      <c r="JQ37" s="138">
        <v>2.8713000000000002</v>
      </c>
      <c r="JR37" s="138">
        <v>2.4428000000000001</v>
      </c>
      <c r="JS37" s="138">
        <v>2.8085</v>
      </c>
      <c r="JT37" s="137"/>
      <c r="JU37" s="138">
        <v>10.4</v>
      </c>
      <c r="JV37" s="138">
        <v>7.8059000000000003</v>
      </c>
      <c r="JW37" s="138">
        <v>1.36</v>
      </c>
      <c r="JX37" s="137"/>
      <c r="JY37" s="137"/>
      <c r="JZ37" s="138">
        <v>-17.316500000000001</v>
      </c>
      <c r="KA37" s="138">
        <v>-20.582000000000001</v>
      </c>
      <c r="KB37" s="138">
        <v>1.6319999999999999</v>
      </c>
      <c r="KC37" s="138">
        <v>13.5663</v>
      </c>
      <c r="KD37" s="138">
        <v>-17.151800000000001</v>
      </c>
      <c r="KE37" s="138">
        <v>2.7178</v>
      </c>
      <c r="KF37" s="138">
        <v>-1.6</v>
      </c>
      <c r="KG37" s="138">
        <v>-12.7</v>
      </c>
      <c r="KH37" s="138">
        <v>18.694700000000001</v>
      </c>
      <c r="KI37" s="138">
        <v>33.740699999999997</v>
      </c>
    </row>
    <row r="38" spans="1:295" ht="18" customHeight="1" x14ac:dyDescent="0.3">
      <c r="A38" s="133" t="s">
        <v>84</v>
      </c>
      <c r="B38" s="133" t="s">
        <v>839</v>
      </c>
      <c r="C38" s="137"/>
      <c r="D38" s="138">
        <v>3.6621000000000001</v>
      </c>
      <c r="E38" s="138">
        <v>-8.8489000000000004</v>
      </c>
      <c r="F38" s="138">
        <v>6.2141000000000002</v>
      </c>
      <c r="G38" s="138">
        <v>10.9986</v>
      </c>
      <c r="H38" s="137"/>
      <c r="I38" s="138">
        <v>24.8172</v>
      </c>
      <c r="J38" s="137"/>
      <c r="K38" s="138">
        <v>31.448499999999999</v>
      </c>
      <c r="L38" s="138">
        <v>13.8826</v>
      </c>
      <c r="M38" s="138">
        <v>13.599299999999999</v>
      </c>
      <c r="N38" s="138">
        <v>-17.760000000000002</v>
      </c>
      <c r="O38" s="138">
        <v>-33</v>
      </c>
      <c r="P38" s="138">
        <v>8.8000000000000007</v>
      </c>
      <c r="Q38" s="138">
        <v>6.6239999999999997</v>
      </c>
      <c r="R38" s="138">
        <v>-22</v>
      </c>
      <c r="S38" s="138">
        <v>2.0886999999999998</v>
      </c>
      <c r="T38" s="138">
        <v>0.33329999999999999</v>
      </c>
      <c r="U38" s="138">
        <v>7.4229000000000003</v>
      </c>
      <c r="V38" s="138">
        <v>7.2346000000000004</v>
      </c>
      <c r="W38" s="138">
        <v>12.664899999999999</v>
      </c>
      <c r="X38" s="138">
        <v>2.5815000000000001</v>
      </c>
      <c r="Y38" s="138">
        <v>-4.2299999999999997E-2</v>
      </c>
      <c r="Z38" s="138">
        <v>1.6024</v>
      </c>
      <c r="AA38" s="137"/>
      <c r="AB38" s="138">
        <v>-0.71609999999999996</v>
      </c>
      <c r="AC38" s="138">
        <v>0.73099999999999998</v>
      </c>
      <c r="AD38" s="138">
        <v>0.8</v>
      </c>
      <c r="AE38" s="138">
        <v>3.0009999999999999</v>
      </c>
      <c r="AF38" s="138">
        <v>-2.2200000000000002</v>
      </c>
      <c r="AG38" s="138">
        <v>2.2000000000000002</v>
      </c>
      <c r="AH38" s="138">
        <v>-0.77500000000000002</v>
      </c>
      <c r="AI38" s="138">
        <v>0.221</v>
      </c>
      <c r="AJ38" s="137"/>
      <c r="AK38" s="138">
        <v>-3</v>
      </c>
      <c r="AL38" s="137"/>
      <c r="AM38" s="138">
        <v>-12.17</v>
      </c>
      <c r="AN38" s="138">
        <v>-12.28</v>
      </c>
      <c r="AO38" s="138">
        <v>6.3361000000000001</v>
      </c>
      <c r="AP38" s="138">
        <v>3.9529999999999998</v>
      </c>
      <c r="AQ38" s="138">
        <v>25.0031</v>
      </c>
      <c r="AR38" s="138">
        <v>28.9072</v>
      </c>
      <c r="AS38" s="138">
        <v>-17.9328</v>
      </c>
      <c r="AT38" s="138">
        <v>5.9267000000000003</v>
      </c>
      <c r="AU38" s="137"/>
      <c r="AV38" s="138">
        <v>20.185199999999998</v>
      </c>
      <c r="AW38" s="138">
        <v>17.127600000000001</v>
      </c>
      <c r="AX38" s="138">
        <v>-20.612300000000001</v>
      </c>
      <c r="AY38" s="138">
        <v>-17.7729</v>
      </c>
      <c r="AZ38" s="138">
        <v>35.596299999999999</v>
      </c>
      <c r="BA38" s="138">
        <v>35.158000000000001</v>
      </c>
      <c r="BB38" s="138">
        <v>90.958100000000002</v>
      </c>
      <c r="BC38" s="138">
        <v>11.719099999999999</v>
      </c>
      <c r="BD38" s="138">
        <v>-5.6</v>
      </c>
      <c r="BE38" s="138">
        <v>-5.6</v>
      </c>
      <c r="BF38" s="138">
        <v>-18.675899999999999</v>
      </c>
      <c r="BG38" s="137"/>
      <c r="BH38" s="138">
        <v>-3.7816000000000001</v>
      </c>
      <c r="BI38" s="137"/>
      <c r="BJ38" s="138">
        <v>3.1850999999999998</v>
      </c>
      <c r="BK38" s="138">
        <v>10.6204</v>
      </c>
      <c r="BL38" s="138">
        <v>5.5296000000000003</v>
      </c>
      <c r="BM38" s="138">
        <v>3.7082000000000002</v>
      </c>
      <c r="BN38" s="138">
        <v>-98.330600000000004</v>
      </c>
      <c r="BO38" s="138">
        <v>126.194</v>
      </c>
      <c r="BP38" s="138">
        <v>127.2927</v>
      </c>
      <c r="BQ38" s="138">
        <v>-152.2073</v>
      </c>
      <c r="BR38" s="138">
        <v>24.498699999999999</v>
      </c>
      <c r="BS38" s="137"/>
      <c r="BT38" s="137"/>
      <c r="BU38" s="137"/>
      <c r="BV38" s="138">
        <v>43.770299999999999</v>
      </c>
      <c r="BW38" s="138">
        <v>15.06</v>
      </c>
      <c r="BX38" s="138">
        <v>18.34</v>
      </c>
      <c r="BY38" s="138">
        <v>12.04</v>
      </c>
      <c r="BZ38" s="138">
        <v>12.13</v>
      </c>
      <c r="CA38" s="138">
        <v>-12.453799999999999</v>
      </c>
      <c r="CB38" s="138">
        <v>-12.5878</v>
      </c>
      <c r="CC38" s="138">
        <v>16.050599999999999</v>
      </c>
      <c r="CD38" s="138">
        <v>13.5016</v>
      </c>
      <c r="CE38" s="137"/>
      <c r="CF38" s="138">
        <v>-15.2197</v>
      </c>
      <c r="CG38" s="138">
        <v>-15.0228</v>
      </c>
      <c r="CH38" s="138">
        <v>2.7113999999999998</v>
      </c>
      <c r="CI38" s="138">
        <v>10.903600000000001</v>
      </c>
      <c r="CJ38" s="137"/>
      <c r="CK38" s="137"/>
      <c r="CL38" s="138">
        <v>48.9</v>
      </c>
      <c r="CM38" s="138">
        <v>-23.6</v>
      </c>
      <c r="CN38" s="138">
        <v>-5.48</v>
      </c>
      <c r="CO38" s="138">
        <v>41.8155</v>
      </c>
      <c r="CP38" s="138">
        <v>42.060600000000001</v>
      </c>
      <c r="CQ38" s="138">
        <v>40.494</v>
      </c>
      <c r="CR38" s="138">
        <v>55.287199999999999</v>
      </c>
      <c r="CS38" s="138">
        <v>55.930100000000003</v>
      </c>
      <c r="CT38" s="138">
        <v>-16.320499999999999</v>
      </c>
      <c r="CU38" s="138">
        <v>-64.661299999999997</v>
      </c>
      <c r="CV38" s="138">
        <v>-5.4212999999999996</v>
      </c>
      <c r="CW38" s="138">
        <v>5.3762999999999996</v>
      </c>
      <c r="CX38" s="138">
        <v>44.16</v>
      </c>
      <c r="CY38" s="138">
        <v>19.03</v>
      </c>
      <c r="CZ38" s="138">
        <v>-2.9687999999999999</v>
      </c>
      <c r="DA38" s="138">
        <v>-3.4180000000000001</v>
      </c>
      <c r="DB38" s="138">
        <v>14.069100000000001</v>
      </c>
      <c r="DC38" s="137"/>
      <c r="DD38" s="138">
        <v>-12.244300000000001</v>
      </c>
      <c r="DE38" s="138">
        <v>-11.971500000000001</v>
      </c>
      <c r="DF38" s="138">
        <v>24.5943</v>
      </c>
      <c r="DG38" s="137"/>
      <c r="DH38" s="138">
        <v>-6.2891000000000004</v>
      </c>
      <c r="DI38" s="138">
        <v>-60.8</v>
      </c>
      <c r="DJ38" s="138">
        <v>-61.3</v>
      </c>
      <c r="DK38" s="138">
        <v>-0.49680000000000002</v>
      </c>
      <c r="DL38" s="138">
        <v>26.748000000000001</v>
      </c>
      <c r="DM38" s="137"/>
      <c r="DN38" s="138">
        <v>45.464799999999997</v>
      </c>
      <c r="DO38" s="138">
        <v>28.28</v>
      </c>
      <c r="DP38" s="138">
        <v>-12.12</v>
      </c>
      <c r="DQ38" s="138">
        <v>17.003499999999999</v>
      </c>
      <c r="DR38" s="138">
        <v>-24.652699999999999</v>
      </c>
      <c r="DS38" s="138">
        <v>-15.15</v>
      </c>
      <c r="DT38" s="138">
        <v>-15.15</v>
      </c>
      <c r="DU38" s="138">
        <v>45.55</v>
      </c>
      <c r="DV38" s="138">
        <v>-56.67</v>
      </c>
      <c r="DW38" s="138">
        <v>-26.8</v>
      </c>
      <c r="DX38" s="138">
        <v>-13.345499999999999</v>
      </c>
      <c r="DY38" s="138">
        <v>-28.967700000000001</v>
      </c>
      <c r="DZ38" s="137"/>
      <c r="EA38" s="138">
        <v>52.382599999999996</v>
      </c>
      <c r="EB38" s="138">
        <v>23.4011</v>
      </c>
      <c r="EC38" s="138">
        <v>13.124499999999999</v>
      </c>
      <c r="ED38" s="138">
        <v>13.5822</v>
      </c>
      <c r="EE38" s="138">
        <v>-9.4991000000000003</v>
      </c>
      <c r="EF38" s="138">
        <v>-16.8447</v>
      </c>
      <c r="EG38" s="138">
        <v>-16.850000000000001</v>
      </c>
      <c r="EH38" s="138">
        <v>76.092600000000004</v>
      </c>
      <c r="EI38" s="138">
        <v>-92.365799999999993</v>
      </c>
      <c r="EJ38" s="137"/>
      <c r="EK38" s="138">
        <v>-17.281199999999998</v>
      </c>
      <c r="EL38" s="138">
        <v>-16.084900000000001</v>
      </c>
      <c r="EM38" s="138">
        <v>27.876300000000001</v>
      </c>
      <c r="EN38" s="138">
        <v>-8.7947000000000006</v>
      </c>
      <c r="EO38" s="138">
        <v>-8.2933000000000003</v>
      </c>
      <c r="EP38" s="138">
        <v>-8.7080000000000002</v>
      </c>
      <c r="EQ38" s="138">
        <v>-24.5871</v>
      </c>
      <c r="ER38" s="138">
        <v>-24.385899999999999</v>
      </c>
      <c r="ES38" s="138">
        <v>7.0354999999999999</v>
      </c>
      <c r="ET38" s="138">
        <v>0</v>
      </c>
      <c r="EU38" s="138">
        <v>-2.67</v>
      </c>
      <c r="EV38" s="138">
        <v>0</v>
      </c>
      <c r="EW38" s="138">
        <v>7.6859000000000002</v>
      </c>
      <c r="EX38" s="138">
        <v>-28.220400000000001</v>
      </c>
      <c r="EY38" s="138">
        <v>-13.2509</v>
      </c>
      <c r="EZ38" s="138">
        <v>-13.3988</v>
      </c>
      <c r="FA38" s="138">
        <v>7.6561000000000003</v>
      </c>
      <c r="FB38" s="138">
        <v>-1.3266</v>
      </c>
      <c r="FC38" s="138">
        <v>-22.669</v>
      </c>
      <c r="FD38" s="138">
        <v>5.4059999999999997</v>
      </c>
      <c r="FE38" s="138">
        <v>5.0831999999999997</v>
      </c>
      <c r="FF38" s="137"/>
      <c r="FG38" s="138">
        <v>3.3336000000000001</v>
      </c>
      <c r="FH38" s="138">
        <v>3.5587</v>
      </c>
      <c r="FI38" s="138">
        <v>2.5118999999999998</v>
      </c>
      <c r="FJ38" s="138">
        <v>8.7077000000000009</v>
      </c>
      <c r="FK38" s="138">
        <v>7.8704000000000001</v>
      </c>
      <c r="FL38" s="138">
        <v>15.2385</v>
      </c>
      <c r="FM38" s="138">
        <v>25.978000000000002</v>
      </c>
      <c r="FN38" s="137"/>
      <c r="FO38" s="138">
        <v>20.9621</v>
      </c>
      <c r="FP38" s="138">
        <v>30.841799999999999</v>
      </c>
      <c r="FQ38" s="138">
        <v>13.4292</v>
      </c>
      <c r="FR38" s="138">
        <v>-14.5</v>
      </c>
      <c r="FS38" s="138">
        <v>-2.3140000000000001</v>
      </c>
      <c r="FT38" s="138">
        <v>0.20069999999999999</v>
      </c>
      <c r="FU38" s="138">
        <v>1.76</v>
      </c>
      <c r="FV38" s="138">
        <v>0.41</v>
      </c>
      <c r="FW38" s="138">
        <v>-12.9246</v>
      </c>
      <c r="FX38" s="137"/>
      <c r="FY38" s="138">
        <v>7.3879999999999999</v>
      </c>
      <c r="FZ38" s="138">
        <v>1.7999999999999999E-2</v>
      </c>
      <c r="GA38" s="137"/>
      <c r="GB38" s="138">
        <v>30.4</v>
      </c>
      <c r="GC38" s="138">
        <v>-37.535299999999999</v>
      </c>
      <c r="GD38" s="138">
        <v>-29.752600000000001</v>
      </c>
      <c r="GE38" s="138">
        <v>-1.22</v>
      </c>
      <c r="GF38" s="138">
        <v>19.187100000000001</v>
      </c>
      <c r="GG38" s="137"/>
      <c r="GH38" s="138">
        <v>28.345199999999998</v>
      </c>
      <c r="GI38" s="138">
        <v>-11.5631</v>
      </c>
      <c r="GJ38" s="138">
        <v>-12.240500000000001</v>
      </c>
      <c r="GK38" s="138">
        <v>2.7713000000000001</v>
      </c>
      <c r="GL38" s="137"/>
      <c r="GM38" s="137"/>
      <c r="GN38" s="138">
        <v>-6.5862999999999996</v>
      </c>
      <c r="GO38" s="138">
        <v>-28.1251</v>
      </c>
      <c r="GP38" s="138">
        <v>10.118399999999999</v>
      </c>
      <c r="GQ38" s="138">
        <v>-22.735199999999999</v>
      </c>
      <c r="GR38" s="138">
        <v>5.4512</v>
      </c>
      <c r="GS38" s="138">
        <v>5.3277000000000001</v>
      </c>
      <c r="GT38" s="138">
        <v>182.54310000000001</v>
      </c>
      <c r="GU38" s="138">
        <v>-2.5320999999999998</v>
      </c>
      <c r="GV38" s="138">
        <v>-4.5258000000000003</v>
      </c>
      <c r="GW38" s="138">
        <v>-12.967700000000001</v>
      </c>
      <c r="GX38" s="138">
        <v>5.3301999999999996</v>
      </c>
      <c r="GY38" s="138">
        <v>8.8864000000000001</v>
      </c>
      <c r="GZ38" s="138">
        <v>8.9565000000000001</v>
      </c>
      <c r="HA38" s="138">
        <v>4.7695999999999996</v>
      </c>
      <c r="HB38" s="138">
        <v>-15.2654</v>
      </c>
      <c r="HC38" s="138">
        <v>-13.674300000000001</v>
      </c>
      <c r="HD38" s="138">
        <v>-11.31</v>
      </c>
      <c r="HE38" s="138">
        <v>12.668200000000001</v>
      </c>
      <c r="HF38" s="138">
        <v>17.732800000000001</v>
      </c>
      <c r="HG38" s="138">
        <v>57.675899999999999</v>
      </c>
      <c r="HH38" s="138">
        <v>48.332099999999997</v>
      </c>
      <c r="HI38" s="138">
        <v>-36.484299999999998</v>
      </c>
      <c r="HJ38" s="138">
        <v>15.055099999999999</v>
      </c>
      <c r="HK38" s="137"/>
      <c r="HL38" s="138">
        <v>0</v>
      </c>
      <c r="HM38" s="138">
        <v>-14.6905</v>
      </c>
      <c r="HN38" s="138">
        <v>-16.410699999999999</v>
      </c>
      <c r="HO38" s="138">
        <v>17.629000000000001</v>
      </c>
      <c r="HP38" s="138">
        <v>15.599600000000001</v>
      </c>
      <c r="HQ38" s="138">
        <v>-16.9892</v>
      </c>
      <c r="HR38" s="138">
        <v>-16.527799999999999</v>
      </c>
      <c r="HS38" s="138">
        <v>-30.689299999999999</v>
      </c>
      <c r="HT38" s="138">
        <v>-30.587700000000002</v>
      </c>
      <c r="HU38" s="138">
        <v>10.94</v>
      </c>
      <c r="HV38" s="138">
        <v>10.84</v>
      </c>
      <c r="HW38" s="138">
        <v>-18.5</v>
      </c>
      <c r="HX38" s="138">
        <v>-19.600000000000001</v>
      </c>
      <c r="HY38" s="138">
        <v>0.44040000000000001</v>
      </c>
      <c r="HZ38" s="138">
        <v>13.28</v>
      </c>
      <c r="IA38" s="138">
        <v>18.8872</v>
      </c>
      <c r="IB38" s="138">
        <v>22.4221</v>
      </c>
      <c r="IC38" s="138">
        <v>21.916799999999999</v>
      </c>
      <c r="ID38" s="138">
        <v>-9.6999999999999993</v>
      </c>
      <c r="IE38" s="138">
        <v>-26</v>
      </c>
      <c r="IF38" s="138">
        <v>1</v>
      </c>
      <c r="IG38" s="138">
        <v>0.4</v>
      </c>
      <c r="IH38" s="137"/>
      <c r="II38" s="137"/>
      <c r="IJ38" s="138">
        <v>-123.986</v>
      </c>
      <c r="IK38" s="138">
        <v>42.424900000000001</v>
      </c>
      <c r="IL38" s="138">
        <v>-274.3</v>
      </c>
      <c r="IM38" s="138">
        <v>-29.905899999999999</v>
      </c>
      <c r="IN38" s="138">
        <v>-31.271999999999998</v>
      </c>
      <c r="IO38" s="138">
        <v>79.227500000000006</v>
      </c>
      <c r="IP38" s="138">
        <v>92.494100000000003</v>
      </c>
      <c r="IQ38" s="138">
        <v>118.7692</v>
      </c>
      <c r="IR38" s="138">
        <v>70.171800000000005</v>
      </c>
      <c r="IS38" s="138">
        <v>0.19919999999999999</v>
      </c>
      <c r="IT38" s="138">
        <v>17.315000000000001</v>
      </c>
      <c r="IU38" s="138">
        <v>16.3294</v>
      </c>
      <c r="IV38" s="138">
        <v>-8.2977000000000007</v>
      </c>
      <c r="IW38" s="138">
        <v>155.1729</v>
      </c>
      <c r="IX38" s="138">
        <v>-186.64519999999999</v>
      </c>
      <c r="IY38" s="138">
        <v>-38.5687</v>
      </c>
      <c r="IZ38" s="138">
        <v>41.0623</v>
      </c>
      <c r="JA38" s="138">
        <v>-3.6779999999999999</v>
      </c>
      <c r="JB38" s="138">
        <v>-0.86399999999999999</v>
      </c>
      <c r="JC38" s="138">
        <v>-6</v>
      </c>
      <c r="JD38" s="138">
        <v>-2.2480000000000002</v>
      </c>
      <c r="JE38" s="138">
        <v>-2.2519999999999998</v>
      </c>
      <c r="JF38" s="138">
        <v>0.96</v>
      </c>
      <c r="JG38" s="138">
        <v>-0.32</v>
      </c>
      <c r="JH38" s="138">
        <v>-0.83860000000000001</v>
      </c>
      <c r="JI38" s="138">
        <v>-5.8578999999999999</v>
      </c>
      <c r="JJ38" s="138">
        <v>4.9821</v>
      </c>
      <c r="JK38" s="138">
        <v>1.1153999999999999</v>
      </c>
      <c r="JL38" s="138">
        <v>-6.7</v>
      </c>
      <c r="JM38" s="138">
        <v>1.4</v>
      </c>
      <c r="JN38" s="138">
        <v>1.4079999999999999</v>
      </c>
      <c r="JO38" s="137"/>
      <c r="JP38" s="137"/>
      <c r="JQ38" s="138">
        <v>2.4361000000000002</v>
      </c>
      <c r="JR38" s="138">
        <v>2.9386999999999999</v>
      </c>
      <c r="JS38" s="138">
        <v>2.8170999999999999</v>
      </c>
      <c r="JT38" s="137"/>
      <c r="JU38" s="138">
        <v>11</v>
      </c>
      <c r="JV38" s="138">
        <v>5.8823999999999996</v>
      </c>
      <c r="JW38" s="138">
        <v>1.33</v>
      </c>
      <c r="JX38" s="137"/>
      <c r="JY38" s="137"/>
      <c r="JZ38" s="138">
        <v>-17.135400000000001</v>
      </c>
      <c r="KA38" s="138">
        <v>-21.268000000000001</v>
      </c>
      <c r="KB38" s="138">
        <v>2.0783</v>
      </c>
      <c r="KC38" s="138">
        <v>13.2867</v>
      </c>
      <c r="KD38" s="138">
        <v>-17.204899999999999</v>
      </c>
      <c r="KE38" s="138">
        <v>3.4906999999999999</v>
      </c>
      <c r="KF38" s="138">
        <v>-2.5</v>
      </c>
      <c r="KG38" s="138">
        <v>-12.7</v>
      </c>
      <c r="KH38" s="138">
        <v>14.646599999999999</v>
      </c>
      <c r="KI38" s="138">
        <v>41.649900000000002</v>
      </c>
    </row>
    <row r="39" spans="1:295" ht="18" customHeight="1" x14ac:dyDescent="0.3">
      <c r="A39" s="133" t="s">
        <v>84</v>
      </c>
      <c r="B39" s="133" t="s">
        <v>840</v>
      </c>
      <c r="C39" s="137"/>
      <c r="D39" s="138">
        <v>3.8729</v>
      </c>
      <c r="E39" s="138">
        <v>-8.9791000000000007</v>
      </c>
      <c r="F39" s="138">
        <v>6.8799000000000001</v>
      </c>
      <c r="G39" s="138">
        <v>14.948</v>
      </c>
      <c r="H39" s="137"/>
      <c r="I39" s="138">
        <v>24.104099999999999</v>
      </c>
      <c r="J39" s="137"/>
      <c r="K39" s="138">
        <v>31.513000000000002</v>
      </c>
      <c r="L39" s="138">
        <v>14.089600000000001</v>
      </c>
      <c r="M39" s="138">
        <v>13.693199999999999</v>
      </c>
      <c r="N39" s="138">
        <v>-17.760000000000002</v>
      </c>
      <c r="O39" s="138">
        <v>-33</v>
      </c>
      <c r="P39" s="138">
        <v>8.8000000000000007</v>
      </c>
      <c r="Q39" s="138">
        <v>6.6239999999999997</v>
      </c>
      <c r="R39" s="138">
        <v>-22</v>
      </c>
      <c r="S39" s="138">
        <v>1.8956999999999999</v>
      </c>
      <c r="T39" s="138">
        <v>0.28460000000000002</v>
      </c>
      <c r="U39" s="138">
        <v>7.5961999999999996</v>
      </c>
      <c r="V39" s="138">
        <v>7.6333000000000002</v>
      </c>
      <c r="W39" s="138">
        <v>13.004099999999999</v>
      </c>
      <c r="X39" s="138">
        <v>2.7953000000000001</v>
      </c>
      <c r="Y39" s="138">
        <v>-0.28670000000000001</v>
      </c>
      <c r="Z39" s="138">
        <v>1.5341</v>
      </c>
      <c r="AA39" s="137"/>
      <c r="AB39" s="138">
        <v>-0.53349999999999997</v>
      </c>
      <c r="AC39" s="138">
        <v>0.80600000000000005</v>
      </c>
      <c r="AD39" s="138">
        <v>0.80100000000000005</v>
      </c>
      <c r="AE39" s="138">
        <v>3.04</v>
      </c>
      <c r="AF39" s="138">
        <v>-2.2200000000000002</v>
      </c>
      <c r="AG39" s="137"/>
      <c r="AH39" s="138">
        <v>-0.50700000000000001</v>
      </c>
      <c r="AI39" s="138">
        <v>0.223</v>
      </c>
      <c r="AJ39" s="137"/>
      <c r="AK39" s="138">
        <v>-3.33</v>
      </c>
      <c r="AL39" s="137"/>
      <c r="AM39" s="138">
        <v>-12.82</v>
      </c>
      <c r="AN39" s="138">
        <v>-12.6</v>
      </c>
      <c r="AO39" s="138">
        <v>7.2336999999999998</v>
      </c>
      <c r="AP39" s="138">
        <v>3.8056000000000001</v>
      </c>
      <c r="AQ39" s="138">
        <v>25.8872</v>
      </c>
      <c r="AR39" s="138">
        <v>30.162299999999998</v>
      </c>
      <c r="AS39" s="138">
        <v>-17.7502</v>
      </c>
      <c r="AT39" s="138">
        <v>4.4741</v>
      </c>
      <c r="AU39" s="137"/>
      <c r="AV39" s="138">
        <v>19.976600000000001</v>
      </c>
      <c r="AW39" s="138">
        <v>16.343499999999999</v>
      </c>
      <c r="AX39" s="138">
        <v>-20.6021</v>
      </c>
      <c r="AY39" s="138">
        <v>-17.026399999999999</v>
      </c>
      <c r="AZ39" s="138">
        <v>34.864199999999997</v>
      </c>
      <c r="BA39" s="138">
        <v>30.042999999999999</v>
      </c>
      <c r="BB39" s="138">
        <v>95.620900000000006</v>
      </c>
      <c r="BC39" s="138">
        <v>13.4656</v>
      </c>
      <c r="BD39" s="138">
        <v>-5.4</v>
      </c>
      <c r="BE39" s="138">
        <v>-5.3</v>
      </c>
      <c r="BF39" s="138">
        <v>-22.489899999999999</v>
      </c>
      <c r="BG39" s="137"/>
      <c r="BH39" s="138">
        <v>-3.5754999999999999</v>
      </c>
      <c r="BI39" s="137"/>
      <c r="BJ39" s="138">
        <v>3.3207</v>
      </c>
      <c r="BK39" s="138">
        <v>10.406499999999999</v>
      </c>
      <c r="BL39" s="138">
        <v>5.7545999999999999</v>
      </c>
      <c r="BM39" s="138">
        <v>3.6629</v>
      </c>
      <c r="BN39" s="138">
        <v>-95.278800000000004</v>
      </c>
      <c r="BO39" s="138">
        <v>126.8044</v>
      </c>
      <c r="BP39" s="138">
        <v>126.56019999999999</v>
      </c>
      <c r="BQ39" s="138">
        <v>-143.94280000000001</v>
      </c>
      <c r="BR39" s="138">
        <v>22.773499999999999</v>
      </c>
      <c r="BS39" s="137"/>
      <c r="BT39" s="137"/>
      <c r="BU39" s="137"/>
      <c r="BV39" s="138">
        <v>43.720399999999998</v>
      </c>
      <c r="BW39" s="138">
        <v>14.78</v>
      </c>
      <c r="BX39" s="138">
        <v>17.91</v>
      </c>
      <c r="BY39" s="138">
        <v>12.47</v>
      </c>
      <c r="BZ39" s="138">
        <v>12.41</v>
      </c>
      <c r="CA39" s="138">
        <v>-12.855700000000001</v>
      </c>
      <c r="CB39" s="138">
        <v>-12.453799999999999</v>
      </c>
      <c r="CC39" s="138">
        <v>20.596</v>
      </c>
      <c r="CD39" s="138">
        <v>17.9573</v>
      </c>
      <c r="CE39" s="137"/>
      <c r="CF39" s="138">
        <v>-13.780799999999999</v>
      </c>
      <c r="CG39" s="138">
        <v>-13.5114</v>
      </c>
      <c r="CH39" s="138">
        <v>2.9923000000000002</v>
      </c>
      <c r="CI39" s="138">
        <v>10.896000000000001</v>
      </c>
      <c r="CJ39" s="137"/>
      <c r="CK39" s="137"/>
      <c r="CL39" s="138">
        <v>46.7</v>
      </c>
      <c r="CM39" s="138">
        <v>-21.4</v>
      </c>
      <c r="CN39" s="138">
        <v>-5.39</v>
      </c>
      <c r="CO39" s="138">
        <v>42.397399999999998</v>
      </c>
      <c r="CP39" s="138">
        <v>42.486499999999999</v>
      </c>
      <c r="CQ39" s="138">
        <v>41.259399999999999</v>
      </c>
      <c r="CR39" s="138">
        <v>55.168599999999998</v>
      </c>
      <c r="CS39" s="138">
        <v>55.585000000000001</v>
      </c>
      <c r="CT39" s="138">
        <v>-17.950199999999999</v>
      </c>
      <c r="CU39" s="138">
        <v>-63.8093</v>
      </c>
      <c r="CV39" s="138">
        <v>-8.0243000000000002</v>
      </c>
      <c r="CW39" s="138">
        <v>4.8230000000000004</v>
      </c>
      <c r="CX39" s="138">
        <v>43.09</v>
      </c>
      <c r="CY39" s="138">
        <v>18.71</v>
      </c>
      <c r="CZ39" s="138">
        <v>-3.2812999999999999</v>
      </c>
      <c r="DA39" s="138">
        <v>-3.6133000000000002</v>
      </c>
      <c r="DB39" s="138">
        <v>14.044499999999999</v>
      </c>
      <c r="DC39" s="137"/>
      <c r="DD39" s="138">
        <v>-11.278499999999999</v>
      </c>
      <c r="DE39" s="138">
        <v>-11.1629</v>
      </c>
      <c r="DF39" s="138">
        <v>22.383500000000002</v>
      </c>
      <c r="DG39" s="137"/>
      <c r="DH39" s="138">
        <v>-6.2774999999999999</v>
      </c>
      <c r="DI39" s="138">
        <v>-63.1</v>
      </c>
      <c r="DJ39" s="138">
        <v>-61.6</v>
      </c>
      <c r="DK39" s="138">
        <v>0.16539999999999999</v>
      </c>
      <c r="DL39" s="138">
        <v>25.9999</v>
      </c>
      <c r="DM39" s="137"/>
      <c r="DN39" s="138">
        <v>44.165999999999997</v>
      </c>
      <c r="DO39" s="138">
        <v>27.73</v>
      </c>
      <c r="DP39" s="138">
        <v>-11.36</v>
      </c>
      <c r="DQ39" s="138">
        <v>17.1585</v>
      </c>
      <c r="DR39" s="138">
        <v>-22.873799999999999</v>
      </c>
      <c r="DS39" s="138">
        <v>-14.82</v>
      </c>
      <c r="DT39" s="138">
        <v>-14.91</v>
      </c>
      <c r="DU39" s="138">
        <v>44.63</v>
      </c>
      <c r="DV39" s="138">
        <v>-56.43</v>
      </c>
      <c r="DW39" s="138">
        <v>-25.309100000000001</v>
      </c>
      <c r="DX39" s="138">
        <v>-12.7273</v>
      </c>
      <c r="DY39" s="138">
        <v>-29.8019</v>
      </c>
      <c r="DZ39" s="137"/>
      <c r="EA39" s="138">
        <v>53.434699999999999</v>
      </c>
      <c r="EB39" s="138">
        <v>23.21</v>
      </c>
      <c r="EC39" s="138">
        <v>13.026400000000001</v>
      </c>
      <c r="ED39" s="138">
        <v>14.051399999999999</v>
      </c>
      <c r="EE39" s="138">
        <v>-11.7781</v>
      </c>
      <c r="EF39" s="138">
        <v>-18.213000000000001</v>
      </c>
      <c r="EG39" s="138">
        <v>-15.721</v>
      </c>
      <c r="EH39" s="138">
        <v>73.697500000000005</v>
      </c>
      <c r="EI39" s="138">
        <v>-95.939499999999995</v>
      </c>
      <c r="EJ39" s="137"/>
      <c r="EK39" s="138">
        <v>-16.812799999999999</v>
      </c>
      <c r="EL39" s="138">
        <v>-15.4131</v>
      </c>
      <c r="EM39" s="138">
        <v>27.959800000000001</v>
      </c>
      <c r="EN39" s="138">
        <v>-8.3937000000000008</v>
      </c>
      <c r="EO39" s="138">
        <v>-8.1498000000000008</v>
      </c>
      <c r="EP39" s="138">
        <v>-11.78</v>
      </c>
      <c r="EQ39" s="138">
        <v>-24.808299999999999</v>
      </c>
      <c r="ER39" s="138">
        <v>-24.5623</v>
      </c>
      <c r="ES39" s="138">
        <v>8.1245999999999992</v>
      </c>
      <c r="ET39" s="138">
        <v>0</v>
      </c>
      <c r="EU39" s="138">
        <v>0</v>
      </c>
      <c r="EV39" s="138">
        <v>0.2</v>
      </c>
      <c r="EW39" s="138">
        <v>7.4390000000000001</v>
      </c>
      <c r="EX39" s="138">
        <v>-26.0702</v>
      </c>
      <c r="EY39" s="138">
        <v>-13.2386</v>
      </c>
      <c r="EZ39" s="138">
        <v>-13.375999999999999</v>
      </c>
      <c r="FA39" s="138">
        <v>7.1566000000000001</v>
      </c>
      <c r="FB39" s="138">
        <v>-0.36880000000000002</v>
      </c>
      <c r="FC39" s="138">
        <v>-23.741700000000002</v>
      </c>
      <c r="FD39" s="138">
        <v>5.4489999999999998</v>
      </c>
      <c r="FE39" s="138">
        <v>5.1581999999999999</v>
      </c>
      <c r="FF39" s="137"/>
      <c r="FG39" s="138">
        <v>3.3254999999999999</v>
      </c>
      <c r="FH39" s="138">
        <v>2.9434</v>
      </c>
      <c r="FI39" s="138">
        <v>2.4041000000000001</v>
      </c>
      <c r="FJ39" s="138">
        <v>8.8751999999999995</v>
      </c>
      <c r="FK39" s="138">
        <v>8.7077000000000009</v>
      </c>
      <c r="FL39" s="138">
        <v>15.908300000000001</v>
      </c>
      <c r="FM39" s="138">
        <v>24.8337</v>
      </c>
      <c r="FN39" s="137"/>
      <c r="FO39" s="138">
        <v>20.992899999999999</v>
      </c>
      <c r="FP39" s="138">
        <v>29.090599999999998</v>
      </c>
      <c r="FQ39" s="138">
        <v>14.4594</v>
      </c>
      <c r="FR39" s="138">
        <v>-14.27</v>
      </c>
      <c r="FS39" s="138">
        <v>-2.4952999999999999</v>
      </c>
      <c r="FT39" s="138">
        <v>0.19159999999999999</v>
      </c>
      <c r="FU39" s="138">
        <v>1.61</v>
      </c>
      <c r="FV39" s="138">
        <v>-0.05</v>
      </c>
      <c r="FW39" s="138">
        <v>-14.427899999999999</v>
      </c>
      <c r="FX39" s="137"/>
      <c r="FY39" s="138">
        <v>7.4850000000000003</v>
      </c>
      <c r="FZ39" s="138">
        <v>1.7999999999999999E-2</v>
      </c>
      <c r="GA39" s="137"/>
      <c r="GB39" s="138">
        <v>30.38</v>
      </c>
      <c r="GC39" s="138">
        <v>-37.419899999999998</v>
      </c>
      <c r="GD39" s="138">
        <v>-29.67</v>
      </c>
      <c r="GE39" s="138">
        <v>-0.89</v>
      </c>
      <c r="GF39" s="138">
        <v>19.012699999999999</v>
      </c>
      <c r="GG39" s="137"/>
      <c r="GH39" s="138">
        <v>28.404900000000001</v>
      </c>
      <c r="GI39" s="138">
        <v>-11.1465</v>
      </c>
      <c r="GJ39" s="138">
        <v>-11.7464</v>
      </c>
      <c r="GK39" s="138">
        <v>2.7256</v>
      </c>
      <c r="GL39" s="137"/>
      <c r="GM39" s="137"/>
      <c r="GN39" s="138">
        <v>-6.3878000000000004</v>
      </c>
      <c r="GO39" s="138">
        <v>-28.1069</v>
      </c>
      <c r="GP39" s="138">
        <v>9.8671000000000006</v>
      </c>
      <c r="GQ39" s="138">
        <v>-23.1753</v>
      </c>
      <c r="GR39" s="138">
        <v>4.0098000000000003</v>
      </c>
      <c r="GS39" s="138">
        <v>4.3152999999999997</v>
      </c>
      <c r="GT39" s="138">
        <v>178.7954</v>
      </c>
      <c r="GU39" s="138">
        <v>-2.7976000000000001</v>
      </c>
      <c r="GV39" s="138">
        <v>-5.5974000000000004</v>
      </c>
      <c r="GW39" s="138">
        <v>-12.987399999999999</v>
      </c>
      <c r="GX39" s="138">
        <v>6.1510999999999996</v>
      </c>
      <c r="GY39" s="138">
        <v>8.8571000000000009</v>
      </c>
      <c r="GZ39" s="138">
        <v>8.9961000000000002</v>
      </c>
      <c r="HA39" s="138">
        <v>5.5598999999999998</v>
      </c>
      <c r="HB39" s="138">
        <v>-16.156600000000001</v>
      </c>
      <c r="HC39" s="138">
        <v>-14.052</v>
      </c>
      <c r="HD39" s="138">
        <v>-12.99</v>
      </c>
      <c r="HE39" s="138">
        <v>14.177199999999999</v>
      </c>
      <c r="HF39" s="138">
        <v>15.098800000000001</v>
      </c>
      <c r="HG39" s="138">
        <v>51.167999999999999</v>
      </c>
      <c r="HH39" s="138">
        <v>46.242600000000003</v>
      </c>
      <c r="HI39" s="138">
        <v>-37.683100000000003</v>
      </c>
      <c r="HJ39" s="138">
        <v>15.6074</v>
      </c>
      <c r="HK39" s="137"/>
      <c r="HL39" s="138">
        <v>-6.2408000000000001</v>
      </c>
      <c r="HM39" s="138">
        <v>-15.648</v>
      </c>
      <c r="HN39" s="138">
        <v>-18.0154</v>
      </c>
      <c r="HO39" s="137"/>
      <c r="HP39" s="137"/>
      <c r="HQ39" s="138">
        <v>-17.296900000000001</v>
      </c>
      <c r="HR39" s="138">
        <v>-17.049700000000001</v>
      </c>
      <c r="HS39" s="138">
        <v>-29.9556</v>
      </c>
      <c r="HT39" s="138">
        <v>-29.668500000000002</v>
      </c>
      <c r="HU39" s="138">
        <v>13.86</v>
      </c>
      <c r="HV39" s="138">
        <v>13.69</v>
      </c>
      <c r="HW39" s="138">
        <v>-21</v>
      </c>
      <c r="HX39" s="138">
        <v>-20.8</v>
      </c>
      <c r="HY39" s="138">
        <v>0.47520000000000001</v>
      </c>
      <c r="HZ39" s="138">
        <v>11.68</v>
      </c>
      <c r="IA39" s="138">
        <v>23.568300000000001</v>
      </c>
      <c r="IB39" s="138">
        <v>24.875599999999999</v>
      </c>
      <c r="IC39" s="138">
        <v>24.6204</v>
      </c>
      <c r="ID39" s="138">
        <v>-10.1</v>
      </c>
      <c r="IE39" s="138">
        <v>-27.7</v>
      </c>
      <c r="IF39" s="138">
        <v>2.4</v>
      </c>
      <c r="IG39" s="138">
        <v>1.6</v>
      </c>
      <c r="IH39" s="138">
        <v>-17.5289</v>
      </c>
      <c r="II39" s="138">
        <v>-17.872</v>
      </c>
      <c r="IJ39" s="138">
        <v>-129.23589999999999</v>
      </c>
      <c r="IK39" s="138">
        <v>44.655900000000003</v>
      </c>
      <c r="IL39" s="138">
        <v>-273.48540000000003</v>
      </c>
      <c r="IM39" s="138">
        <v>-28.733699999999999</v>
      </c>
      <c r="IN39" s="138">
        <v>-30.619299999999999</v>
      </c>
      <c r="IO39" s="138">
        <v>73.5197</v>
      </c>
      <c r="IP39" s="138">
        <v>94.736400000000003</v>
      </c>
      <c r="IQ39" s="138">
        <v>121.6009</v>
      </c>
      <c r="IR39" s="138">
        <v>67.896600000000007</v>
      </c>
      <c r="IS39" s="138">
        <v>-3.4628999999999999</v>
      </c>
      <c r="IT39" s="138">
        <v>12.444900000000001</v>
      </c>
      <c r="IU39" s="138">
        <v>13.3591</v>
      </c>
      <c r="IV39" s="138">
        <v>-7.383</v>
      </c>
      <c r="IW39" s="138">
        <v>148.58529999999999</v>
      </c>
      <c r="IX39" s="138">
        <v>-186.08369999999999</v>
      </c>
      <c r="IY39" s="138">
        <v>-40.130499999999998</v>
      </c>
      <c r="IZ39" s="138">
        <v>41.883499999999998</v>
      </c>
      <c r="JA39" s="138">
        <v>-1.4051</v>
      </c>
      <c r="JB39" s="138">
        <v>-0.91800000000000004</v>
      </c>
      <c r="JC39" s="138">
        <v>-5.6</v>
      </c>
      <c r="JD39" s="138">
        <v>-2.2280000000000002</v>
      </c>
      <c r="JE39" s="138">
        <v>-2.2360000000000002</v>
      </c>
      <c r="JF39" s="138">
        <v>1.2</v>
      </c>
      <c r="JG39" s="138">
        <v>-1.76</v>
      </c>
      <c r="JH39" s="138">
        <v>-0.70589999999999997</v>
      </c>
      <c r="JI39" s="138">
        <v>-4.5090000000000003</v>
      </c>
      <c r="JJ39" s="138">
        <v>2.9891999999999999</v>
      </c>
      <c r="JK39" s="138">
        <v>0.67600000000000005</v>
      </c>
      <c r="JL39" s="138">
        <v>-5.8</v>
      </c>
      <c r="JM39" s="138">
        <v>1.9239999999999999</v>
      </c>
      <c r="JN39" s="138">
        <v>1.48</v>
      </c>
      <c r="JO39" s="137"/>
      <c r="JP39" s="137"/>
      <c r="JQ39" s="138">
        <v>3.456</v>
      </c>
      <c r="JR39" s="138">
        <v>3.0859999999999999</v>
      </c>
      <c r="JS39" s="138">
        <v>2.2429000000000001</v>
      </c>
      <c r="JT39" s="137"/>
      <c r="JU39" s="138">
        <v>11.8</v>
      </c>
      <c r="JV39" s="138">
        <v>5.2656000000000001</v>
      </c>
      <c r="JW39" s="138">
        <v>1.27</v>
      </c>
      <c r="JX39" s="137"/>
      <c r="JY39" s="138">
        <v>0</v>
      </c>
      <c r="JZ39" s="138">
        <v>-16.581700000000001</v>
      </c>
      <c r="KA39" s="138">
        <v>-20.466100000000001</v>
      </c>
      <c r="KB39" s="138">
        <v>2.8831000000000002</v>
      </c>
      <c r="KC39" s="138">
        <v>12.2624</v>
      </c>
      <c r="KD39" s="138">
        <v>-15.6905</v>
      </c>
      <c r="KE39" s="138">
        <v>2.8681000000000001</v>
      </c>
      <c r="KF39" s="138">
        <v>-3.1</v>
      </c>
      <c r="KG39" s="138">
        <v>-11.3</v>
      </c>
      <c r="KH39" s="138">
        <v>8.8411000000000008</v>
      </c>
      <c r="KI39" s="138">
        <v>51.309600000000003</v>
      </c>
    </row>
    <row r="40" spans="1:295" ht="18" customHeight="1" x14ac:dyDescent="0.3">
      <c r="A40" s="133" t="s">
        <v>84</v>
      </c>
      <c r="B40" s="133" t="s">
        <v>841</v>
      </c>
      <c r="C40" s="140"/>
      <c r="D40" s="141">
        <v>4.0475000000000003</v>
      </c>
      <c r="E40" s="141">
        <v>-9.0983000000000001</v>
      </c>
      <c r="F40" s="141">
        <v>6.2323000000000004</v>
      </c>
      <c r="G40" s="141">
        <v>16.561399999999999</v>
      </c>
      <c r="H40" s="140"/>
      <c r="I40" s="141">
        <v>24.009399999999999</v>
      </c>
      <c r="J40" s="140"/>
      <c r="K40" s="141">
        <v>31.692299999999999</v>
      </c>
      <c r="L40" s="141">
        <v>14.1966</v>
      </c>
      <c r="M40" s="141">
        <v>13.739599999999999</v>
      </c>
      <c r="N40" s="141">
        <v>-17.760000000000002</v>
      </c>
      <c r="O40" s="141">
        <v>-30.8</v>
      </c>
      <c r="P40" s="141">
        <v>6.6</v>
      </c>
      <c r="Q40" s="141">
        <v>6.6239999999999997</v>
      </c>
      <c r="R40" s="141">
        <v>-19.8</v>
      </c>
      <c r="S40" s="141">
        <v>1.8835999999999999</v>
      </c>
      <c r="T40" s="141">
        <v>2.0472999999999999</v>
      </c>
      <c r="U40" s="141">
        <v>7.7521000000000004</v>
      </c>
      <c r="V40" s="141">
        <v>7.7111000000000001</v>
      </c>
      <c r="W40" s="141">
        <v>13.4345</v>
      </c>
      <c r="X40" s="141">
        <v>3.2320000000000002</v>
      </c>
      <c r="Y40" s="141">
        <v>9.5899999999999999E-2</v>
      </c>
      <c r="Z40" s="141">
        <v>1.1376999999999999</v>
      </c>
      <c r="AA40" s="140"/>
      <c r="AB40" s="141">
        <v>-0.53969999999999996</v>
      </c>
      <c r="AC40" s="141">
        <v>0.752</v>
      </c>
      <c r="AD40" s="141">
        <v>0.77</v>
      </c>
      <c r="AE40" s="141">
        <v>3.1469999999999998</v>
      </c>
      <c r="AF40" s="141">
        <v>-2.2200000000000002</v>
      </c>
      <c r="AG40" s="141">
        <v>0</v>
      </c>
      <c r="AH40" s="141">
        <v>-0.29899999999999999</v>
      </c>
      <c r="AI40" s="141">
        <v>0.22900000000000001</v>
      </c>
      <c r="AJ40" s="140"/>
      <c r="AK40" s="141">
        <v>-4.04</v>
      </c>
      <c r="AL40" s="140"/>
      <c r="AM40" s="141">
        <v>-13.18</v>
      </c>
      <c r="AN40" s="141">
        <v>-13.22</v>
      </c>
      <c r="AO40" s="141">
        <v>7.0427999999999997</v>
      </c>
      <c r="AP40" s="141">
        <v>3.7877999999999998</v>
      </c>
      <c r="AQ40" s="141">
        <v>25.122900000000001</v>
      </c>
      <c r="AR40" s="141">
        <v>29.391300000000001</v>
      </c>
      <c r="AS40" s="141">
        <v>-15.6243</v>
      </c>
      <c r="AT40" s="141">
        <v>9.4450000000000003</v>
      </c>
      <c r="AU40" s="140"/>
      <c r="AV40" s="141">
        <v>0.51419999999999999</v>
      </c>
      <c r="AW40" s="141">
        <v>1.0218</v>
      </c>
      <c r="AX40" s="141">
        <v>-12.624000000000001</v>
      </c>
      <c r="AY40" s="141">
        <v>-9.8557000000000006</v>
      </c>
      <c r="AZ40" s="141">
        <v>30.514299999999999</v>
      </c>
      <c r="BA40" s="141">
        <v>31.724900000000002</v>
      </c>
      <c r="BB40" s="141">
        <v>84.6404</v>
      </c>
      <c r="BC40" s="141">
        <v>13.955299999999999</v>
      </c>
      <c r="BD40" s="141">
        <v>-5.4</v>
      </c>
      <c r="BE40" s="141">
        <v>-5.4</v>
      </c>
      <c r="BF40" s="141">
        <v>-27.128299999999999</v>
      </c>
      <c r="BG40" s="140"/>
      <c r="BH40" s="141">
        <v>-3.8521000000000001</v>
      </c>
      <c r="BI40" s="140"/>
      <c r="BJ40" s="141">
        <v>4.3021000000000003</v>
      </c>
      <c r="BK40" s="141">
        <v>10.249599999999999</v>
      </c>
      <c r="BL40" s="141">
        <v>5.4278000000000004</v>
      </c>
      <c r="BM40" s="141">
        <v>3.6084999999999998</v>
      </c>
      <c r="BN40" s="141">
        <v>-113.6204</v>
      </c>
      <c r="BO40" s="141">
        <v>128.02510000000001</v>
      </c>
      <c r="BP40" s="141">
        <v>128.4829</v>
      </c>
      <c r="BQ40" s="141">
        <v>-139.9143</v>
      </c>
      <c r="BR40" s="141">
        <v>12.748100000000001</v>
      </c>
      <c r="BS40" s="140"/>
      <c r="BT40" s="140"/>
      <c r="BU40" s="140"/>
      <c r="BV40" s="141">
        <v>42.882100000000001</v>
      </c>
      <c r="BW40" s="141">
        <v>14.79</v>
      </c>
      <c r="BX40" s="141">
        <v>18.12</v>
      </c>
      <c r="BY40" s="141">
        <v>12.19</v>
      </c>
      <c r="BZ40" s="141">
        <v>12.23</v>
      </c>
      <c r="CA40" s="141">
        <v>-13.927300000000001</v>
      </c>
      <c r="CB40" s="141">
        <v>-13.927300000000001</v>
      </c>
      <c r="CC40" s="141">
        <v>21.728999999999999</v>
      </c>
      <c r="CD40" s="141">
        <v>19.307300000000001</v>
      </c>
      <c r="CE40" s="140"/>
      <c r="CF40" s="141">
        <v>-10.5929</v>
      </c>
      <c r="CG40" s="141">
        <v>-10.3467</v>
      </c>
      <c r="CH40" s="141">
        <v>4.3586999999999998</v>
      </c>
      <c r="CI40" s="141">
        <v>13.079700000000001</v>
      </c>
      <c r="CJ40" s="140"/>
      <c r="CK40" s="140"/>
      <c r="CL40" s="141">
        <v>47.6</v>
      </c>
      <c r="CM40" s="141">
        <v>-27.4</v>
      </c>
      <c r="CN40" s="141">
        <v>-5.7</v>
      </c>
      <c r="CO40" s="141">
        <v>43.187899999999999</v>
      </c>
      <c r="CP40" s="141">
        <v>43.757599999999996</v>
      </c>
      <c r="CQ40" s="141">
        <v>41.694200000000002</v>
      </c>
      <c r="CR40" s="141">
        <v>58.8934</v>
      </c>
      <c r="CS40" s="141">
        <v>58.964700000000001</v>
      </c>
      <c r="CT40" s="141">
        <v>-18.036999999999999</v>
      </c>
      <c r="CU40" s="141">
        <v>-64.944699999999997</v>
      </c>
      <c r="CV40" s="141">
        <v>-8.1123999999999992</v>
      </c>
      <c r="CW40" s="141">
        <v>4.7122999999999999</v>
      </c>
      <c r="CX40" s="141">
        <v>43.79</v>
      </c>
      <c r="CY40" s="141">
        <v>18.8</v>
      </c>
      <c r="CZ40" s="141">
        <v>-3.2812999999999999</v>
      </c>
      <c r="DA40" s="141">
        <v>-3.5156000000000001</v>
      </c>
      <c r="DB40" s="141">
        <v>13.882</v>
      </c>
      <c r="DC40" s="140"/>
      <c r="DD40" s="141">
        <v>-14.4634</v>
      </c>
      <c r="DE40" s="141">
        <v>-14.037100000000001</v>
      </c>
      <c r="DF40" s="141">
        <v>28.276800000000001</v>
      </c>
      <c r="DG40" s="140"/>
      <c r="DH40" s="141">
        <v>-6.1520000000000001</v>
      </c>
      <c r="DI40" s="141">
        <v>-63</v>
      </c>
      <c r="DJ40" s="141">
        <v>-64.2</v>
      </c>
      <c r="DK40" s="141">
        <v>-0.39179999999999998</v>
      </c>
      <c r="DL40" s="141">
        <v>25.9999</v>
      </c>
      <c r="DM40" s="140"/>
      <c r="DN40" s="141">
        <v>43.980400000000003</v>
      </c>
      <c r="DO40" s="141">
        <v>27.58</v>
      </c>
      <c r="DP40" s="141">
        <v>-11.55</v>
      </c>
      <c r="DQ40" s="141">
        <v>17.05</v>
      </c>
      <c r="DR40" s="141">
        <v>-28.971599999999999</v>
      </c>
      <c r="DS40" s="141">
        <v>-15.57</v>
      </c>
      <c r="DT40" s="141">
        <v>-15.72</v>
      </c>
      <c r="DU40" s="141">
        <v>46.17</v>
      </c>
      <c r="DV40" s="141">
        <v>-55.91</v>
      </c>
      <c r="DW40" s="141">
        <v>-29.9636</v>
      </c>
      <c r="DX40" s="141">
        <v>-14.8818</v>
      </c>
      <c r="DY40" s="141">
        <v>-32.944099999999999</v>
      </c>
      <c r="DZ40" s="140"/>
      <c r="EA40" s="141">
        <v>52.1768</v>
      </c>
      <c r="EB40" s="141">
        <v>22.1464</v>
      </c>
      <c r="EC40" s="141">
        <v>11.3467</v>
      </c>
      <c r="ED40" s="141">
        <v>11.81</v>
      </c>
      <c r="EE40" s="141">
        <v>-11.992699999999999</v>
      </c>
      <c r="EF40" s="141">
        <v>-18.573399999999999</v>
      </c>
      <c r="EG40" s="141">
        <v>-15.869</v>
      </c>
      <c r="EH40" s="141">
        <v>64.523200000000003</v>
      </c>
      <c r="EI40" s="141">
        <v>-91.108099999999993</v>
      </c>
      <c r="EJ40" s="140"/>
      <c r="EK40" s="141">
        <v>-17.257300000000001</v>
      </c>
      <c r="EL40" s="141">
        <v>-15.9741</v>
      </c>
      <c r="EM40" s="141">
        <v>29.108899999999998</v>
      </c>
      <c r="EN40" s="141">
        <v>-10.8439</v>
      </c>
      <c r="EO40" s="141">
        <v>-10.6031</v>
      </c>
      <c r="EP40" s="141">
        <v>-10.756</v>
      </c>
      <c r="EQ40" s="141">
        <v>-26.106300000000001</v>
      </c>
      <c r="ER40" s="141">
        <v>-25.717300000000002</v>
      </c>
      <c r="ES40" s="141">
        <v>9.3696000000000002</v>
      </c>
      <c r="ET40" s="141">
        <v>0</v>
      </c>
      <c r="EU40" s="141">
        <v>-3.5</v>
      </c>
      <c r="EV40" s="141">
        <v>0</v>
      </c>
      <c r="EW40" s="141">
        <v>7.2539999999999996</v>
      </c>
      <c r="EX40" s="141">
        <v>-30.4819</v>
      </c>
      <c r="EY40" s="141">
        <v>-11.506</v>
      </c>
      <c r="EZ40" s="141">
        <v>-11.689500000000001</v>
      </c>
      <c r="FA40" s="141">
        <v>6.3784999999999998</v>
      </c>
      <c r="FB40" s="141">
        <v>2.1211000000000002</v>
      </c>
      <c r="FC40" s="141">
        <v>-25.188700000000001</v>
      </c>
      <c r="FD40" s="141">
        <v>4.4652000000000003</v>
      </c>
      <c r="FE40" s="141">
        <v>4.1421999999999999</v>
      </c>
      <c r="FF40" s="140"/>
      <c r="FG40" s="141">
        <v>3.9123000000000001</v>
      </c>
      <c r="FH40" s="141">
        <v>4.3169000000000004</v>
      </c>
      <c r="FI40" s="141">
        <v>0</v>
      </c>
      <c r="FJ40" s="141">
        <v>9.2101000000000006</v>
      </c>
      <c r="FK40" s="141">
        <v>8.0379000000000005</v>
      </c>
      <c r="FL40" s="141">
        <v>17.415500000000002</v>
      </c>
      <c r="FM40" s="141">
        <v>25.843699999999998</v>
      </c>
      <c r="FN40" s="140"/>
      <c r="FO40" s="141">
        <v>21.966000000000001</v>
      </c>
      <c r="FP40" s="141">
        <v>31.424600000000002</v>
      </c>
      <c r="FQ40" s="141">
        <v>13.0922</v>
      </c>
      <c r="FR40" s="141">
        <v>-14.58</v>
      </c>
      <c r="FS40" s="141">
        <v>-2.5649000000000002</v>
      </c>
      <c r="FT40" s="141">
        <v>0.14760000000000001</v>
      </c>
      <c r="FU40" s="141">
        <v>1.64</v>
      </c>
      <c r="FV40" s="141">
        <v>0.25</v>
      </c>
      <c r="FW40" s="141">
        <v>-14.453200000000001</v>
      </c>
      <c r="FX40" s="140"/>
      <c r="FY40" s="141">
        <v>7.4379999999999997</v>
      </c>
      <c r="FZ40" s="141">
        <v>4.2000000000000003E-2</v>
      </c>
      <c r="GA40" s="140"/>
      <c r="GB40" s="141">
        <v>30.32</v>
      </c>
      <c r="GC40" s="141">
        <v>-36.065600000000003</v>
      </c>
      <c r="GD40" s="141">
        <v>-29.095500000000001</v>
      </c>
      <c r="GE40" s="141">
        <v>-0.87</v>
      </c>
      <c r="GF40" s="141">
        <v>19.092300000000002</v>
      </c>
      <c r="GG40" s="140"/>
      <c r="GH40" s="141">
        <v>27.8643</v>
      </c>
      <c r="GI40" s="141">
        <v>-11.304</v>
      </c>
      <c r="GJ40" s="141">
        <v>-11.9655</v>
      </c>
      <c r="GK40" s="141">
        <v>2.786</v>
      </c>
      <c r="GL40" s="140"/>
      <c r="GM40" s="140"/>
      <c r="GN40" s="141">
        <v>-6.5378999999999996</v>
      </c>
      <c r="GO40" s="141">
        <v>-28.273800000000001</v>
      </c>
      <c r="GP40" s="141">
        <v>9.8506</v>
      </c>
      <c r="GQ40" s="141">
        <v>-23.078800000000001</v>
      </c>
      <c r="GR40" s="141">
        <v>4.7492999999999999</v>
      </c>
      <c r="GS40" s="141">
        <v>4.3181000000000003</v>
      </c>
      <c r="GT40" s="141">
        <v>176.26580000000001</v>
      </c>
      <c r="GU40" s="141">
        <v>-2.9805000000000001</v>
      </c>
      <c r="GV40" s="141">
        <v>-4.9737</v>
      </c>
      <c r="GW40" s="141">
        <v>-13.0848</v>
      </c>
      <c r="GX40" s="140"/>
      <c r="GY40" s="141">
        <v>8.7985000000000007</v>
      </c>
      <c r="GZ40" s="141">
        <v>8.9802999999999997</v>
      </c>
      <c r="HA40" s="141">
        <v>6</v>
      </c>
      <c r="HB40" s="141">
        <v>-11.5557</v>
      </c>
      <c r="HC40" s="141">
        <v>-10.2288</v>
      </c>
      <c r="HD40" s="141">
        <v>-8.8000000000000007</v>
      </c>
      <c r="HE40" s="141">
        <v>12.7486</v>
      </c>
      <c r="HF40" s="141">
        <v>17.997499999999999</v>
      </c>
      <c r="HG40" s="141">
        <v>59.591299999999997</v>
      </c>
      <c r="HH40" s="141">
        <v>50.832500000000003</v>
      </c>
      <c r="HI40" s="141">
        <v>-30.752500000000001</v>
      </c>
      <c r="HJ40" s="141">
        <v>20.590399999999999</v>
      </c>
      <c r="HK40" s="140"/>
      <c r="HL40" s="141">
        <v>-5.4503000000000004</v>
      </c>
      <c r="HM40" s="141">
        <v>-14.109500000000001</v>
      </c>
      <c r="HN40" s="141">
        <v>-17.660499999999999</v>
      </c>
      <c r="HO40" s="140"/>
      <c r="HP40" s="140"/>
      <c r="HQ40" s="141">
        <v>-15.522500000000001</v>
      </c>
      <c r="HR40" s="141">
        <v>-14.857900000000001</v>
      </c>
      <c r="HS40" s="141">
        <v>-28.551200000000001</v>
      </c>
      <c r="HT40" s="141">
        <v>-28.5716</v>
      </c>
      <c r="HU40" s="141">
        <v>7.01</v>
      </c>
      <c r="HV40" s="141">
        <v>7.02</v>
      </c>
      <c r="HW40" s="141">
        <v>-19.399999999999999</v>
      </c>
      <c r="HX40" s="141">
        <v>-19.5</v>
      </c>
      <c r="HY40" s="141">
        <v>0.42209999999999998</v>
      </c>
      <c r="HZ40" s="141">
        <v>8.48</v>
      </c>
      <c r="IA40" s="141">
        <v>26.673400000000001</v>
      </c>
      <c r="IB40" s="141">
        <v>25.636900000000001</v>
      </c>
      <c r="IC40" s="141">
        <v>25.497399999999999</v>
      </c>
      <c r="ID40" s="141">
        <v>-10.5</v>
      </c>
      <c r="IE40" s="141">
        <v>-26.5</v>
      </c>
      <c r="IF40" s="141">
        <v>0.4</v>
      </c>
      <c r="IG40" s="141">
        <v>-0.4</v>
      </c>
      <c r="IH40" s="141">
        <v>-17.634399999999999</v>
      </c>
      <c r="II40" s="141">
        <v>-17.658200000000001</v>
      </c>
      <c r="IJ40" s="141">
        <v>-112.988</v>
      </c>
      <c r="IK40" s="141">
        <v>45.359000000000002</v>
      </c>
      <c r="IL40" s="141">
        <v>-272.36410000000001</v>
      </c>
      <c r="IM40" s="141">
        <v>-28.1297</v>
      </c>
      <c r="IN40" s="141">
        <v>-25.516500000000001</v>
      </c>
      <c r="IO40" s="141">
        <v>89.108599999999996</v>
      </c>
      <c r="IP40" s="141">
        <v>76.740300000000005</v>
      </c>
      <c r="IQ40" s="141">
        <v>105.2289</v>
      </c>
      <c r="IR40" s="141">
        <v>80.425399999999996</v>
      </c>
      <c r="IS40" s="141">
        <v>18.554099999999998</v>
      </c>
      <c r="IT40" s="141">
        <v>19.523599999999998</v>
      </c>
      <c r="IU40" s="141">
        <v>19.075700000000001</v>
      </c>
      <c r="IV40" s="141">
        <v>2.4405999999999999</v>
      </c>
      <c r="IW40" s="141">
        <v>175.9205</v>
      </c>
      <c r="IX40" s="141">
        <v>-192.6223</v>
      </c>
      <c r="IY40" s="141">
        <v>-23.3888</v>
      </c>
      <c r="IZ40" s="141">
        <v>23.919499999999999</v>
      </c>
      <c r="JA40" s="141">
        <v>-2.0617999999999999</v>
      </c>
      <c r="JB40" s="141">
        <v>0.47499999999999998</v>
      </c>
      <c r="JC40" s="141">
        <v>-4.72</v>
      </c>
      <c r="JD40" s="141">
        <v>-2.2389999999999999</v>
      </c>
      <c r="JE40" s="141">
        <v>-2.2549999999999999</v>
      </c>
      <c r="JF40" s="141">
        <v>0.32</v>
      </c>
      <c r="JG40" s="141">
        <v>-1.04</v>
      </c>
      <c r="JH40" s="141">
        <v>1.52E-2</v>
      </c>
      <c r="JI40" s="141">
        <v>-5.3025000000000002</v>
      </c>
      <c r="JJ40" s="141">
        <v>5.6565000000000003</v>
      </c>
      <c r="JK40" s="141">
        <v>0.91100000000000003</v>
      </c>
      <c r="JL40" s="141">
        <v>-6.9</v>
      </c>
      <c r="JM40" s="141">
        <v>1.262</v>
      </c>
      <c r="JN40" s="141">
        <v>1.347</v>
      </c>
      <c r="JO40" s="140"/>
      <c r="JP40" s="140"/>
      <c r="JQ40" s="141">
        <v>2.7504</v>
      </c>
      <c r="JR40" s="141">
        <v>2.8447</v>
      </c>
      <c r="JS40" s="141">
        <v>2.8772000000000002</v>
      </c>
      <c r="JT40" s="140"/>
      <c r="JU40" s="141">
        <v>12.1</v>
      </c>
      <c r="JV40" s="141">
        <v>6.2634999999999996</v>
      </c>
      <c r="JW40" s="141">
        <v>1.1200000000000001</v>
      </c>
      <c r="JX40" s="140"/>
      <c r="JY40" s="141">
        <v>0</v>
      </c>
      <c r="JZ40" s="141">
        <v>-15.9383</v>
      </c>
      <c r="KA40" s="141">
        <v>-19.704999999999998</v>
      </c>
      <c r="KB40" s="141">
        <v>1.3323</v>
      </c>
      <c r="KC40" s="141">
        <v>11.989800000000001</v>
      </c>
      <c r="KD40" s="141">
        <v>-16.057700000000001</v>
      </c>
      <c r="KE40" s="141">
        <v>2.7694000000000001</v>
      </c>
      <c r="KF40" s="141">
        <v>-3.6</v>
      </c>
      <c r="KG40" s="141">
        <v>-11.2</v>
      </c>
      <c r="KH40" s="141">
        <v>12.2369</v>
      </c>
      <c r="KI40" s="141">
        <v>36.845700000000001</v>
      </c>
    </row>
    <row r="41" spans="1:295" ht="18" customHeight="1" x14ac:dyDescent="0.3">
      <c r="A41" s="133" t="s">
        <v>84</v>
      </c>
      <c r="B41" s="133" t="s">
        <v>842</v>
      </c>
      <c r="C41" s="134"/>
      <c r="D41" s="135">
        <v>4.3308</v>
      </c>
      <c r="E41" s="135">
        <v>-9.6437000000000008</v>
      </c>
      <c r="F41" s="135">
        <v>7.0529000000000002</v>
      </c>
      <c r="G41" s="135">
        <v>17.481999999999999</v>
      </c>
      <c r="H41" s="134"/>
      <c r="I41" s="135">
        <v>22.1645</v>
      </c>
      <c r="J41" s="134"/>
      <c r="K41" s="135">
        <v>31.827100000000002</v>
      </c>
      <c r="L41" s="135">
        <v>14.127599999999999</v>
      </c>
      <c r="M41" s="135">
        <v>13.9343</v>
      </c>
      <c r="N41" s="135">
        <v>-15.54</v>
      </c>
      <c r="O41" s="135">
        <v>-30.8</v>
      </c>
      <c r="P41" s="135">
        <v>6.6</v>
      </c>
      <c r="Q41" s="135">
        <v>5.7960000000000003</v>
      </c>
      <c r="R41" s="135">
        <v>-19.8</v>
      </c>
      <c r="S41" s="135">
        <v>0.87580000000000002</v>
      </c>
      <c r="T41" s="135">
        <v>1.1161000000000001</v>
      </c>
      <c r="U41" s="135">
        <v>7.3247999999999998</v>
      </c>
      <c r="V41" s="135">
        <v>7.3201000000000001</v>
      </c>
      <c r="W41" s="135">
        <v>12.4316</v>
      </c>
      <c r="X41" s="135">
        <v>3.2972000000000001</v>
      </c>
      <c r="Y41" s="135">
        <v>0.17799999999999999</v>
      </c>
      <c r="Z41" s="135">
        <v>1.081</v>
      </c>
      <c r="AA41" s="134"/>
      <c r="AB41" s="135">
        <v>-0.6391</v>
      </c>
      <c r="AC41" s="135">
        <v>0.873</v>
      </c>
      <c r="AD41" s="135">
        <v>0.89</v>
      </c>
      <c r="AE41" s="135">
        <v>3.004</v>
      </c>
      <c r="AF41" s="135">
        <v>-2.2200000000000002</v>
      </c>
      <c r="AG41" s="135">
        <v>0</v>
      </c>
      <c r="AH41" s="135">
        <v>-0.38100000000000001</v>
      </c>
      <c r="AI41" s="135">
        <v>0.221</v>
      </c>
      <c r="AJ41" s="134"/>
      <c r="AK41" s="135">
        <v>-1.19</v>
      </c>
      <c r="AL41" s="134"/>
      <c r="AM41" s="135">
        <v>-12.78</v>
      </c>
      <c r="AN41" s="135">
        <v>-12.78</v>
      </c>
      <c r="AO41" s="135">
        <v>6.5164999999999997</v>
      </c>
      <c r="AP41" s="135">
        <v>3.9457</v>
      </c>
      <c r="AQ41" s="135">
        <v>23.964200000000002</v>
      </c>
      <c r="AR41" s="135">
        <v>27.6372</v>
      </c>
      <c r="AS41" s="135">
        <v>-17.654800000000002</v>
      </c>
      <c r="AT41" s="135">
        <v>11.3474</v>
      </c>
      <c r="AU41" s="134"/>
      <c r="AV41" s="135">
        <v>9.9748000000000001</v>
      </c>
      <c r="AW41" s="135">
        <v>14.367599999999999</v>
      </c>
      <c r="AX41" s="135">
        <v>-16.2592</v>
      </c>
      <c r="AY41" s="135">
        <v>-13.4095</v>
      </c>
      <c r="AZ41" s="135">
        <v>31.305800000000001</v>
      </c>
      <c r="BA41" s="135">
        <v>40.408900000000003</v>
      </c>
      <c r="BB41" s="135">
        <v>88.248599999999996</v>
      </c>
      <c r="BC41" s="135">
        <v>12.7912</v>
      </c>
      <c r="BD41" s="135">
        <v>-5.2</v>
      </c>
      <c r="BE41" s="135">
        <v>-5.2</v>
      </c>
      <c r="BF41" s="135">
        <v>-23.196000000000002</v>
      </c>
      <c r="BG41" s="134"/>
      <c r="BH41" s="135">
        <v>-3.6566000000000001</v>
      </c>
      <c r="BI41" s="134"/>
      <c r="BJ41" s="135">
        <v>3.9361999999999999</v>
      </c>
      <c r="BK41" s="135">
        <v>10.022600000000001</v>
      </c>
      <c r="BL41" s="135">
        <v>5.6910999999999996</v>
      </c>
      <c r="BM41" s="135">
        <v>3.6634000000000002</v>
      </c>
      <c r="BN41" s="135">
        <v>-91.830200000000005</v>
      </c>
      <c r="BO41" s="135">
        <v>125.3395</v>
      </c>
      <c r="BP41" s="135">
        <v>125.06480000000001</v>
      </c>
      <c r="BQ41" s="135">
        <v>-142.77080000000001</v>
      </c>
      <c r="BR41" s="135">
        <v>23.473299999999998</v>
      </c>
      <c r="BS41" s="134"/>
      <c r="BT41" s="134"/>
      <c r="BU41" s="134"/>
      <c r="BV41" s="135">
        <v>41.924100000000003</v>
      </c>
      <c r="BW41" s="135">
        <v>14.48</v>
      </c>
      <c r="BX41" s="135">
        <v>17.77</v>
      </c>
      <c r="BY41" s="135">
        <v>11.78</v>
      </c>
      <c r="BZ41" s="135">
        <v>11.82</v>
      </c>
      <c r="CA41" s="135">
        <v>-15.4009</v>
      </c>
      <c r="CB41" s="135">
        <v>-15.2669</v>
      </c>
      <c r="CC41" s="135">
        <v>22.974299999999999</v>
      </c>
      <c r="CD41" s="135">
        <v>20.561199999999999</v>
      </c>
      <c r="CE41" s="134"/>
      <c r="CF41" s="135">
        <v>-10.1601</v>
      </c>
      <c r="CG41" s="135">
        <v>-9.8539999999999992</v>
      </c>
      <c r="CH41" s="135">
        <v>4.4576000000000002</v>
      </c>
      <c r="CI41" s="135">
        <v>13.389699999999999</v>
      </c>
      <c r="CJ41" s="134"/>
      <c r="CK41" s="134"/>
      <c r="CL41" s="135">
        <v>47.8</v>
      </c>
      <c r="CM41" s="135">
        <v>-29.4</v>
      </c>
      <c r="CN41" s="135">
        <v>-5.5</v>
      </c>
      <c r="CO41" s="135">
        <v>43.261099999999999</v>
      </c>
      <c r="CP41" s="135">
        <v>43.523000000000003</v>
      </c>
      <c r="CQ41" s="135">
        <v>42.204500000000003</v>
      </c>
      <c r="CR41" s="135">
        <v>56.884900000000002</v>
      </c>
      <c r="CS41" s="135">
        <v>57.146000000000001</v>
      </c>
      <c r="CT41" s="135">
        <v>-16.7576</v>
      </c>
      <c r="CU41" s="135">
        <v>-64.1858</v>
      </c>
      <c r="CV41" s="135">
        <v>-6.7801</v>
      </c>
      <c r="CW41" s="135">
        <v>5.0712000000000002</v>
      </c>
      <c r="CX41" s="135">
        <v>42.85</v>
      </c>
      <c r="CY41" s="135">
        <v>18.37</v>
      </c>
      <c r="CZ41" s="135">
        <v>-3.9062999999999999</v>
      </c>
      <c r="DA41" s="135">
        <v>-4.1992000000000003</v>
      </c>
      <c r="DB41" s="135">
        <v>14.034800000000001</v>
      </c>
      <c r="DC41" s="134"/>
      <c r="DD41" s="135">
        <v>-14.5481</v>
      </c>
      <c r="DE41" s="135">
        <v>-13.9544</v>
      </c>
      <c r="DF41" s="135">
        <v>26.971399999999999</v>
      </c>
      <c r="DG41" s="134"/>
      <c r="DH41" s="135">
        <v>-6.0953999999999997</v>
      </c>
      <c r="DI41" s="134"/>
      <c r="DJ41" s="135">
        <v>-62.1</v>
      </c>
      <c r="DK41" s="135">
        <v>-0.60299999999999998</v>
      </c>
      <c r="DL41" s="135">
        <v>24.8779</v>
      </c>
      <c r="DM41" s="134"/>
      <c r="DN41" s="135">
        <v>42.124899999999997</v>
      </c>
      <c r="DO41" s="135">
        <v>26.22</v>
      </c>
      <c r="DP41" s="135">
        <v>-10.9</v>
      </c>
      <c r="DQ41" s="135">
        <v>16.104500000000002</v>
      </c>
      <c r="DR41" s="135">
        <v>-28.351600000000001</v>
      </c>
      <c r="DS41" s="135">
        <v>-15.6</v>
      </c>
      <c r="DT41" s="135">
        <v>-15.64</v>
      </c>
      <c r="DU41" s="135">
        <v>47.2</v>
      </c>
      <c r="DV41" s="135">
        <v>-57.15</v>
      </c>
      <c r="DW41" s="135">
        <v>-28.618200000000002</v>
      </c>
      <c r="DX41" s="135">
        <v>-14.290900000000001</v>
      </c>
      <c r="DY41" s="135">
        <v>-34.807099999999998</v>
      </c>
      <c r="DZ41" s="134"/>
      <c r="EA41" s="135">
        <v>49.593299999999999</v>
      </c>
      <c r="EB41" s="135">
        <v>20.065100000000001</v>
      </c>
      <c r="EC41" s="135">
        <v>9.4937000000000005</v>
      </c>
      <c r="ED41" s="135">
        <v>9.9995999999999992</v>
      </c>
      <c r="EE41" s="135">
        <v>-10.857900000000001</v>
      </c>
      <c r="EF41" s="135">
        <v>-17.6797</v>
      </c>
      <c r="EG41" s="135">
        <v>-16.373999999999999</v>
      </c>
      <c r="EH41" s="135">
        <v>65.733000000000004</v>
      </c>
      <c r="EI41" s="135">
        <v>-85.924000000000007</v>
      </c>
      <c r="EJ41" s="134"/>
      <c r="EK41" s="135">
        <v>-15.781499999999999</v>
      </c>
      <c r="EL41" s="135">
        <v>-14.950900000000001</v>
      </c>
      <c r="EM41" s="135">
        <v>28.469200000000001</v>
      </c>
      <c r="EN41" s="135">
        <v>-13.920500000000001</v>
      </c>
      <c r="EO41" s="135">
        <v>-13.213100000000001</v>
      </c>
      <c r="EP41" s="135">
        <v>4.6239999999999997</v>
      </c>
      <c r="EQ41" s="135">
        <v>-27.5366</v>
      </c>
      <c r="ER41" s="135">
        <v>-27.2148</v>
      </c>
      <c r="ES41" s="135">
        <v>8.8335000000000008</v>
      </c>
      <c r="ET41" s="135">
        <v>-17.09</v>
      </c>
      <c r="EU41" s="135">
        <v>-2.8</v>
      </c>
      <c r="EV41" s="135">
        <v>0.1</v>
      </c>
      <c r="EW41" s="135">
        <v>6.8087999999999997</v>
      </c>
      <c r="EX41" s="135">
        <v>-34.597299999999997</v>
      </c>
      <c r="EY41" s="135">
        <v>-11.688000000000001</v>
      </c>
      <c r="EZ41" s="135">
        <v>-11.773</v>
      </c>
      <c r="FA41" s="135">
        <v>7.2145000000000001</v>
      </c>
      <c r="FB41" s="135">
        <v>1.3937999999999999</v>
      </c>
      <c r="FC41" s="135">
        <v>-26.084499999999998</v>
      </c>
      <c r="FD41" s="135">
        <v>4.3590999999999998</v>
      </c>
      <c r="FE41" s="135">
        <v>4.0437000000000003</v>
      </c>
      <c r="FF41" s="135">
        <v>0</v>
      </c>
      <c r="FG41" s="135">
        <v>3.4762</v>
      </c>
      <c r="FH41" s="135">
        <v>4.1227999999999998</v>
      </c>
      <c r="FI41" s="135">
        <v>3.5480999999999998</v>
      </c>
      <c r="FJ41" s="135">
        <v>9.7125000000000004</v>
      </c>
      <c r="FK41" s="135">
        <v>9.5449999999999999</v>
      </c>
      <c r="FL41" s="135">
        <v>16.410699999999999</v>
      </c>
      <c r="FM41" s="135">
        <v>26.626200000000001</v>
      </c>
      <c r="FN41" s="134"/>
      <c r="FO41" s="135">
        <v>21.792000000000002</v>
      </c>
      <c r="FP41" s="135">
        <v>29.625299999999999</v>
      </c>
      <c r="FQ41" s="135">
        <v>13.722099999999999</v>
      </c>
      <c r="FR41" s="135">
        <v>-14.11</v>
      </c>
      <c r="FS41" s="135">
        <v>-2.3029999999999999</v>
      </c>
      <c r="FT41" s="135">
        <v>0.219</v>
      </c>
      <c r="FU41" s="135">
        <v>1.81</v>
      </c>
      <c r="FV41" s="135">
        <v>-0.05</v>
      </c>
      <c r="FW41" s="135">
        <v>-13.331899999999999</v>
      </c>
      <c r="FX41" s="134"/>
      <c r="FY41" s="135">
        <v>7.4870000000000001</v>
      </c>
      <c r="FZ41" s="135">
        <v>8.4000000000000005E-2</v>
      </c>
      <c r="GA41" s="135">
        <v>3.3317999999999999</v>
      </c>
      <c r="GB41" s="135">
        <v>29.69</v>
      </c>
      <c r="GC41" s="135">
        <v>-36.765000000000001</v>
      </c>
      <c r="GD41" s="135">
        <v>-28.795400000000001</v>
      </c>
      <c r="GE41" s="135">
        <v>-0.95</v>
      </c>
      <c r="GF41" s="135">
        <v>17.955100000000002</v>
      </c>
      <c r="GG41" s="134"/>
      <c r="GH41" s="135">
        <v>27.939900000000002</v>
      </c>
      <c r="GI41" s="135">
        <v>-10.758699999999999</v>
      </c>
      <c r="GJ41" s="135">
        <v>-11.5082</v>
      </c>
      <c r="GK41" s="135">
        <v>2.7871999999999999</v>
      </c>
      <c r="GL41" s="134"/>
      <c r="GM41" s="134"/>
      <c r="GN41" s="135">
        <v>-6.3354999999999997</v>
      </c>
      <c r="GO41" s="135">
        <v>-26.3354</v>
      </c>
      <c r="GP41" s="135">
        <v>9.5507000000000009</v>
      </c>
      <c r="GQ41" s="135">
        <v>-23.255600000000001</v>
      </c>
      <c r="GR41" s="135">
        <v>5.5620000000000003</v>
      </c>
      <c r="GS41" s="135">
        <v>5.8704999999999998</v>
      </c>
      <c r="GT41" s="135">
        <v>182.9975</v>
      </c>
      <c r="GU41" s="135">
        <v>-3.2610999999999999</v>
      </c>
      <c r="GV41" s="135">
        <v>-6.0548000000000002</v>
      </c>
      <c r="GW41" s="135">
        <v>-13.0985</v>
      </c>
      <c r="GX41" s="135">
        <v>6.6196999999999999</v>
      </c>
      <c r="GY41" s="135">
        <v>8.8351000000000006</v>
      </c>
      <c r="GZ41" s="135">
        <v>8.9802999999999997</v>
      </c>
      <c r="HA41" s="135">
        <v>7.0523999999999996</v>
      </c>
      <c r="HB41" s="135">
        <v>-9.2806999999999995</v>
      </c>
      <c r="HC41" s="135">
        <v>-7.1516999999999999</v>
      </c>
      <c r="HD41" s="135">
        <v>-7.54</v>
      </c>
      <c r="HE41" s="135">
        <v>9.4809000000000001</v>
      </c>
      <c r="HF41" s="135">
        <v>14.850199999999999</v>
      </c>
      <c r="HG41" s="135">
        <v>62.654200000000003</v>
      </c>
      <c r="HH41" s="135">
        <v>56.334600000000002</v>
      </c>
      <c r="HI41" s="135">
        <v>-28.7273</v>
      </c>
      <c r="HJ41" s="135">
        <v>23.752700000000001</v>
      </c>
      <c r="HK41" s="134"/>
      <c r="HL41" s="135">
        <v>0</v>
      </c>
      <c r="HM41" s="135">
        <v>-14.5481</v>
      </c>
      <c r="HN41" s="135">
        <v>-16.659099999999999</v>
      </c>
      <c r="HO41" s="135">
        <v>28.907</v>
      </c>
      <c r="HP41" s="135">
        <v>27.893999999999998</v>
      </c>
      <c r="HQ41" s="135">
        <v>-14.6876</v>
      </c>
      <c r="HR41" s="135">
        <v>-14.0998</v>
      </c>
      <c r="HS41" s="135">
        <v>-25.895399999999999</v>
      </c>
      <c r="HT41" s="135">
        <v>-26.483699999999999</v>
      </c>
      <c r="HU41" s="135">
        <v>3.92</v>
      </c>
      <c r="HV41" s="135">
        <v>3.58</v>
      </c>
      <c r="HW41" s="135">
        <v>-20.2</v>
      </c>
      <c r="HX41" s="135">
        <v>-20.6</v>
      </c>
      <c r="HY41" s="135">
        <v>0.52829999999999999</v>
      </c>
      <c r="HZ41" s="135">
        <v>5.28</v>
      </c>
      <c r="IA41" s="135">
        <v>32.236699999999999</v>
      </c>
      <c r="IB41" s="135">
        <v>25.0548</v>
      </c>
      <c r="IC41" s="135">
        <v>24.055499999999999</v>
      </c>
      <c r="ID41" s="135">
        <v>-11</v>
      </c>
      <c r="IE41" s="135">
        <v>-26.9</v>
      </c>
      <c r="IF41" s="135">
        <v>-0.4</v>
      </c>
      <c r="IG41" s="135">
        <v>-1.2</v>
      </c>
      <c r="IH41" s="134"/>
      <c r="II41" s="134"/>
      <c r="IJ41" s="135">
        <v>-104.7272</v>
      </c>
      <c r="IK41" s="135">
        <v>46.589399999999998</v>
      </c>
      <c r="IL41" s="135">
        <v>-273.3494</v>
      </c>
      <c r="IM41" s="135">
        <v>-28.083300000000001</v>
      </c>
      <c r="IN41" s="135">
        <v>-23.293099999999999</v>
      </c>
      <c r="IO41" s="135">
        <v>96.487399999999994</v>
      </c>
      <c r="IP41" s="135">
        <v>68.017099999999999</v>
      </c>
      <c r="IQ41" s="135">
        <v>106.2461</v>
      </c>
      <c r="IR41" s="135">
        <v>86.899600000000007</v>
      </c>
      <c r="IS41" s="135">
        <v>29.831800000000001</v>
      </c>
      <c r="IT41" s="135">
        <v>17.612200000000001</v>
      </c>
      <c r="IU41" s="135">
        <v>17.413900000000002</v>
      </c>
      <c r="IV41" s="135">
        <v>0.87070000000000003</v>
      </c>
      <c r="IW41" s="135">
        <v>184.5215</v>
      </c>
      <c r="IX41" s="135">
        <v>-196.64279999999999</v>
      </c>
      <c r="IY41" s="135">
        <v>-13.056100000000001</v>
      </c>
      <c r="IZ41" s="135">
        <v>17.1355</v>
      </c>
      <c r="JA41" s="135">
        <v>-2.2010000000000001</v>
      </c>
      <c r="JB41" s="135">
        <v>0.17599999999999999</v>
      </c>
      <c r="JC41" s="135">
        <v>-5.36</v>
      </c>
      <c r="JD41" s="135">
        <v>-2.2440000000000002</v>
      </c>
      <c r="JE41" s="135">
        <v>-2.2429999999999999</v>
      </c>
      <c r="JF41" s="135">
        <v>0.48</v>
      </c>
      <c r="JG41" s="135">
        <v>0.88</v>
      </c>
      <c r="JH41" s="135">
        <v>-1.9523999999999999</v>
      </c>
      <c r="JI41" s="135">
        <v>-7.0602999999999998</v>
      </c>
      <c r="JJ41" s="135">
        <v>6.4469000000000003</v>
      </c>
      <c r="JK41" s="135">
        <v>1.3778999999999999</v>
      </c>
      <c r="JL41" s="135">
        <v>-5.9</v>
      </c>
      <c r="JM41" s="135">
        <v>1.212</v>
      </c>
      <c r="JN41" s="135">
        <v>1.095</v>
      </c>
      <c r="JO41" s="134"/>
      <c r="JP41" s="134"/>
      <c r="JQ41" s="135">
        <v>3.1629</v>
      </c>
      <c r="JR41" s="135">
        <v>3.0467</v>
      </c>
      <c r="JS41" s="135">
        <v>2.1652999999999998</v>
      </c>
      <c r="JT41" s="134"/>
      <c r="JU41" s="135">
        <v>12.6</v>
      </c>
      <c r="JV41" s="135">
        <v>5.4596999999999998</v>
      </c>
      <c r="JW41" s="135">
        <v>1.07</v>
      </c>
      <c r="JX41" s="134"/>
      <c r="JY41" s="135">
        <v>-4.1148999999999996</v>
      </c>
      <c r="JZ41" s="135">
        <v>-15.764099999999999</v>
      </c>
      <c r="KA41" s="135">
        <v>-19.102499999999999</v>
      </c>
      <c r="KB41" s="135">
        <v>0</v>
      </c>
      <c r="KC41" s="135">
        <v>13.057399999999999</v>
      </c>
      <c r="KD41" s="135">
        <v>-15.452500000000001</v>
      </c>
      <c r="KE41" s="135">
        <v>1.7726</v>
      </c>
      <c r="KF41" s="135">
        <v>-3</v>
      </c>
      <c r="KG41" s="135">
        <v>-11.3</v>
      </c>
      <c r="KH41" s="135">
        <v>10.2423</v>
      </c>
      <c r="KI41" s="135">
        <v>34.925699999999999</v>
      </c>
    </row>
    <row r="42" spans="1:295" ht="18" customHeight="1" x14ac:dyDescent="0.3">
      <c r="A42" s="133" t="s">
        <v>84</v>
      </c>
      <c r="B42" s="133" t="s">
        <v>843</v>
      </c>
      <c r="C42" s="137"/>
      <c r="D42" s="138">
        <v>4.0071000000000003</v>
      </c>
      <c r="E42" s="138">
        <v>-9.3679000000000006</v>
      </c>
      <c r="F42" s="138">
        <v>8.2213999999999992</v>
      </c>
      <c r="G42" s="138">
        <v>15.417999999999999</v>
      </c>
      <c r="H42" s="137"/>
      <c r="I42" s="138">
        <v>20.7499</v>
      </c>
      <c r="J42" s="137"/>
      <c r="K42" s="138">
        <v>30.279299999999999</v>
      </c>
      <c r="L42" s="138">
        <v>13.4406</v>
      </c>
      <c r="M42" s="138">
        <v>13.066800000000001</v>
      </c>
      <c r="N42" s="138">
        <v>-15.54</v>
      </c>
      <c r="O42" s="138">
        <v>-30.8</v>
      </c>
      <c r="P42" s="138">
        <v>6.6</v>
      </c>
      <c r="Q42" s="138">
        <v>4.1399999999999997</v>
      </c>
      <c r="R42" s="138">
        <v>-19.8</v>
      </c>
      <c r="S42" s="138">
        <v>-1.4794</v>
      </c>
      <c r="T42" s="138">
        <v>3.0825</v>
      </c>
      <c r="U42" s="138">
        <v>7.5190999999999999</v>
      </c>
      <c r="V42" s="138">
        <v>7.4574999999999996</v>
      </c>
      <c r="W42" s="138">
        <v>13.0107</v>
      </c>
      <c r="X42" s="138">
        <v>2.9624999999999999</v>
      </c>
      <c r="Y42" s="138">
        <v>0.15770000000000001</v>
      </c>
      <c r="Z42" s="138">
        <v>1.7926</v>
      </c>
      <c r="AA42" s="137"/>
      <c r="AB42" s="138">
        <v>-0.95750000000000002</v>
      </c>
      <c r="AC42" s="138">
        <v>0.71199999999999997</v>
      </c>
      <c r="AD42" s="138">
        <v>0.73599999999999999</v>
      </c>
      <c r="AE42" s="138">
        <v>3.1549999999999998</v>
      </c>
      <c r="AF42" s="138">
        <v>-4.4400000000000004</v>
      </c>
      <c r="AG42" s="138">
        <v>-2.2000000000000002</v>
      </c>
      <c r="AH42" s="138">
        <v>-0.442</v>
      </c>
      <c r="AI42" s="138">
        <v>0.23200000000000001</v>
      </c>
      <c r="AJ42" s="137"/>
      <c r="AK42" s="138">
        <v>-2.6</v>
      </c>
      <c r="AL42" s="137"/>
      <c r="AM42" s="138">
        <v>-12.36</v>
      </c>
      <c r="AN42" s="138">
        <v>-12.44</v>
      </c>
      <c r="AO42" s="138">
        <v>6.5856000000000003</v>
      </c>
      <c r="AP42" s="138">
        <v>3.8603000000000001</v>
      </c>
      <c r="AQ42" s="138">
        <v>24.816700000000001</v>
      </c>
      <c r="AR42" s="138">
        <v>29.4313</v>
      </c>
      <c r="AS42" s="138">
        <v>-16.3552</v>
      </c>
      <c r="AT42" s="138">
        <v>8.8535000000000004</v>
      </c>
      <c r="AU42" s="137"/>
      <c r="AV42" s="138">
        <v>1.5925</v>
      </c>
      <c r="AW42" s="138">
        <v>1.5077</v>
      </c>
      <c r="AX42" s="138">
        <v>-12.614800000000001</v>
      </c>
      <c r="AY42" s="138">
        <v>-11.179600000000001</v>
      </c>
      <c r="AZ42" s="138">
        <v>29.247399999999999</v>
      </c>
      <c r="BA42" s="138">
        <v>29.650099999999998</v>
      </c>
      <c r="BB42" s="138">
        <v>84.605099999999993</v>
      </c>
      <c r="BC42" s="138">
        <v>15.1706</v>
      </c>
      <c r="BD42" s="138">
        <v>-6.1</v>
      </c>
      <c r="BE42" s="138">
        <v>-6</v>
      </c>
      <c r="BF42" s="138">
        <v>-27.457100000000001</v>
      </c>
      <c r="BG42" s="137"/>
      <c r="BH42" s="138">
        <v>-3.7113999999999998</v>
      </c>
      <c r="BI42" s="137"/>
      <c r="BJ42" s="138">
        <v>2.6248</v>
      </c>
      <c r="BK42" s="138">
        <v>9.4321999999999999</v>
      </c>
      <c r="BL42" s="138">
        <v>5.6959</v>
      </c>
      <c r="BM42" s="138">
        <v>3.7425000000000002</v>
      </c>
      <c r="BN42" s="138">
        <v>-103.79340000000001</v>
      </c>
      <c r="BO42" s="138">
        <v>133.1217</v>
      </c>
      <c r="BP42" s="138">
        <v>133.33529999999999</v>
      </c>
      <c r="BQ42" s="138">
        <v>-118.0633</v>
      </c>
      <c r="BR42" s="138">
        <v>-9.8460000000000001</v>
      </c>
      <c r="BS42" s="137"/>
      <c r="BT42" s="137"/>
      <c r="BU42" s="137"/>
      <c r="BV42" s="138">
        <v>40.3872</v>
      </c>
      <c r="BW42" s="138">
        <v>13.64</v>
      </c>
      <c r="BX42" s="138">
        <v>17.16</v>
      </c>
      <c r="BY42" s="138">
        <v>10.53</v>
      </c>
      <c r="BZ42" s="138">
        <v>10.59</v>
      </c>
      <c r="CA42" s="138">
        <v>-13.525499999999999</v>
      </c>
      <c r="CB42" s="138">
        <v>-12.855700000000001</v>
      </c>
      <c r="CC42" s="138">
        <v>22.576899999999998</v>
      </c>
      <c r="CD42" s="138">
        <v>20.153600000000001</v>
      </c>
      <c r="CE42" s="137"/>
      <c r="CF42" s="138">
        <v>-13.7126</v>
      </c>
      <c r="CG42" s="138">
        <v>-13.857200000000001</v>
      </c>
      <c r="CH42" s="138">
        <v>2.6328999999999998</v>
      </c>
      <c r="CI42" s="138">
        <v>16.6023</v>
      </c>
      <c r="CJ42" s="137"/>
      <c r="CK42" s="137"/>
      <c r="CL42" s="138">
        <v>47.1</v>
      </c>
      <c r="CM42" s="138">
        <v>-31.7</v>
      </c>
      <c r="CN42" s="138">
        <v>-5.34</v>
      </c>
      <c r="CO42" s="138">
        <v>40.293799999999997</v>
      </c>
      <c r="CP42" s="138">
        <v>41.065199999999997</v>
      </c>
      <c r="CQ42" s="138">
        <v>39.029800000000002</v>
      </c>
      <c r="CR42" s="138">
        <v>63.743899999999996</v>
      </c>
      <c r="CS42" s="138">
        <v>64.141999999999996</v>
      </c>
      <c r="CT42" s="138">
        <v>-18.410799999999998</v>
      </c>
      <c r="CU42" s="138">
        <v>-68.376999999999995</v>
      </c>
      <c r="CV42" s="138">
        <v>-9.3585999999999991</v>
      </c>
      <c r="CW42" s="138">
        <v>4.4542999999999999</v>
      </c>
      <c r="CX42" s="138">
        <v>43.03</v>
      </c>
      <c r="CY42" s="138">
        <v>18.39</v>
      </c>
      <c r="CZ42" s="138">
        <v>-4.8437999999999999</v>
      </c>
      <c r="DA42" s="138">
        <v>-5.1757999999999997</v>
      </c>
      <c r="DB42" s="138">
        <v>13.6822</v>
      </c>
      <c r="DC42" s="137"/>
      <c r="DD42" s="138">
        <v>-17.509499999999999</v>
      </c>
      <c r="DE42" s="138">
        <v>-17.205500000000001</v>
      </c>
      <c r="DF42" s="138">
        <v>27.404199999999999</v>
      </c>
      <c r="DG42" s="137"/>
      <c r="DH42" s="138">
        <v>-6.0633999999999997</v>
      </c>
      <c r="DI42" s="138">
        <v>-63.3</v>
      </c>
      <c r="DJ42" s="138">
        <v>-64.599999999999994</v>
      </c>
      <c r="DK42" s="138">
        <v>-1.6833</v>
      </c>
      <c r="DL42" s="138">
        <v>23.381799999999998</v>
      </c>
      <c r="DM42" s="137"/>
      <c r="DN42" s="138">
        <v>40.640599999999999</v>
      </c>
      <c r="DO42" s="138">
        <v>24.54</v>
      </c>
      <c r="DP42" s="138">
        <v>-8.4700000000000006</v>
      </c>
      <c r="DQ42" s="138">
        <v>14.507999999999999</v>
      </c>
      <c r="DR42" s="138">
        <v>-28.184100000000001</v>
      </c>
      <c r="DS42" s="138">
        <v>-16.16</v>
      </c>
      <c r="DT42" s="138">
        <v>-16.39</v>
      </c>
      <c r="DU42" s="138">
        <v>47.19</v>
      </c>
      <c r="DV42" s="138">
        <v>-59.87</v>
      </c>
      <c r="DW42" s="138">
        <v>-30.163599999999999</v>
      </c>
      <c r="DX42" s="138">
        <v>-15.2636</v>
      </c>
      <c r="DY42" s="138">
        <v>-35.189799999999998</v>
      </c>
      <c r="DZ42" s="137"/>
      <c r="EA42" s="138">
        <v>41.570999999999998</v>
      </c>
      <c r="EB42" s="138">
        <v>14.5838</v>
      </c>
      <c r="EC42" s="138">
        <v>4.7892000000000001</v>
      </c>
      <c r="ED42" s="138">
        <v>5.0491999999999999</v>
      </c>
      <c r="EE42" s="138">
        <v>-15.903</v>
      </c>
      <c r="EF42" s="138">
        <v>-23.258900000000001</v>
      </c>
      <c r="EG42" s="138">
        <v>-16.376999999999999</v>
      </c>
      <c r="EH42" s="138">
        <v>43.035400000000003</v>
      </c>
      <c r="EI42" s="138">
        <v>-79.049599999999998</v>
      </c>
      <c r="EJ42" s="137"/>
      <c r="EK42" s="138">
        <v>-14.0761</v>
      </c>
      <c r="EL42" s="138">
        <v>-12.8729</v>
      </c>
      <c r="EM42" s="138">
        <v>29.305499999999999</v>
      </c>
      <c r="EN42" s="138">
        <v>-10.251099999999999</v>
      </c>
      <c r="EO42" s="138">
        <v>-10.001099999999999</v>
      </c>
      <c r="EP42" s="138">
        <v>-15.875999999999999</v>
      </c>
      <c r="EQ42" s="138">
        <v>-25.409600000000001</v>
      </c>
      <c r="ER42" s="138">
        <v>-25.104800000000001</v>
      </c>
      <c r="ES42" s="138">
        <v>12.2958</v>
      </c>
      <c r="ET42" s="138">
        <v>0</v>
      </c>
      <c r="EU42" s="138">
        <v>-3.43</v>
      </c>
      <c r="EV42" s="138">
        <v>0</v>
      </c>
      <c r="EW42" s="138">
        <v>6.4856999999999996</v>
      </c>
      <c r="EX42" s="138">
        <v>-26.0458</v>
      </c>
      <c r="EY42" s="138">
        <v>-12.282999999999999</v>
      </c>
      <c r="EZ42" s="138">
        <v>-12.4269</v>
      </c>
      <c r="FA42" s="138">
        <v>8.5244</v>
      </c>
      <c r="FB42" s="138">
        <v>6.4923000000000002</v>
      </c>
      <c r="FC42" s="138">
        <v>-29.663599999999999</v>
      </c>
      <c r="FD42" s="138">
        <v>4.6013000000000002</v>
      </c>
      <c r="FE42" s="138">
        <v>4.3705999999999996</v>
      </c>
      <c r="FF42" s="137"/>
      <c r="FG42" s="138">
        <v>3.6957</v>
      </c>
      <c r="FH42" s="138">
        <v>4.2529000000000003</v>
      </c>
      <c r="FI42" s="138">
        <v>2.8111000000000002</v>
      </c>
      <c r="FJ42" s="138">
        <v>7.7030000000000003</v>
      </c>
      <c r="FK42" s="138">
        <v>7.3681000000000001</v>
      </c>
      <c r="FL42" s="138">
        <v>19.592400000000001</v>
      </c>
      <c r="FM42" s="138">
        <v>25.083300000000001</v>
      </c>
      <c r="FN42" s="137"/>
      <c r="FO42" s="138">
        <v>24.679099999999998</v>
      </c>
      <c r="FP42" s="138">
        <v>33.3155</v>
      </c>
      <c r="FQ42" s="138">
        <v>12.916499999999999</v>
      </c>
      <c r="FR42" s="138">
        <v>-13.79</v>
      </c>
      <c r="FS42" s="138">
        <v>-3.0190000000000001</v>
      </c>
      <c r="FT42" s="138">
        <v>0.19339999999999999</v>
      </c>
      <c r="FU42" s="138">
        <v>1.98</v>
      </c>
      <c r="FV42" s="138">
        <v>-0.56000000000000005</v>
      </c>
      <c r="FW42" s="138">
        <v>-13.095700000000001</v>
      </c>
      <c r="FX42" s="137"/>
      <c r="FY42" s="138">
        <v>7.5910000000000002</v>
      </c>
      <c r="FZ42" s="138">
        <v>0.29799999999999999</v>
      </c>
      <c r="GA42" s="137"/>
      <c r="GB42" s="138">
        <v>29.78</v>
      </c>
      <c r="GC42" s="138">
        <v>-39.461799999999997</v>
      </c>
      <c r="GD42" s="138">
        <v>-31.998100000000001</v>
      </c>
      <c r="GE42" s="138">
        <v>-1.1499999999999999</v>
      </c>
      <c r="GF42" s="138">
        <v>17.232800000000001</v>
      </c>
      <c r="GG42" s="137"/>
      <c r="GH42" s="138">
        <v>27.8553</v>
      </c>
      <c r="GI42" s="138">
        <v>-10.1014</v>
      </c>
      <c r="GJ42" s="138">
        <v>-10.650700000000001</v>
      </c>
      <c r="GK42" s="138">
        <v>2.8454000000000002</v>
      </c>
      <c r="GL42" s="137"/>
      <c r="GM42" s="137"/>
      <c r="GN42" s="138">
        <v>-5.8444000000000003</v>
      </c>
      <c r="GO42" s="138">
        <v>-23.048100000000002</v>
      </c>
      <c r="GP42" s="138">
        <v>8.9631000000000007</v>
      </c>
      <c r="GQ42" s="138">
        <v>-23.435600000000001</v>
      </c>
      <c r="GR42" s="138">
        <v>5.0972999999999997</v>
      </c>
      <c r="GS42" s="138">
        <v>4.8289</v>
      </c>
      <c r="GT42" s="138">
        <v>178.4204</v>
      </c>
      <c r="GU42" s="138">
        <v>-3.7599</v>
      </c>
      <c r="GV42" s="138">
        <v>-7.2408999999999999</v>
      </c>
      <c r="GW42" s="138">
        <v>-12.434900000000001</v>
      </c>
      <c r="GX42" s="137"/>
      <c r="GY42" s="138">
        <v>8.8131000000000004</v>
      </c>
      <c r="GZ42" s="138">
        <v>8.9802999999999997</v>
      </c>
      <c r="HA42" s="138">
        <v>6.1430999999999996</v>
      </c>
      <c r="HB42" s="138">
        <v>-7.7748999999999997</v>
      </c>
      <c r="HC42" s="138">
        <v>-6.3</v>
      </c>
      <c r="HD42" s="138">
        <v>-13.41</v>
      </c>
      <c r="HE42" s="138">
        <v>15.0433</v>
      </c>
      <c r="HF42" s="138">
        <v>23.547799999999999</v>
      </c>
      <c r="HG42" s="138">
        <v>54.6053</v>
      </c>
      <c r="HH42" s="138">
        <v>64.684700000000007</v>
      </c>
      <c r="HI42" s="138">
        <v>-28.7456</v>
      </c>
      <c r="HJ42" s="138">
        <v>24.465699999999998</v>
      </c>
      <c r="HK42" s="137"/>
      <c r="HL42" s="138">
        <v>-6.5929000000000002</v>
      </c>
      <c r="HM42" s="138">
        <v>-14.4963</v>
      </c>
      <c r="HN42" s="138">
        <v>-15.924899999999999</v>
      </c>
      <c r="HO42" s="137"/>
      <c r="HP42" s="137"/>
      <c r="HQ42" s="138">
        <v>-15.890599999999999</v>
      </c>
      <c r="HR42" s="138">
        <v>-15.3413</v>
      </c>
      <c r="HS42" s="138">
        <v>-24.7943</v>
      </c>
      <c r="HT42" s="138">
        <v>-24.548400000000001</v>
      </c>
      <c r="HU42" s="138">
        <v>4.57</v>
      </c>
      <c r="HV42" s="138">
        <v>4.76</v>
      </c>
      <c r="HW42" s="138">
        <v>-20</v>
      </c>
      <c r="HX42" s="138">
        <v>-19.100000000000001</v>
      </c>
      <c r="HY42" s="138">
        <v>0.3342</v>
      </c>
      <c r="HZ42" s="138">
        <v>4.24</v>
      </c>
      <c r="IA42" s="138">
        <v>31.069500000000001</v>
      </c>
      <c r="IB42" s="138">
        <v>24.1812</v>
      </c>
      <c r="IC42" s="138">
        <v>23.658999999999999</v>
      </c>
      <c r="ID42" s="138">
        <v>-12.3</v>
      </c>
      <c r="IE42" s="138">
        <v>-28.2</v>
      </c>
      <c r="IF42" s="138">
        <v>0</v>
      </c>
      <c r="IG42" s="138">
        <v>-0.8</v>
      </c>
      <c r="IH42" s="138">
        <v>-17.890799999999999</v>
      </c>
      <c r="II42" s="138">
        <v>-17.850000000000001</v>
      </c>
      <c r="IJ42" s="138">
        <v>-110.7426</v>
      </c>
      <c r="IK42" s="138">
        <v>38.528799999999997</v>
      </c>
      <c r="IL42" s="138">
        <v>-274.01589999999999</v>
      </c>
      <c r="IM42" s="138">
        <v>-25.189699999999998</v>
      </c>
      <c r="IN42" s="138">
        <v>-25.112300000000001</v>
      </c>
      <c r="IO42" s="138">
        <v>92.756100000000004</v>
      </c>
      <c r="IP42" s="138">
        <v>71.878100000000003</v>
      </c>
      <c r="IQ42" s="138">
        <v>110.1229</v>
      </c>
      <c r="IR42" s="138">
        <v>85.228399999999993</v>
      </c>
      <c r="IS42" s="138">
        <v>23.835000000000001</v>
      </c>
      <c r="IT42" s="138">
        <v>18.595600000000001</v>
      </c>
      <c r="IU42" s="138">
        <v>18.416</v>
      </c>
      <c r="IV42" s="138">
        <v>-1.1388</v>
      </c>
      <c r="IW42" s="138">
        <v>179.72239999999999</v>
      </c>
      <c r="IX42" s="138">
        <v>-195.988</v>
      </c>
      <c r="IY42" s="138">
        <v>-18.552</v>
      </c>
      <c r="IZ42" s="138">
        <v>22.803799999999999</v>
      </c>
      <c r="JA42" s="138">
        <v>-2.4842</v>
      </c>
      <c r="JB42" s="138">
        <v>2.9609999999999999</v>
      </c>
      <c r="JC42" s="138">
        <v>-5.36</v>
      </c>
      <c r="JD42" s="138">
        <v>-2.1859999999999999</v>
      </c>
      <c r="JE42" s="138">
        <v>-2.2109999999999999</v>
      </c>
      <c r="JF42" s="138">
        <v>0.56000000000000005</v>
      </c>
      <c r="JG42" s="138">
        <v>0.88</v>
      </c>
      <c r="JH42" s="138">
        <v>-1.7539</v>
      </c>
      <c r="JI42" s="138">
        <v>-6.8254000000000001</v>
      </c>
      <c r="JJ42" s="138">
        <v>5.3056000000000001</v>
      </c>
      <c r="JK42" s="138">
        <v>0.88039999999999996</v>
      </c>
      <c r="JL42" s="138">
        <v>-5.3</v>
      </c>
      <c r="JM42" s="138">
        <v>2.3090000000000002</v>
      </c>
      <c r="JN42" s="138">
        <v>1.5489999999999999</v>
      </c>
      <c r="JO42" s="137"/>
      <c r="JP42" s="137"/>
      <c r="JQ42" s="138">
        <v>2.8858000000000001</v>
      </c>
      <c r="JR42" s="138">
        <v>1.9790000000000001</v>
      </c>
      <c r="JS42" s="138">
        <v>2.2256</v>
      </c>
      <c r="JT42" s="137"/>
      <c r="JU42" s="138">
        <v>12.3</v>
      </c>
      <c r="JV42" s="138">
        <v>5.9634999999999998</v>
      </c>
      <c r="JW42" s="138">
        <v>0.97</v>
      </c>
      <c r="JX42" s="137"/>
      <c r="JY42" s="138">
        <v>-2.7338</v>
      </c>
      <c r="JZ42" s="138">
        <v>-16.504999999999999</v>
      </c>
      <c r="KA42" s="138">
        <v>-18.8443</v>
      </c>
      <c r="KB42" s="138">
        <v>0</v>
      </c>
      <c r="KC42" s="138">
        <v>12.235300000000001</v>
      </c>
      <c r="KD42" s="138">
        <v>-14.5327</v>
      </c>
      <c r="KE42" s="138">
        <v>1.5645</v>
      </c>
      <c r="KF42" s="138">
        <v>-4.0999999999999996</v>
      </c>
      <c r="KG42" s="138">
        <v>-10.5</v>
      </c>
      <c r="KH42" s="138">
        <v>24.0564</v>
      </c>
      <c r="KI42" s="138">
        <v>18.0533</v>
      </c>
    </row>
    <row r="43" spans="1:295" ht="18" customHeight="1" x14ac:dyDescent="0.3">
      <c r="A43" s="133" t="s">
        <v>84</v>
      </c>
      <c r="B43" s="133" t="s">
        <v>844</v>
      </c>
      <c r="C43" s="137"/>
      <c r="D43" s="138">
        <v>3.9476</v>
      </c>
      <c r="E43" s="138">
        <v>-8.9857999999999993</v>
      </c>
      <c r="F43" s="138">
        <v>9.5609000000000002</v>
      </c>
      <c r="G43" s="138">
        <v>17.1601</v>
      </c>
      <c r="H43" s="137"/>
      <c r="I43" s="138">
        <v>19.975000000000001</v>
      </c>
      <c r="J43" s="137"/>
      <c r="K43" s="138">
        <v>28.0809</v>
      </c>
      <c r="L43" s="138">
        <v>12.0586</v>
      </c>
      <c r="M43" s="138">
        <v>11.856299999999999</v>
      </c>
      <c r="N43" s="138">
        <v>-17.760000000000002</v>
      </c>
      <c r="O43" s="138">
        <v>-24.2</v>
      </c>
      <c r="P43" s="138">
        <v>0</v>
      </c>
      <c r="Q43" s="138">
        <v>0.82799999999999996</v>
      </c>
      <c r="R43" s="138">
        <v>-15.4</v>
      </c>
      <c r="S43" s="138">
        <v>-1.61E-2</v>
      </c>
      <c r="T43" s="138">
        <v>-0.55769999999999997</v>
      </c>
      <c r="U43" s="138">
        <v>6.9557000000000002</v>
      </c>
      <c r="V43" s="138">
        <v>6.8887</v>
      </c>
      <c r="W43" s="138">
        <v>11.897</v>
      </c>
      <c r="X43" s="138">
        <v>2.5792000000000002</v>
      </c>
      <c r="Y43" s="138">
        <v>0.22109999999999999</v>
      </c>
      <c r="Z43" s="138">
        <v>1.5741000000000001</v>
      </c>
      <c r="AA43" s="137"/>
      <c r="AB43" s="138">
        <v>-0.96889999999999998</v>
      </c>
      <c r="AC43" s="138">
        <v>0.54900000000000004</v>
      </c>
      <c r="AD43" s="138">
        <v>0.64800000000000002</v>
      </c>
      <c r="AE43" s="138">
        <v>3.3519999999999999</v>
      </c>
      <c r="AF43" s="138">
        <v>-2.2200000000000002</v>
      </c>
      <c r="AG43" s="138">
        <v>-8.8000000000000007</v>
      </c>
      <c r="AH43" s="138">
        <v>-0.54</v>
      </c>
      <c r="AI43" s="138">
        <v>0.24399999999999999</v>
      </c>
      <c r="AJ43" s="137"/>
      <c r="AK43" s="138">
        <v>-3.12</v>
      </c>
      <c r="AL43" s="137"/>
      <c r="AM43" s="138">
        <v>-12.52</v>
      </c>
      <c r="AN43" s="138">
        <v>-12.11</v>
      </c>
      <c r="AO43" s="138">
        <v>5.3556999999999997</v>
      </c>
      <c r="AP43" s="138">
        <v>3.8435000000000001</v>
      </c>
      <c r="AQ43" s="138">
        <v>21.745100000000001</v>
      </c>
      <c r="AR43" s="138">
        <v>26.0655</v>
      </c>
      <c r="AS43" s="138">
        <v>-11.563800000000001</v>
      </c>
      <c r="AT43" s="138">
        <v>9.2123000000000008</v>
      </c>
      <c r="AU43" s="137"/>
      <c r="AV43" s="138">
        <v>14.3512</v>
      </c>
      <c r="AW43" s="138">
        <v>27.210100000000001</v>
      </c>
      <c r="AX43" s="138">
        <v>-16.548500000000001</v>
      </c>
      <c r="AY43" s="138">
        <v>-10.743600000000001</v>
      </c>
      <c r="AZ43" s="138">
        <v>42.344099999999997</v>
      </c>
      <c r="BA43" s="138">
        <v>48.653300000000002</v>
      </c>
      <c r="BB43" s="138">
        <v>73.772000000000006</v>
      </c>
      <c r="BC43" s="138">
        <v>16.2607</v>
      </c>
      <c r="BD43" s="138">
        <v>-6.1</v>
      </c>
      <c r="BE43" s="138">
        <v>-5.9</v>
      </c>
      <c r="BF43" s="138">
        <v>-24.607099999999999</v>
      </c>
      <c r="BG43" s="137"/>
      <c r="BH43" s="138">
        <v>-3.9131</v>
      </c>
      <c r="BI43" s="137"/>
      <c r="BJ43" s="138">
        <v>-1.0401</v>
      </c>
      <c r="BK43" s="138">
        <v>7.8956999999999997</v>
      </c>
      <c r="BL43" s="138">
        <v>4.4034000000000004</v>
      </c>
      <c r="BM43" s="138">
        <v>3.1191</v>
      </c>
      <c r="BN43" s="138">
        <v>-107.242</v>
      </c>
      <c r="BO43" s="138">
        <v>127.6589</v>
      </c>
      <c r="BP43" s="138">
        <v>127.99460000000001</v>
      </c>
      <c r="BQ43" s="138">
        <v>-109.7607</v>
      </c>
      <c r="BR43" s="138">
        <v>-19.747599999999998</v>
      </c>
      <c r="BS43" s="137"/>
      <c r="BT43" s="137"/>
      <c r="BU43" s="137"/>
      <c r="BV43" s="138">
        <v>36.814599999999999</v>
      </c>
      <c r="BW43" s="138">
        <v>17.46</v>
      </c>
      <c r="BX43" s="138">
        <v>13.6</v>
      </c>
      <c r="BY43" s="138">
        <v>-1.6</v>
      </c>
      <c r="BZ43" s="138">
        <v>18.62</v>
      </c>
      <c r="CA43" s="138">
        <v>-9.6407000000000007</v>
      </c>
      <c r="CB43" s="138">
        <v>-9.2387999999999995</v>
      </c>
      <c r="CC43" s="138">
        <v>19.636900000000001</v>
      </c>
      <c r="CD43" s="138">
        <v>16.770700000000001</v>
      </c>
      <c r="CE43" s="137"/>
      <c r="CF43" s="138">
        <v>-12.3461</v>
      </c>
      <c r="CG43" s="138">
        <v>-12.417999999999999</v>
      </c>
      <c r="CH43" s="138">
        <v>-0.51459999999999995</v>
      </c>
      <c r="CI43" s="138">
        <v>18.646599999999999</v>
      </c>
      <c r="CJ43" s="137"/>
      <c r="CK43" s="137"/>
      <c r="CL43" s="138">
        <v>40.200000000000003</v>
      </c>
      <c r="CM43" s="138">
        <v>-36.5</v>
      </c>
      <c r="CN43" s="138">
        <v>-4.9800000000000004</v>
      </c>
      <c r="CO43" s="138">
        <v>37.936</v>
      </c>
      <c r="CP43" s="138">
        <v>38.2087</v>
      </c>
      <c r="CQ43" s="138">
        <v>36.6798</v>
      </c>
      <c r="CR43" s="138">
        <v>66.105999999999995</v>
      </c>
      <c r="CS43" s="138">
        <v>65.741100000000003</v>
      </c>
      <c r="CT43" s="138">
        <v>-16.683</v>
      </c>
      <c r="CU43" s="138">
        <v>-70.086399999999998</v>
      </c>
      <c r="CV43" s="138">
        <v>-10.3194</v>
      </c>
      <c r="CW43" s="138">
        <v>4.1935000000000002</v>
      </c>
      <c r="CX43" s="138">
        <v>39.81</v>
      </c>
      <c r="CY43" s="138">
        <v>16.95</v>
      </c>
      <c r="CZ43" s="138">
        <v>-6.4062999999999999</v>
      </c>
      <c r="DA43" s="138">
        <v>-6.7382999999999997</v>
      </c>
      <c r="DB43" s="138">
        <v>13.235200000000001</v>
      </c>
      <c r="DC43" s="137"/>
      <c r="DD43" s="138">
        <v>-18.9528</v>
      </c>
      <c r="DE43" s="138">
        <v>-18.743500000000001</v>
      </c>
      <c r="DF43" s="138">
        <v>27.6173</v>
      </c>
      <c r="DG43" s="137"/>
      <c r="DH43" s="138">
        <v>-5.8714000000000004</v>
      </c>
      <c r="DI43" s="138">
        <v>-61.2</v>
      </c>
      <c r="DJ43" s="138">
        <v>-59.7</v>
      </c>
      <c r="DK43" s="138">
        <v>-1.2634000000000001</v>
      </c>
      <c r="DL43" s="138">
        <v>21.3247</v>
      </c>
      <c r="DM43" s="137"/>
      <c r="DN43" s="138">
        <v>37.857399999999998</v>
      </c>
      <c r="DO43" s="138">
        <v>22.66</v>
      </c>
      <c r="DP43" s="138">
        <v>-8.2899999999999991</v>
      </c>
      <c r="DQ43" s="138">
        <v>14.2135</v>
      </c>
      <c r="DR43" s="138">
        <v>-28.804099999999998</v>
      </c>
      <c r="DS43" s="138">
        <v>-14.19</v>
      </c>
      <c r="DT43" s="138">
        <v>-14.27</v>
      </c>
      <c r="DU43" s="138">
        <v>43.08</v>
      </c>
      <c r="DV43" s="138">
        <v>-62.01</v>
      </c>
      <c r="DW43" s="138">
        <v>-29.054500000000001</v>
      </c>
      <c r="DX43" s="138">
        <v>-14.9727</v>
      </c>
      <c r="DY43" s="138">
        <v>-30.418900000000001</v>
      </c>
      <c r="DZ43" s="137"/>
      <c r="EA43" s="138">
        <v>34.917700000000004</v>
      </c>
      <c r="EB43" s="138">
        <v>9.3276000000000003</v>
      </c>
      <c r="EC43" s="138">
        <v>-0.2467</v>
      </c>
      <c r="ED43" s="138">
        <v>-0.14960000000000001</v>
      </c>
      <c r="EE43" s="138">
        <v>-17.849499999999999</v>
      </c>
      <c r="EF43" s="138">
        <v>-25.568300000000001</v>
      </c>
      <c r="EG43" s="138">
        <v>-15.971</v>
      </c>
      <c r="EH43" s="138">
        <v>30.949100000000001</v>
      </c>
      <c r="EI43" s="138">
        <v>-71.827200000000005</v>
      </c>
      <c r="EJ43" s="137"/>
      <c r="EK43" s="138">
        <v>-14.034700000000001</v>
      </c>
      <c r="EL43" s="138">
        <v>-13.0421</v>
      </c>
      <c r="EM43" s="138">
        <v>27.0718</v>
      </c>
      <c r="EN43" s="138">
        <v>-8.7621000000000002</v>
      </c>
      <c r="EO43" s="138">
        <v>-8.4787999999999997</v>
      </c>
      <c r="EP43" s="138">
        <v>-17.923999999999999</v>
      </c>
      <c r="EQ43" s="138">
        <v>-23.5383</v>
      </c>
      <c r="ER43" s="138">
        <v>-23.388300000000001</v>
      </c>
      <c r="ES43" s="138">
        <v>12.281599999999999</v>
      </c>
      <c r="ET43" s="137"/>
      <c r="EU43" s="138">
        <v>0</v>
      </c>
      <c r="EV43" s="138">
        <v>0</v>
      </c>
      <c r="EW43" s="138">
        <v>5.9798999999999998</v>
      </c>
      <c r="EX43" s="138">
        <v>-20.6525</v>
      </c>
      <c r="EY43" s="138">
        <v>-12.178599999999999</v>
      </c>
      <c r="EZ43" s="138">
        <v>-12.4666</v>
      </c>
      <c r="FA43" s="138">
        <v>8.3710000000000004</v>
      </c>
      <c r="FB43" s="138">
        <v>7.9725000000000001</v>
      </c>
      <c r="FC43" s="138">
        <v>-28.9175</v>
      </c>
      <c r="FD43" s="138">
        <v>4.8742000000000001</v>
      </c>
      <c r="FE43" s="138">
        <v>4.6371000000000002</v>
      </c>
      <c r="FF43" s="137"/>
      <c r="FG43" s="138">
        <v>3.7711000000000001</v>
      </c>
      <c r="FH43" s="138">
        <v>3.0554000000000001</v>
      </c>
      <c r="FI43" s="138">
        <v>0</v>
      </c>
      <c r="FJ43" s="138">
        <v>4.0189000000000004</v>
      </c>
      <c r="FK43" s="138">
        <v>2.8468</v>
      </c>
      <c r="FL43" s="138">
        <v>25.285900000000002</v>
      </c>
      <c r="FM43" s="138">
        <v>21.3569</v>
      </c>
      <c r="FN43" s="137"/>
      <c r="FO43" s="138">
        <v>26.826599999999999</v>
      </c>
      <c r="FP43" s="138">
        <v>35.184699999999999</v>
      </c>
      <c r="FQ43" s="138">
        <v>10.5092</v>
      </c>
      <c r="FR43" s="138">
        <v>-14.21</v>
      </c>
      <c r="FS43" s="138">
        <v>-2.6124999999999998</v>
      </c>
      <c r="FT43" s="138">
        <v>0.19339999999999999</v>
      </c>
      <c r="FU43" s="138">
        <v>2</v>
      </c>
      <c r="FV43" s="138">
        <v>1.1599999999999999</v>
      </c>
      <c r="FW43" s="138">
        <v>-9.5142000000000007</v>
      </c>
      <c r="FX43" s="137"/>
      <c r="FY43" s="138">
        <v>7.34</v>
      </c>
      <c r="FZ43" s="138">
        <v>0.314</v>
      </c>
      <c r="GA43" s="137"/>
      <c r="GB43" s="138">
        <v>30</v>
      </c>
      <c r="GC43" s="138">
        <v>-40.561799999999998</v>
      </c>
      <c r="GD43" s="138">
        <v>-33.044199999999996</v>
      </c>
      <c r="GE43" s="138">
        <v>-1.05</v>
      </c>
      <c r="GF43" s="138">
        <v>16.735499999999998</v>
      </c>
      <c r="GG43" s="137"/>
      <c r="GH43" s="138">
        <v>26.1312</v>
      </c>
      <c r="GI43" s="138">
        <v>-8.3221000000000007</v>
      </c>
      <c r="GJ43" s="138">
        <v>-8.8095999999999997</v>
      </c>
      <c r="GK43" s="138">
        <v>2.9697</v>
      </c>
      <c r="GL43" s="137"/>
      <c r="GM43" s="137"/>
      <c r="GN43" s="138">
        <v>-6.3902999999999999</v>
      </c>
      <c r="GO43" s="138">
        <v>-21.476800000000001</v>
      </c>
      <c r="GP43" s="138">
        <v>9.6335999999999995</v>
      </c>
      <c r="GQ43" s="138">
        <v>-22.549700000000001</v>
      </c>
      <c r="GR43" s="138">
        <v>3.6760000000000002</v>
      </c>
      <c r="GS43" s="138">
        <v>5.9682000000000004</v>
      </c>
      <c r="GT43" s="138">
        <v>173.8836</v>
      </c>
      <c r="GU43" s="138">
        <v>-5.0567000000000002</v>
      </c>
      <c r="GV43" s="138">
        <v>-9.0298999999999996</v>
      </c>
      <c r="GW43" s="138">
        <v>-10.364100000000001</v>
      </c>
      <c r="GX43" s="138">
        <v>7.0208000000000004</v>
      </c>
      <c r="GY43" s="138">
        <v>8.4322999999999997</v>
      </c>
      <c r="GZ43" s="138">
        <v>8.4661000000000008</v>
      </c>
      <c r="HA43" s="138">
        <v>7</v>
      </c>
      <c r="HB43" s="138">
        <v>-5.6668000000000003</v>
      </c>
      <c r="HC43" s="138">
        <v>-4.2849000000000004</v>
      </c>
      <c r="HD43" s="138">
        <v>-13.83</v>
      </c>
      <c r="HE43" s="138">
        <v>17.573599999999999</v>
      </c>
      <c r="HF43" s="138">
        <v>27.135100000000001</v>
      </c>
      <c r="HG43" s="138">
        <v>54.0154</v>
      </c>
      <c r="HH43" s="138">
        <v>67.701300000000003</v>
      </c>
      <c r="HI43" s="138">
        <v>-26.417000000000002</v>
      </c>
      <c r="HJ43" s="138">
        <v>26.216699999999999</v>
      </c>
      <c r="HK43" s="137"/>
      <c r="HL43" s="138">
        <v>-7.4230999999999998</v>
      </c>
      <c r="HM43" s="138">
        <v>-13.6206</v>
      </c>
      <c r="HN43" s="138">
        <v>-16.119800000000001</v>
      </c>
      <c r="HO43" s="137"/>
      <c r="HP43" s="137"/>
      <c r="HQ43" s="138">
        <v>-15.039099999999999</v>
      </c>
      <c r="HR43" s="138">
        <v>-14.4404</v>
      </c>
      <c r="HS43" s="138">
        <v>-22.522099999999998</v>
      </c>
      <c r="HT43" s="138">
        <v>-22.299099999999999</v>
      </c>
      <c r="HU43" s="138">
        <v>4.6100000000000003</v>
      </c>
      <c r="HV43" s="138">
        <v>4.71</v>
      </c>
      <c r="HW43" s="138">
        <v>-20.8</v>
      </c>
      <c r="HX43" s="138">
        <v>-21</v>
      </c>
      <c r="HY43" s="138">
        <v>0.35249999999999998</v>
      </c>
      <c r="HZ43" s="138">
        <v>0.16</v>
      </c>
      <c r="IA43" s="138">
        <v>32.704599999999999</v>
      </c>
      <c r="IB43" s="138">
        <v>21.212299999999999</v>
      </c>
      <c r="IC43" s="138">
        <v>21.094799999999999</v>
      </c>
      <c r="ID43" s="138">
        <v>-13.1</v>
      </c>
      <c r="IE43" s="138">
        <v>-27.7</v>
      </c>
      <c r="IF43" s="138">
        <v>0.5</v>
      </c>
      <c r="IG43" s="138">
        <v>-0.3</v>
      </c>
      <c r="IH43" s="138">
        <v>-17.983499999999999</v>
      </c>
      <c r="II43" s="137"/>
      <c r="IJ43" s="138">
        <v>-108.1073</v>
      </c>
      <c r="IK43" s="138">
        <v>33.850299999999997</v>
      </c>
      <c r="IL43" s="138">
        <v>-270.79180000000002</v>
      </c>
      <c r="IM43" s="138">
        <v>-23.336400000000001</v>
      </c>
      <c r="IN43" s="138">
        <v>-24.574100000000001</v>
      </c>
      <c r="IO43" s="138">
        <v>95.1511</v>
      </c>
      <c r="IP43" s="138">
        <v>69.003900000000002</v>
      </c>
      <c r="IQ43" s="138">
        <v>108.8967</v>
      </c>
      <c r="IR43" s="138">
        <v>90.712699999999998</v>
      </c>
      <c r="IS43" s="138">
        <v>26.2316</v>
      </c>
      <c r="IT43" s="138">
        <v>18.5763</v>
      </c>
      <c r="IU43" s="138">
        <v>19.558900000000001</v>
      </c>
      <c r="IV43" s="138">
        <v>-2.0369999999999999</v>
      </c>
      <c r="IW43" s="138">
        <v>183.61590000000001</v>
      </c>
      <c r="IX43" s="138">
        <v>-196.32159999999999</v>
      </c>
      <c r="IY43" s="138">
        <v>-16.0503</v>
      </c>
      <c r="IZ43" s="138">
        <v>20.654199999999999</v>
      </c>
      <c r="JA43" s="138">
        <v>-2.4352999999999998</v>
      </c>
      <c r="JB43" s="138">
        <v>4.1269999999999998</v>
      </c>
      <c r="JC43" s="138">
        <v>-5.92</v>
      </c>
      <c r="JD43" s="138">
        <v>-2.1949999999999998</v>
      </c>
      <c r="JE43" s="138">
        <v>-2.2040000000000002</v>
      </c>
      <c r="JF43" s="138">
        <v>1.04</v>
      </c>
      <c r="JG43" s="138">
        <v>1.28</v>
      </c>
      <c r="JH43" s="138">
        <v>-2.7561</v>
      </c>
      <c r="JI43" s="138">
        <v>-7.4997999999999996</v>
      </c>
      <c r="JJ43" s="138">
        <v>5.452</v>
      </c>
      <c r="JK43" s="138">
        <v>1.3778999999999999</v>
      </c>
      <c r="JL43" s="138">
        <v>-5.5</v>
      </c>
      <c r="JM43" s="138">
        <v>1.7589999999999999</v>
      </c>
      <c r="JN43" s="138">
        <v>1.526</v>
      </c>
      <c r="JO43" s="137"/>
      <c r="JP43" s="137"/>
      <c r="JQ43" s="138">
        <v>3.032</v>
      </c>
      <c r="JR43" s="138">
        <v>2.6383999999999999</v>
      </c>
      <c r="JS43" s="138">
        <v>2.8847999999999998</v>
      </c>
      <c r="JT43" s="137"/>
      <c r="JU43" s="138">
        <v>12.2</v>
      </c>
      <c r="JV43" s="138">
        <v>5.5913000000000004</v>
      </c>
      <c r="JW43" s="138">
        <v>0.83</v>
      </c>
      <c r="JX43" s="137"/>
      <c r="JY43" s="138">
        <v>-3.9470999999999998</v>
      </c>
      <c r="JZ43" s="138">
        <v>-16.260300000000001</v>
      </c>
      <c r="KA43" s="138">
        <v>-18.290099999999999</v>
      </c>
      <c r="KB43" s="138">
        <v>0</v>
      </c>
      <c r="KC43" s="138">
        <v>12.2644</v>
      </c>
      <c r="KD43" s="138">
        <v>-13.520899999999999</v>
      </c>
      <c r="KE43" s="138">
        <v>0</v>
      </c>
      <c r="KF43" s="138">
        <v>-4.4000000000000004</v>
      </c>
      <c r="KG43" s="138">
        <v>-10.3</v>
      </c>
      <c r="KH43" s="138">
        <v>32.144799999999996</v>
      </c>
      <c r="KI43" s="138">
        <v>6.1020000000000003</v>
      </c>
    </row>
    <row r="44" spans="1:295" ht="18" customHeight="1" x14ac:dyDescent="0.3">
      <c r="A44" s="133" t="s">
        <v>84</v>
      </c>
      <c r="B44" s="133" t="s">
        <v>845</v>
      </c>
      <c r="C44" s="137"/>
      <c r="D44" s="138">
        <v>3.7198000000000002</v>
      </c>
      <c r="E44" s="138">
        <v>-8.9794999999999998</v>
      </c>
      <c r="F44" s="138">
        <v>8.9657999999999998</v>
      </c>
      <c r="G44" s="138">
        <v>16.1328</v>
      </c>
      <c r="H44" s="137"/>
      <c r="I44" s="138">
        <v>19.473099999999999</v>
      </c>
      <c r="J44" s="137"/>
      <c r="K44" s="138">
        <v>23.5596</v>
      </c>
      <c r="L44" s="138">
        <v>9.9696999999999996</v>
      </c>
      <c r="M44" s="138">
        <v>9.5419</v>
      </c>
      <c r="N44" s="138">
        <v>-15.54</v>
      </c>
      <c r="O44" s="138">
        <v>-22</v>
      </c>
      <c r="P44" s="138">
        <v>0</v>
      </c>
      <c r="Q44" s="138">
        <v>0.82799999999999996</v>
      </c>
      <c r="R44" s="138">
        <v>-13.2</v>
      </c>
      <c r="S44" s="138">
        <v>2.0318999999999998</v>
      </c>
      <c r="T44" s="138">
        <v>-8.1828000000000003</v>
      </c>
      <c r="U44" s="138">
        <v>4.7172000000000001</v>
      </c>
      <c r="V44" s="138">
        <v>4.6147</v>
      </c>
      <c r="W44" s="138">
        <v>8.1060999999999996</v>
      </c>
      <c r="X44" s="138">
        <v>0.94979999999999998</v>
      </c>
      <c r="Y44" s="138">
        <v>-1.0872999999999999</v>
      </c>
      <c r="Z44" s="138">
        <v>1.0405</v>
      </c>
      <c r="AA44" s="137"/>
      <c r="AB44" s="138">
        <v>-1.5309999999999999</v>
      </c>
      <c r="AC44" s="138">
        <v>-2.855</v>
      </c>
      <c r="AD44" s="138">
        <v>-2.84</v>
      </c>
      <c r="AE44" s="138">
        <v>2.0259999999999998</v>
      </c>
      <c r="AF44" s="138">
        <v>-4.4400000000000004</v>
      </c>
      <c r="AG44" s="138">
        <v>-8.8000000000000007</v>
      </c>
      <c r="AH44" s="138">
        <v>-1.73</v>
      </c>
      <c r="AI44" s="138">
        <v>0.21299999999999999</v>
      </c>
      <c r="AJ44" s="137"/>
      <c r="AK44" s="138">
        <v>-28.17</v>
      </c>
      <c r="AL44" s="137"/>
      <c r="AM44" s="138">
        <v>-5.98</v>
      </c>
      <c r="AN44" s="138">
        <v>0</v>
      </c>
      <c r="AO44" s="138">
        <v>4.6642000000000001</v>
      </c>
      <c r="AP44" s="138">
        <v>3.9464999999999999</v>
      </c>
      <c r="AQ44" s="138">
        <v>20.028600000000001</v>
      </c>
      <c r="AR44" s="138">
        <v>24.0731</v>
      </c>
      <c r="AS44" s="138">
        <v>-16.148599999999998</v>
      </c>
      <c r="AT44" s="138">
        <v>13.445399999999999</v>
      </c>
      <c r="AU44" s="137"/>
      <c r="AV44" s="138">
        <v>0.51910000000000001</v>
      </c>
      <c r="AW44" s="138">
        <v>0.74390000000000001</v>
      </c>
      <c r="AX44" s="138">
        <v>-11.2395</v>
      </c>
      <c r="AY44" s="138">
        <v>-7.5537999999999998</v>
      </c>
      <c r="AZ44" s="138">
        <v>38.400500000000001</v>
      </c>
      <c r="BA44" s="138">
        <v>39.937899999999999</v>
      </c>
      <c r="BB44" s="138">
        <v>61.872500000000002</v>
      </c>
      <c r="BC44" s="138">
        <v>16.281700000000001</v>
      </c>
      <c r="BD44" s="138">
        <v>-5.8</v>
      </c>
      <c r="BE44" s="138">
        <v>-5.8</v>
      </c>
      <c r="BF44" s="138">
        <v>-22.420300000000001</v>
      </c>
      <c r="BG44" s="137"/>
      <c r="BH44" s="138">
        <v>-3.4371</v>
      </c>
      <c r="BI44" s="137"/>
      <c r="BJ44" s="138">
        <v>-5.4724000000000004</v>
      </c>
      <c r="BK44" s="138">
        <v>5.9942000000000002</v>
      </c>
      <c r="BL44" s="138">
        <v>3.2848999999999999</v>
      </c>
      <c r="BM44" s="138">
        <v>2.2027000000000001</v>
      </c>
      <c r="BN44" s="138">
        <v>-89.1751</v>
      </c>
      <c r="BO44" s="138">
        <v>106.3875</v>
      </c>
      <c r="BP44" s="138">
        <v>106.7842</v>
      </c>
      <c r="BQ44" s="138">
        <v>-93.222200000000001</v>
      </c>
      <c r="BR44" s="138">
        <v>-52.259900000000002</v>
      </c>
      <c r="BS44" s="137"/>
      <c r="BT44" s="137"/>
      <c r="BU44" s="137"/>
      <c r="BV44" s="138">
        <v>29.918700000000001</v>
      </c>
      <c r="BW44" s="138">
        <v>18.670000000000002</v>
      </c>
      <c r="BX44" s="138">
        <v>12.59</v>
      </c>
      <c r="BY44" s="138">
        <v>-7.54</v>
      </c>
      <c r="BZ44" s="138">
        <v>15.67</v>
      </c>
      <c r="CA44" s="138">
        <v>-5.3540999999999999</v>
      </c>
      <c r="CB44" s="138">
        <v>-5.3540999999999999</v>
      </c>
      <c r="CC44" s="138">
        <v>13.4762</v>
      </c>
      <c r="CD44" s="138">
        <v>11.035399999999999</v>
      </c>
      <c r="CE44" s="137"/>
      <c r="CF44" s="138">
        <v>-19.165099999999999</v>
      </c>
      <c r="CG44" s="138">
        <v>-19.251899999999999</v>
      </c>
      <c r="CH44" s="138">
        <v>-5.7142999999999997</v>
      </c>
      <c r="CI44" s="138">
        <v>12.805400000000001</v>
      </c>
      <c r="CJ44" s="137"/>
      <c r="CK44" s="137"/>
      <c r="CL44" s="138">
        <v>35.1</v>
      </c>
      <c r="CM44" s="138">
        <v>-24.9</v>
      </c>
      <c r="CN44" s="138">
        <v>-4.5599999999999996</v>
      </c>
      <c r="CO44" s="138">
        <v>31.7178</v>
      </c>
      <c r="CP44" s="138">
        <v>31.929400000000001</v>
      </c>
      <c r="CQ44" s="138">
        <v>30.4831</v>
      </c>
      <c r="CR44" s="138">
        <v>57.371400000000001</v>
      </c>
      <c r="CS44" s="138">
        <v>57.204000000000001</v>
      </c>
      <c r="CT44" s="138">
        <v>-14.772399999999999</v>
      </c>
      <c r="CU44" s="138">
        <v>-59.0839</v>
      </c>
      <c r="CV44" s="138">
        <v>-7.8971999999999998</v>
      </c>
      <c r="CW44" s="138">
        <v>4.2397999999999998</v>
      </c>
      <c r="CX44" s="138">
        <v>40.65</v>
      </c>
      <c r="CY44" s="138">
        <v>16.88</v>
      </c>
      <c r="CZ44" s="138">
        <v>-7.9687999999999999</v>
      </c>
      <c r="DA44" s="138">
        <v>-8.1054999999999993</v>
      </c>
      <c r="DB44" s="138">
        <v>12.745900000000001</v>
      </c>
      <c r="DC44" s="137"/>
      <c r="DD44" s="138">
        <v>-13.787800000000001</v>
      </c>
      <c r="DE44" s="138">
        <v>-13.3972</v>
      </c>
      <c r="DF44" s="138">
        <v>11.337199999999999</v>
      </c>
      <c r="DG44" s="137"/>
      <c r="DH44" s="138">
        <v>-5.6066000000000003</v>
      </c>
      <c r="DI44" s="138">
        <v>-52.7</v>
      </c>
      <c r="DJ44" s="138">
        <v>-52.2</v>
      </c>
      <c r="DK44" s="138">
        <v>-3.0724999999999998</v>
      </c>
      <c r="DL44" s="138">
        <v>19.828700000000001</v>
      </c>
      <c r="DM44" s="137"/>
      <c r="DN44" s="138">
        <v>35.816299999999998</v>
      </c>
      <c r="DO44" s="138">
        <v>21.14</v>
      </c>
      <c r="DP44" s="138">
        <v>-9.9700000000000006</v>
      </c>
      <c r="DQ44" s="138">
        <v>12.291499999999999</v>
      </c>
      <c r="DR44" s="138">
        <v>-12.495699999999999</v>
      </c>
      <c r="DS44" s="138">
        <v>-4.66</v>
      </c>
      <c r="DT44" s="138">
        <v>-4.76</v>
      </c>
      <c r="DU44" s="138">
        <v>24.05</v>
      </c>
      <c r="DV44" s="138">
        <v>-68.53</v>
      </c>
      <c r="DW44" s="138">
        <v>-13.5091</v>
      </c>
      <c r="DX44" s="138">
        <v>-7.0454999999999997</v>
      </c>
      <c r="DY44" s="138">
        <v>-22.2484</v>
      </c>
      <c r="DZ44" s="138">
        <v>-21.381799999999998</v>
      </c>
      <c r="EA44" s="138">
        <v>19.988700000000001</v>
      </c>
      <c r="EB44" s="138">
        <v>-1.8862000000000001</v>
      </c>
      <c r="EC44" s="138">
        <v>-9.8772000000000002</v>
      </c>
      <c r="ED44" s="138">
        <v>-9.3331</v>
      </c>
      <c r="EE44" s="138">
        <v>-19.273599999999998</v>
      </c>
      <c r="EF44" s="138">
        <v>-26.005800000000001</v>
      </c>
      <c r="EG44" s="138">
        <v>-15.599</v>
      </c>
      <c r="EH44" s="138">
        <v>14.245799999999999</v>
      </c>
      <c r="EI44" s="138">
        <v>-66.006799999999998</v>
      </c>
      <c r="EJ44" s="137"/>
      <c r="EK44" s="138">
        <v>-9.7149000000000001</v>
      </c>
      <c r="EL44" s="138">
        <v>-8.6774000000000004</v>
      </c>
      <c r="EM44" s="138">
        <v>25.8124</v>
      </c>
      <c r="EN44" s="138">
        <v>-6.0320999999999998</v>
      </c>
      <c r="EO44" s="138">
        <v>-6.4194000000000004</v>
      </c>
      <c r="EP44" s="138">
        <v>-15.364000000000001</v>
      </c>
      <c r="EQ44" s="138">
        <v>-19.9969</v>
      </c>
      <c r="ER44" s="138">
        <v>-19.757400000000001</v>
      </c>
      <c r="ES44" s="138">
        <v>11.095000000000001</v>
      </c>
      <c r="ET44" s="137"/>
      <c r="EU44" s="138">
        <v>0</v>
      </c>
      <c r="EV44" s="138">
        <v>0</v>
      </c>
      <c r="EW44" s="138">
        <v>5.8147000000000002</v>
      </c>
      <c r="EX44" s="138">
        <v>-14.6479</v>
      </c>
      <c r="EY44" s="138">
        <v>-11.824299999999999</v>
      </c>
      <c r="EZ44" s="138">
        <v>-11.976000000000001</v>
      </c>
      <c r="FA44" s="138">
        <v>8.3110999999999997</v>
      </c>
      <c r="FB44" s="138">
        <v>8.0464000000000002</v>
      </c>
      <c r="FC44" s="138">
        <v>-29.188199999999998</v>
      </c>
      <c r="FD44" s="138">
        <v>4.9173</v>
      </c>
      <c r="FE44" s="138">
        <v>4.6432000000000002</v>
      </c>
      <c r="FF44" s="137"/>
      <c r="FG44" s="138">
        <v>4.0354999999999999</v>
      </c>
      <c r="FH44" s="138">
        <v>4.0159000000000002</v>
      </c>
      <c r="FI44" s="138">
        <v>2.8001999999999998</v>
      </c>
      <c r="FJ44" s="138">
        <v>-1.1721999999999999</v>
      </c>
      <c r="FK44" s="138">
        <v>-1.3396999999999999</v>
      </c>
      <c r="FL44" s="138">
        <v>32.486499999999999</v>
      </c>
      <c r="FM44" s="138">
        <v>10.6707</v>
      </c>
      <c r="FN44" s="138">
        <v>10.070499999999999</v>
      </c>
      <c r="FO44" s="138">
        <v>32.927399999999999</v>
      </c>
      <c r="FP44" s="138">
        <v>39.529000000000003</v>
      </c>
      <c r="FQ44" s="138">
        <v>10.152699999999999</v>
      </c>
      <c r="FR44" s="138">
        <v>-13.97</v>
      </c>
      <c r="FS44" s="138">
        <v>-2.5063</v>
      </c>
      <c r="FT44" s="138">
        <v>0.20069999999999999</v>
      </c>
      <c r="FU44" s="138">
        <v>1.93</v>
      </c>
      <c r="FV44" s="138">
        <v>0.87</v>
      </c>
      <c r="FW44" s="138">
        <v>-9.4389000000000003</v>
      </c>
      <c r="FX44" s="138">
        <v>1.8078000000000001</v>
      </c>
      <c r="FY44" s="138">
        <v>7.2190000000000003</v>
      </c>
      <c r="FZ44" s="138">
        <v>0.253</v>
      </c>
      <c r="GA44" s="137"/>
      <c r="GB44" s="138">
        <v>29.36</v>
      </c>
      <c r="GC44" s="138">
        <v>-39.852800000000002</v>
      </c>
      <c r="GD44" s="138">
        <v>-31.2821</v>
      </c>
      <c r="GE44" s="138">
        <v>-1.2</v>
      </c>
      <c r="GF44" s="138">
        <v>17.7103</v>
      </c>
      <c r="GG44" s="137"/>
      <c r="GH44" s="138">
        <v>21.225100000000001</v>
      </c>
      <c r="GI44" s="138">
        <v>-5.9446000000000003</v>
      </c>
      <c r="GJ44" s="138">
        <v>-6.4602000000000004</v>
      </c>
      <c r="GK44" s="138">
        <v>1.7099</v>
      </c>
      <c r="GL44" s="138">
        <v>5.7000000000000002E-2</v>
      </c>
      <c r="GM44" s="137"/>
      <c r="GN44" s="138">
        <v>-6.2057000000000002</v>
      </c>
      <c r="GO44" s="138">
        <v>-19.211500000000001</v>
      </c>
      <c r="GP44" s="138">
        <v>8.7889999999999997</v>
      </c>
      <c r="GQ44" s="138">
        <v>-18.705100000000002</v>
      </c>
      <c r="GR44" s="138">
        <v>4.5317999999999996</v>
      </c>
      <c r="GS44" s="138">
        <v>4.8086000000000002</v>
      </c>
      <c r="GT44" s="138">
        <v>143.9349</v>
      </c>
      <c r="GU44" s="138">
        <v>-6.0015000000000001</v>
      </c>
      <c r="GV44" s="138">
        <v>-9.7271999999999998</v>
      </c>
      <c r="GW44" s="138">
        <v>-6.3819999999999997</v>
      </c>
      <c r="GX44" s="138">
        <v>6.9318999999999997</v>
      </c>
      <c r="GY44" s="138">
        <v>8.1465999999999994</v>
      </c>
      <c r="GZ44" s="138">
        <v>8.1654999999999998</v>
      </c>
      <c r="HA44" s="138">
        <v>6.4471999999999996</v>
      </c>
      <c r="HB44" s="138">
        <v>-6.6365999999999996</v>
      </c>
      <c r="HC44" s="138">
        <v>-4.1363000000000003</v>
      </c>
      <c r="HD44" s="138">
        <v>-17.600000000000001</v>
      </c>
      <c r="HE44" s="138">
        <v>18.678699999999999</v>
      </c>
      <c r="HF44" s="138">
        <v>34.893999999999998</v>
      </c>
      <c r="HG44" s="138">
        <v>44.547600000000003</v>
      </c>
      <c r="HH44" s="138">
        <v>71.017300000000006</v>
      </c>
      <c r="HI44" s="138">
        <v>-25.265799999999999</v>
      </c>
      <c r="HJ44" s="138">
        <v>27.509799999999998</v>
      </c>
      <c r="HK44" s="137"/>
      <c r="HL44" s="138">
        <v>-6.6398000000000001</v>
      </c>
      <c r="HM44" s="138">
        <v>-14.3576</v>
      </c>
      <c r="HN44" s="138">
        <v>-17.248100000000001</v>
      </c>
      <c r="HO44" s="137"/>
      <c r="HP44" s="138">
        <v>32.366799999999998</v>
      </c>
      <c r="HQ44" s="138">
        <v>-17.642900000000001</v>
      </c>
      <c r="HR44" s="138">
        <v>-16.692599999999999</v>
      </c>
      <c r="HS44" s="138">
        <v>-21.634899999999998</v>
      </c>
      <c r="HT44" s="138">
        <v>-21.594799999999999</v>
      </c>
      <c r="HU44" s="138">
        <v>2.8</v>
      </c>
      <c r="HV44" s="138">
        <v>2.71</v>
      </c>
      <c r="HW44" s="138">
        <v>-23.2</v>
      </c>
      <c r="HX44" s="138">
        <v>-23.3</v>
      </c>
      <c r="HY44" s="138">
        <v>0.4587</v>
      </c>
      <c r="HZ44" s="138">
        <v>-0.72</v>
      </c>
      <c r="IA44" s="138">
        <v>43.226599999999998</v>
      </c>
      <c r="IB44" s="138">
        <v>23.6891</v>
      </c>
      <c r="IC44" s="138">
        <v>23.569800000000001</v>
      </c>
      <c r="ID44" s="138">
        <v>-16.2</v>
      </c>
      <c r="IE44" s="138">
        <v>-28.2</v>
      </c>
      <c r="IF44" s="138">
        <v>2.6</v>
      </c>
      <c r="IG44" s="138">
        <v>2.1</v>
      </c>
      <c r="IH44" s="137"/>
      <c r="II44" s="138">
        <v>-18.061800000000002</v>
      </c>
      <c r="IJ44" s="138">
        <v>-110.9312</v>
      </c>
      <c r="IK44" s="138">
        <v>29.761099999999999</v>
      </c>
      <c r="IL44" s="138">
        <v>-267.81970000000001</v>
      </c>
      <c r="IM44" s="138">
        <v>-20.670300000000001</v>
      </c>
      <c r="IN44" s="138">
        <v>-25.8063</v>
      </c>
      <c r="IO44" s="138">
        <v>94.878799999999998</v>
      </c>
      <c r="IP44" s="138">
        <v>71.323999999999998</v>
      </c>
      <c r="IQ44" s="138">
        <v>116.24039999999999</v>
      </c>
      <c r="IR44" s="138">
        <v>93.864699999999999</v>
      </c>
      <c r="IS44" s="138">
        <v>26.2987</v>
      </c>
      <c r="IT44" s="138">
        <v>15.373699999999999</v>
      </c>
      <c r="IU44" s="138">
        <v>14.8443</v>
      </c>
      <c r="IV44" s="138">
        <v>-6.6902999999999997</v>
      </c>
      <c r="IW44" s="138">
        <v>183.7741</v>
      </c>
      <c r="IX44" s="138">
        <v>-199.0197</v>
      </c>
      <c r="IY44" s="138">
        <v>-21.118300000000001</v>
      </c>
      <c r="IZ44" s="138">
        <v>25.700099999999999</v>
      </c>
      <c r="JA44" s="138">
        <v>-1.2879</v>
      </c>
      <c r="JB44" s="138">
        <v>1.2709999999999999</v>
      </c>
      <c r="JC44" s="138">
        <v>-6.72</v>
      </c>
      <c r="JD44" s="138">
        <v>-2.3319999999999999</v>
      </c>
      <c r="JE44" s="138">
        <v>-2.3330000000000002</v>
      </c>
      <c r="JF44" s="138">
        <v>1.92</v>
      </c>
      <c r="JG44" s="138">
        <v>1.52</v>
      </c>
      <c r="JH44" s="138">
        <v>-3.4882</v>
      </c>
      <c r="JI44" s="138">
        <v>-7.6463000000000001</v>
      </c>
      <c r="JJ44" s="138">
        <v>6.3003999999999998</v>
      </c>
      <c r="JK44" s="138">
        <v>0.99639999999999995</v>
      </c>
      <c r="JL44" s="138">
        <v>-6</v>
      </c>
      <c r="JM44" s="138">
        <v>0.66100000000000003</v>
      </c>
      <c r="JN44" s="138">
        <v>0.13900000000000001</v>
      </c>
      <c r="JO44" s="137"/>
      <c r="JP44" s="137"/>
      <c r="JQ44" s="138">
        <v>1.5481</v>
      </c>
      <c r="JR44" s="138">
        <v>1.9796</v>
      </c>
      <c r="JS44" s="138">
        <v>2.1190000000000002</v>
      </c>
      <c r="JT44" s="137"/>
      <c r="JU44" s="138">
        <v>13.7</v>
      </c>
      <c r="JV44" s="138">
        <v>5.8811999999999998</v>
      </c>
      <c r="JW44" s="138">
        <v>0.81</v>
      </c>
      <c r="JX44" s="137"/>
      <c r="JY44" s="138">
        <v>-3.3803000000000001</v>
      </c>
      <c r="JZ44" s="138">
        <v>-16.539400000000001</v>
      </c>
      <c r="KA44" s="138">
        <v>-19.687000000000001</v>
      </c>
      <c r="KB44" s="138">
        <v>0</v>
      </c>
      <c r="KC44" s="138">
        <v>12.862299999999999</v>
      </c>
      <c r="KD44" s="138">
        <v>-13.8165</v>
      </c>
      <c r="KE44" s="137"/>
      <c r="KF44" s="138">
        <v>-5.3</v>
      </c>
      <c r="KG44" s="138">
        <v>-10.199999999999999</v>
      </c>
      <c r="KH44" s="138">
        <v>42.493600000000001</v>
      </c>
      <c r="KI44" s="138">
        <v>-4.3756000000000004</v>
      </c>
    </row>
    <row r="45" spans="1:295" ht="18" customHeight="1" x14ac:dyDescent="0.3">
      <c r="A45" s="133" t="s">
        <v>84</v>
      </c>
      <c r="B45" s="133" t="s">
        <v>846</v>
      </c>
      <c r="C45" s="137"/>
      <c r="D45" s="138">
        <v>3.9701</v>
      </c>
      <c r="E45" s="138">
        <v>-9.2385000000000002</v>
      </c>
      <c r="F45" s="138">
        <v>9.7004999999999999</v>
      </c>
      <c r="G45" s="138">
        <v>14.170999999999999</v>
      </c>
      <c r="H45" s="137"/>
      <c r="I45" s="138">
        <v>18.546800000000001</v>
      </c>
      <c r="J45" s="137"/>
      <c r="K45" s="138">
        <v>21.498999999999999</v>
      </c>
      <c r="L45" s="138">
        <v>9.1407000000000007</v>
      </c>
      <c r="M45" s="138">
        <v>8.7561999999999998</v>
      </c>
      <c r="N45" s="138">
        <v>-19.98</v>
      </c>
      <c r="O45" s="138">
        <v>-24.2</v>
      </c>
      <c r="P45" s="137"/>
      <c r="Q45" s="138">
        <v>0.82799999999999996</v>
      </c>
      <c r="R45" s="138">
        <v>-15.4</v>
      </c>
      <c r="S45" s="138">
        <v>1.7501</v>
      </c>
      <c r="T45" s="138">
        <v>-10.6713</v>
      </c>
      <c r="U45" s="138">
        <v>5.6814</v>
      </c>
      <c r="V45" s="138">
        <v>5.7439999999999998</v>
      </c>
      <c r="W45" s="138">
        <v>10.0436</v>
      </c>
      <c r="X45" s="138">
        <v>1.5074000000000001</v>
      </c>
      <c r="Y45" s="138">
        <v>0.6492</v>
      </c>
      <c r="Z45" s="138">
        <v>0.65159999999999996</v>
      </c>
      <c r="AA45" s="137"/>
      <c r="AB45" s="138">
        <v>-1.5185</v>
      </c>
      <c r="AC45" s="138">
        <v>-2.823</v>
      </c>
      <c r="AD45" s="138">
        <v>-2.8079999999999998</v>
      </c>
      <c r="AE45" s="138">
        <v>3.23</v>
      </c>
      <c r="AF45" s="138">
        <v>0</v>
      </c>
      <c r="AG45" s="138">
        <v>-6.6</v>
      </c>
      <c r="AH45" s="138">
        <v>-1.2549999999999999</v>
      </c>
      <c r="AI45" s="138">
        <v>0.255</v>
      </c>
      <c r="AJ45" s="137"/>
      <c r="AK45" s="138">
        <v>-26.78</v>
      </c>
      <c r="AL45" s="137"/>
      <c r="AM45" s="138">
        <v>0.18</v>
      </c>
      <c r="AN45" s="138">
        <v>0.1</v>
      </c>
      <c r="AO45" s="138">
        <v>4.5909000000000004</v>
      </c>
      <c r="AP45" s="138">
        <v>3.9842</v>
      </c>
      <c r="AQ45" s="138">
        <v>25.5548</v>
      </c>
      <c r="AR45" s="138">
        <v>27.6187</v>
      </c>
      <c r="AS45" s="138">
        <v>-17.631599999999999</v>
      </c>
      <c r="AT45" s="138">
        <v>12.603199999999999</v>
      </c>
      <c r="AU45" s="137"/>
      <c r="AV45" s="138">
        <v>1.3858999999999999</v>
      </c>
      <c r="AW45" s="138">
        <v>1.6106</v>
      </c>
      <c r="AX45" s="138">
        <v>-15.9634</v>
      </c>
      <c r="AY45" s="138">
        <v>-12.202299999999999</v>
      </c>
      <c r="AZ45" s="138">
        <v>34.008299999999998</v>
      </c>
      <c r="BA45" s="138">
        <v>35.766500000000001</v>
      </c>
      <c r="BB45" s="138">
        <v>64.008200000000002</v>
      </c>
      <c r="BC45" s="138">
        <v>12.867599999999999</v>
      </c>
      <c r="BD45" s="138">
        <v>-5.3</v>
      </c>
      <c r="BE45" s="138">
        <v>-5.4</v>
      </c>
      <c r="BF45" s="138">
        <v>-16.9343</v>
      </c>
      <c r="BG45" s="138">
        <v>-33.947499999999998</v>
      </c>
      <c r="BH45" s="138">
        <v>-2.8603000000000001</v>
      </c>
      <c r="BI45" s="137"/>
      <c r="BJ45" s="138">
        <v>-5.9584000000000001</v>
      </c>
      <c r="BK45" s="138">
        <v>5.2065999999999999</v>
      </c>
      <c r="BL45" s="138">
        <v>4.0045999999999999</v>
      </c>
      <c r="BM45" s="138">
        <v>2.6791999999999998</v>
      </c>
      <c r="BN45" s="138">
        <v>-69.063400000000001</v>
      </c>
      <c r="BO45" s="138">
        <v>52.400300000000001</v>
      </c>
      <c r="BP45" s="138">
        <v>52.430799999999998</v>
      </c>
      <c r="BQ45" s="138">
        <v>-98.003200000000007</v>
      </c>
      <c r="BR45" s="138">
        <v>-121.5335</v>
      </c>
      <c r="BS45" s="137"/>
      <c r="BT45" s="137"/>
      <c r="BU45" s="137"/>
      <c r="BV45" s="138">
        <v>23.691500000000001</v>
      </c>
      <c r="BW45" s="138">
        <v>18.37</v>
      </c>
      <c r="BX45" s="138">
        <v>12.16</v>
      </c>
      <c r="BY45" s="138">
        <v>-8.68</v>
      </c>
      <c r="BZ45" s="138">
        <v>14.15</v>
      </c>
      <c r="CA45" s="138">
        <v>1.2098</v>
      </c>
      <c r="CB45" s="138">
        <v>1.2098</v>
      </c>
      <c r="CC45" s="138">
        <v>7.2320000000000002</v>
      </c>
      <c r="CD45" s="138">
        <v>5.3371000000000004</v>
      </c>
      <c r="CE45" s="137"/>
      <c r="CF45" s="138">
        <v>-36.643300000000004</v>
      </c>
      <c r="CG45" s="138">
        <v>-36.609099999999998</v>
      </c>
      <c r="CH45" s="138">
        <v>-6.4242999999999997</v>
      </c>
      <c r="CI45" s="138">
        <v>-0.50019999999999998</v>
      </c>
      <c r="CJ45" s="137"/>
      <c r="CK45" s="137"/>
      <c r="CL45" s="138">
        <v>34.6</v>
      </c>
      <c r="CM45" s="138">
        <v>2.2000000000000002</v>
      </c>
      <c r="CN45" s="138">
        <v>-4.41</v>
      </c>
      <c r="CO45" s="138">
        <v>22.497</v>
      </c>
      <c r="CP45" s="138">
        <v>22.3445</v>
      </c>
      <c r="CQ45" s="138">
        <v>21.732399999999998</v>
      </c>
      <c r="CR45" s="138">
        <v>26.002600000000001</v>
      </c>
      <c r="CS45" s="138">
        <v>25.698899999999998</v>
      </c>
      <c r="CT45" s="138">
        <v>-11.6045</v>
      </c>
      <c r="CU45" s="138">
        <v>-27.045400000000001</v>
      </c>
      <c r="CV45" s="138">
        <v>-6.5510999999999999</v>
      </c>
      <c r="CW45" s="138">
        <v>4.2380000000000004</v>
      </c>
      <c r="CX45" s="138">
        <v>38.56</v>
      </c>
      <c r="CY45" s="138">
        <v>16.100000000000001</v>
      </c>
      <c r="CZ45" s="138">
        <v>-8.125</v>
      </c>
      <c r="DA45" s="138">
        <v>-8.3008000000000006</v>
      </c>
      <c r="DB45" s="138">
        <v>12.401999999999999</v>
      </c>
      <c r="DC45" s="137"/>
      <c r="DD45" s="138">
        <v>-0.36570000000000003</v>
      </c>
      <c r="DE45" s="138">
        <v>-0.25369999999999998</v>
      </c>
      <c r="DF45" s="138">
        <v>22.9026</v>
      </c>
      <c r="DG45" s="137"/>
      <c r="DH45" s="138">
        <v>-5.4574999999999996</v>
      </c>
      <c r="DI45" s="138">
        <v>-34.5</v>
      </c>
      <c r="DJ45" s="138">
        <v>-35.200000000000003</v>
      </c>
      <c r="DK45" s="138">
        <v>-2.7538999999999998</v>
      </c>
      <c r="DL45" s="138">
        <v>18.332599999999999</v>
      </c>
      <c r="DM45" s="137"/>
      <c r="DN45" s="138">
        <v>33.218699999999998</v>
      </c>
      <c r="DO45" s="138">
        <v>19.489999999999998</v>
      </c>
      <c r="DP45" s="138">
        <v>-8.64</v>
      </c>
      <c r="DQ45" s="138">
        <v>10.2765</v>
      </c>
      <c r="DR45" s="138">
        <v>-22.503799999999998</v>
      </c>
      <c r="DS45" s="138">
        <v>-4.1399999999999997</v>
      </c>
      <c r="DT45" s="138">
        <v>-4.2699999999999996</v>
      </c>
      <c r="DU45" s="138">
        <v>25.45</v>
      </c>
      <c r="DV45" s="138">
        <v>-70.25</v>
      </c>
      <c r="DW45" s="138">
        <v>-22.6</v>
      </c>
      <c r="DX45" s="138">
        <v>-11.3909</v>
      </c>
      <c r="DY45" s="138">
        <v>-19.4892</v>
      </c>
      <c r="DZ45" s="138">
        <v>-17.7545</v>
      </c>
      <c r="EA45" s="138">
        <v>16.114999999999998</v>
      </c>
      <c r="EB45" s="138">
        <v>-4.4165000000000001</v>
      </c>
      <c r="EC45" s="138">
        <v>-12.432700000000001</v>
      </c>
      <c r="ED45" s="138">
        <v>-12.1785</v>
      </c>
      <c r="EE45" s="138">
        <v>-13.065799999999999</v>
      </c>
      <c r="EF45" s="138">
        <v>-20.053000000000001</v>
      </c>
      <c r="EG45" s="138">
        <v>-14.914</v>
      </c>
      <c r="EH45" s="138">
        <v>18.184200000000001</v>
      </c>
      <c r="EI45" s="138">
        <v>-50.462299999999999</v>
      </c>
      <c r="EJ45" s="137"/>
      <c r="EK45" s="138">
        <v>-8.8283000000000005</v>
      </c>
      <c r="EL45" s="138">
        <v>-7.7961999999999998</v>
      </c>
      <c r="EM45" s="138">
        <v>19.861000000000001</v>
      </c>
      <c r="EN45" s="138">
        <v>-13.2919</v>
      </c>
      <c r="EO45" s="138">
        <v>-12.6654</v>
      </c>
      <c r="EP45" s="138">
        <v>-16.388000000000002</v>
      </c>
      <c r="EQ45" s="138">
        <v>-14.3743</v>
      </c>
      <c r="ER45" s="138">
        <v>-14.0337</v>
      </c>
      <c r="ES45" s="138">
        <v>5.38</v>
      </c>
      <c r="ET45" s="137"/>
      <c r="EU45" s="138">
        <v>-2.23</v>
      </c>
      <c r="EV45" s="138">
        <v>0.1</v>
      </c>
      <c r="EW45" s="138">
        <v>5.4484000000000004</v>
      </c>
      <c r="EX45" s="138">
        <v>-29.464300000000001</v>
      </c>
      <c r="EY45" s="138">
        <v>-11.2578</v>
      </c>
      <c r="EZ45" s="138">
        <v>-11.467000000000001</v>
      </c>
      <c r="FA45" s="138">
        <v>6.9648000000000003</v>
      </c>
      <c r="FB45" s="138">
        <v>3.5102000000000002</v>
      </c>
      <c r="FC45" s="138">
        <v>-23.555</v>
      </c>
      <c r="FD45" s="138">
        <v>4.9474</v>
      </c>
      <c r="FE45" s="138">
        <v>4.6890999999999998</v>
      </c>
      <c r="FF45" s="137"/>
      <c r="FG45" s="138">
        <v>3.5205000000000002</v>
      </c>
      <c r="FH45" s="138">
        <v>4.3148999999999997</v>
      </c>
      <c r="FI45" s="138">
        <v>2.6454</v>
      </c>
      <c r="FJ45" s="138">
        <v>-8.3727999999999998</v>
      </c>
      <c r="FK45" s="138">
        <v>-8.3727999999999998</v>
      </c>
      <c r="FL45" s="138">
        <v>21.601900000000001</v>
      </c>
      <c r="FM45" s="138">
        <v>5.1329000000000002</v>
      </c>
      <c r="FN45" s="138">
        <v>4.7919</v>
      </c>
      <c r="FO45" s="138">
        <v>25.661000000000001</v>
      </c>
      <c r="FP45" s="138">
        <v>33.633699999999997</v>
      </c>
      <c r="FQ45" s="138">
        <v>14.825699999999999</v>
      </c>
      <c r="FR45" s="138">
        <v>-15.88</v>
      </c>
      <c r="FS45" s="138">
        <v>-2.4165999999999999</v>
      </c>
      <c r="FT45" s="138">
        <v>0.26300000000000001</v>
      </c>
      <c r="FU45" s="138">
        <v>1.4</v>
      </c>
      <c r="FV45" s="138">
        <v>-0.14000000000000001</v>
      </c>
      <c r="FW45" s="138">
        <v>-14.780200000000001</v>
      </c>
      <c r="FX45" s="138">
        <v>0</v>
      </c>
      <c r="FY45" s="138">
        <v>7.0490000000000004</v>
      </c>
      <c r="FZ45" s="138">
        <v>0.30099999999999999</v>
      </c>
      <c r="GA45" s="137"/>
      <c r="GB45" s="138">
        <v>27.37</v>
      </c>
      <c r="GC45" s="138">
        <v>-35.201799999999999</v>
      </c>
      <c r="GD45" s="138">
        <v>-26.020399999999999</v>
      </c>
      <c r="GE45" s="138">
        <v>-1.63</v>
      </c>
      <c r="GF45" s="138">
        <v>17.334299999999999</v>
      </c>
      <c r="GG45" s="137"/>
      <c r="GH45" s="138">
        <v>22.658799999999999</v>
      </c>
      <c r="GI45" s="138">
        <v>-6.1285999999999996</v>
      </c>
      <c r="GJ45" s="138">
        <v>-6.8688000000000002</v>
      </c>
      <c r="GK45" s="138">
        <v>1.9793000000000001</v>
      </c>
      <c r="GL45" s="137"/>
      <c r="GM45" s="137"/>
      <c r="GN45" s="138">
        <v>-5.1460999999999997</v>
      </c>
      <c r="GO45" s="138">
        <v>-15.3422</v>
      </c>
      <c r="GP45" s="138">
        <v>7.1760999999999999</v>
      </c>
      <c r="GQ45" s="138">
        <v>-17.309799999999999</v>
      </c>
      <c r="GR45" s="138">
        <v>5.2895000000000003</v>
      </c>
      <c r="GS45" s="138">
        <v>4.3593999999999999</v>
      </c>
      <c r="GT45" s="138">
        <v>152.6499</v>
      </c>
      <c r="GU45" s="138">
        <v>-4.8429000000000002</v>
      </c>
      <c r="GV45" s="138">
        <v>-10.7257</v>
      </c>
      <c r="GW45" s="138">
        <v>-5.8255999999999997</v>
      </c>
      <c r="GX45" s="138">
        <v>6.4942000000000002</v>
      </c>
      <c r="GY45" s="138">
        <v>9.2599</v>
      </c>
      <c r="GZ45" s="138">
        <v>9.4390999999999998</v>
      </c>
      <c r="HA45" s="138">
        <v>6.0651999999999999</v>
      </c>
      <c r="HB45" s="138">
        <v>-9.9861000000000004</v>
      </c>
      <c r="HC45" s="138">
        <v>-8.4496000000000002</v>
      </c>
      <c r="HD45" s="138">
        <v>7.54</v>
      </c>
      <c r="HE45" s="138">
        <v>-4.9340000000000002</v>
      </c>
      <c r="HF45" s="138">
        <v>41.947200000000002</v>
      </c>
      <c r="HG45" s="138">
        <v>46.937800000000003</v>
      </c>
      <c r="HH45" s="138">
        <v>49.479399999999998</v>
      </c>
      <c r="HI45" s="138">
        <v>-12.358599999999999</v>
      </c>
      <c r="HJ45" s="138">
        <v>40.125700000000002</v>
      </c>
      <c r="HK45" s="138">
        <v>0</v>
      </c>
      <c r="HL45" s="138">
        <v>-10.804500000000001</v>
      </c>
      <c r="HM45" s="138">
        <v>-14.131399999999999</v>
      </c>
      <c r="HN45" s="138">
        <v>-18.295100000000001</v>
      </c>
      <c r="HO45" s="138">
        <v>38.1447</v>
      </c>
      <c r="HP45" s="137"/>
      <c r="HQ45" s="138">
        <v>-16.368500000000001</v>
      </c>
      <c r="HR45" s="138">
        <v>-15.7697</v>
      </c>
      <c r="HS45" s="138">
        <v>-21.26</v>
      </c>
      <c r="HT45" s="138">
        <v>-20.670500000000001</v>
      </c>
      <c r="HU45" s="138">
        <v>1.4</v>
      </c>
      <c r="HV45" s="138">
        <v>1.36</v>
      </c>
      <c r="HW45" s="138">
        <v>-21.9</v>
      </c>
      <c r="HX45" s="138">
        <v>-22.1</v>
      </c>
      <c r="HY45" s="138">
        <v>5.3999999999999999E-2</v>
      </c>
      <c r="HZ45" s="138">
        <v>1.36</v>
      </c>
      <c r="IA45" s="138">
        <v>43.609000000000002</v>
      </c>
      <c r="IB45" s="138">
        <v>23.883700000000001</v>
      </c>
      <c r="IC45" s="138">
        <v>23.912299999999998</v>
      </c>
      <c r="ID45" s="138">
        <v>-15.2</v>
      </c>
      <c r="IE45" s="138">
        <v>-29</v>
      </c>
      <c r="IF45" s="138">
        <v>0.9</v>
      </c>
      <c r="IG45" s="138">
        <v>0.4</v>
      </c>
      <c r="IH45" s="137"/>
      <c r="II45" s="138">
        <v>-17.834800000000001</v>
      </c>
      <c r="IJ45" s="138">
        <v>-68.5197</v>
      </c>
      <c r="IK45" s="138">
        <v>26.2181</v>
      </c>
      <c r="IL45" s="138">
        <v>-275.3014</v>
      </c>
      <c r="IM45" s="138">
        <v>-27.240100000000002</v>
      </c>
      <c r="IN45" s="138">
        <v>-19.560400000000001</v>
      </c>
      <c r="IO45" s="138">
        <v>108.0929</v>
      </c>
      <c r="IP45" s="138">
        <v>56.669800000000002</v>
      </c>
      <c r="IQ45" s="138">
        <v>108.1686</v>
      </c>
      <c r="IR45" s="138">
        <v>101.3781</v>
      </c>
      <c r="IS45" s="138">
        <v>40.347700000000003</v>
      </c>
      <c r="IT45" s="138">
        <v>17.549700000000001</v>
      </c>
      <c r="IU45" s="138">
        <v>16.420400000000001</v>
      </c>
      <c r="IV45" s="138">
        <v>2.0255000000000001</v>
      </c>
      <c r="IW45" s="138">
        <v>201.63499999999999</v>
      </c>
      <c r="IX45" s="138">
        <v>-205.20849999999999</v>
      </c>
      <c r="IY45" s="138">
        <v>-4.9581</v>
      </c>
      <c r="IZ45" s="138">
        <v>13.163399999999999</v>
      </c>
      <c r="JA45" s="138">
        <v>-1.9446000000000001</v>
      </c>
      <c r="JB45" s="138">
        <v>-2.2330000000000001</v>
      </c>
      <c r="JC45" s="138">
        <v>-6.88</v>
      </c>
      <c r="JD45" s="138">
        <v>-1.4570000000000001</v>
      </c>
      <c r="JE45" s="138">
        <v>-1.458</v>
      </c>
      <c r="JF45" s="138">
        <v>2.08</v>
      </c>
      <c r="JG45" s="138">
        <v>1.68</v>
      </c>
      <c r="JH45" s="138">
        <v>-3.5261999999999998</v>
      </c>
      <c r="JI45" s="138">
        <v>-7.5853000000000002</v>
      </c>
      <c r="JJ45" s="138">
        <v>6.4775</v>
      </c>
      <c r="JK45" s="138">
        <v>0.35249999999999998</v>
      </c>
      <c r="JL45" s="138">
        <v>-5.2</v>
      </c>
      <c r="JM45" s="138">
        <v>1.877</v>
      </c>
      <c r="JN45" s="138">
        <v>1.4690000000000001</v>
      </c>
      <c r="JO45" s="137"/>
      <c r="JP45" s="137"/>
      <c r="JQ45" s="138">
        <v>1.9710000000000001</v>
      </c>
      <c r="JR45" s="138">
        <v>2.7839999999999998</v>
      </c>
      <c r="JS45" s="138">
        <v>1.4730000000000001</v>
      </c>
      <c r="JT45" s="137"/>
      <c r="JU45" s="138">
        <v>13.3</v>
      </c>
      <c r="JV45" s="138">
        <v>4.9759000000000002</v>
      </c>
      <c r="JW45" s="138">
        <v>0.74</v>
      </c>
      <c r="JX45" s="137"/>
      <c r="JY45" s="138">
        <v>-7.5221999999999998</v>
      </c>
      <c r="JZ45" s="138">
        <v>-14.1508</v>
      </c>
      <c r="KA45" s="138">
        <v>-16.200099999999999</v>
      </c>
      <c r="KB45" s="138">
        <v>-5.5377999999999998</v>
      </c>
      <c r="KC45" s="138">
        <v>10.145200000000001</v>
      </c>
      <c r="KD45" s="138">
        <v>-11.0512</v>
      </c>
      <c r="KE45" s="137"/>
      <c r="KF45" s="138">
        <v>-5.0999999999999996</v>
      </c>
      <c r="KG45" s="138">
        <v>-10.5</v>
      </c>
      <c r="KH45" s="138">
        <v>26.721900000000002</v>
      </c>
      <c r="KI45" s="138">
        <v>-92.263400000000004</v>
      </c>
    </row>
    <row r="46" spans="1:295" ht="18" customHeight="1" x14ac:dyDescent="0.3">
      <c r="A46" s="133" t="s">
        <v>84</v>
      </c>
      <c r="B46" s="133" t="s">
        <v>847</v>
      </c>
      <c r="C46" s="137"/>
      <c r="D46" s="138">
        <v>4.6376999999999997</v>
      </c>
      <c r="E46" s="138">
        <v>-10.081899999999999</v>
      </c>
      <c r="F46" s="138">
        <v>8.4809999999999999</v>
      </c>
      <c r="G46" s="138">
        <v>15.4244</v>
      </c>
      <c r="H46" s="137"/>
      <c r="I46" s="138">
        <v>19.193300000000001</v>
      </c>
      <c r="J46" s="137"/>
      <c r="K46" s="138">
        <v>24.256799999999998</v>
      </c>
      <c r="L46" s="138">
        <v>10.4717</v>
      </c>
      <c r="M46" s="138">
        <v>10.117599999999999</v>
      </c>
      <c r="N46" s="138">
        <v>-15.54</v>
      </c>
      <c r="O46" s="138">
        <v>-26.4</v>
      </c>
      <c r="P46" s="138">
        <v>4.4000000000000004</v>
      </c>
      <c r="Q46" s="138">
        <v>1.6559999999999999</v>
      </c>
      <c r="R46" s="138">
        <v>-15.4</v>
      </c>
      <c r="S46" s="138">
        <v>1.8078000000000001</v>
      </c>
      <c r="T46" s="138">
        <v>-0.58979999999999999</v>
      </c>
      <c r="U46" s="138">
        <v>6.5625</v>
      </c>
      <c r="V46" s="138">
        <v>6.4752000000000001</v>
      </c>
      <c r="W46" s="138">
        <v>11.2494</v>
      </c>
      <c r="X46" s="138">
        <v>1.6221000000000001</v>
      </c>
      <c r="Y46" s="138">
        <v>0.36509999999999998</v>
      </c>
      <c r="Z46" s="138">
        <v>0.40699999999999997</v>
      </c>
      <c r="AA46" s="137"/>
      <c r="AB46" s="138">
        <v>-1.3973</v>
      </c>
      <c r="AC46" s="138">
        <v>-2.3719999999999999</v>
      </c>
      <c r="AD46" s="138">
        <v>-2.37</v>
      </c>
      <c r="AE46" s="138">
        <v>2.6150000000000002</v>
      </c>
      <c r="AF46" s="138">
        <v>-2.2200000000000002</v>
      </c>
      <c r="AG46" s="138">
        <v>-2.2000000000000002</v>
      </c>
      <c r="AH46" s="138">
        <v>-1.421</v>
      </c>
      <c r="AI46" s="138">
        <v>0.24299999999999999</v>
      </c>
      <c r="AJ46" s="137"/>
      <c r="AK46" s="138">
        <v>-26.59</v>
      </c>
      <c r="AL46" s="137"/>
      <c r="AM46" s="138">
        <v>-0.1</v>
      </c>
      <c r="AN46" s="138">
        <v>-0.09</v>
      </c>
      <c r="AO46" s="138">
        <v>4.5034000000000001</v>
      </c>
      <c r="AP46" s="138">
        <v>3.9763999999999999</v>
      </c>
      <c r="AQ46" s="138">
        <v>26.684799999999999</v>
      </c>
      <c r="AR46" s="138">
        <v>29.102599999999999</v>
      </c>
      <c r="AS46" s="138">
        <v>-24.595099999999999</v>
      </c>
      <c r="AT46" s="138">
        <v>16.496200000000002</v>
      </c>
      <c r="AU46" s="137"/>
      <c r="AV46" s="138">
        <v>-2.1034000000000002</v>
      </c>
      <c r="AW46" s="138">
        <v>-1.9000999999999999</v>
      </c>
      <c r="AX46" s="138">
        <v>-16.219799999999999</v>
      </c>
      <c r="AY46" s="138">
        <v>-12.1334</v>
      </c>
      <c r="AZ46" s="138">
        <v>35.773099999999999</v>
      </c>
      <c r="BA46" s="138">
        <v>36.929499999999997</v>
      </c>
      <c r="BB46" s="138">
        <v>54.300400000000003</v>
      </c>
      <c r="BC46" s="138">
        <v>10.704700000000001</v>
      </c>
      <c r="BD46" s="138">
        <v>-4.7</v>
      </c>
      <c r="BE46" s="138">
        <v>-4.7</v>
      </c>
      <c r="BF46" s="138">
        <v>-15.1014</v>
      </c>
      <c r="BG46" s="138">
        <v>-33.404200000000003</v>
      </c>
      <c r="BH46" s="138">
        <v>-2.8647</v>
      </c>
      <c r="BI46" s="137"/>
      <c r="BJ46" s="138">
        <v>-3.7639</v>
      </c>
      <c r="BK46" s="138">
        <v>6.6737000000000002</v>
      </c>
      <c r="BL46" s="138">
        <v>4.8174999999999999</v>
      </c>
      <c r="BM46" s="138">
        <v>3.2376999999999998</v>
      </c>
      <c r="BN46" s="138">
        <v>-21.2409</v>
      </c>
      <c r="BO46" s="138">
        <v>49.9893</v>
      </c>
      <c r="BP46" s="138">
        <v>50.0503</v>
      </c>
      <c r="BQ46" s="138">
        <v>-113.226</v>
      </c>
      <c r="BR46" s="138">
        <v>-89.031800000000004</v>
      </c>
      <c r="BS46" s="137"/>
      <c r="BT46" s="137"/>
      <c r="BU46" s="137"/>
      <c r="BV46" s="138">
        <v>27.264099999999999</v>
      </c>
      <c r="BW46" s="138">
        <v>18.54</v>
      </c>
      <c r="BX46" s="138">
        <v>14.33</v>
      </c>
      <c r="BY46" s="138">
        <v>-7.23</v>
      </c>
      <c r="BZ46" s="138">
        <v>12.32</v>
      </c>
      <c r="CA46" s="138">
        <v>-1.3353999999999999</v>
      </c>
      <c r="CB46" s="138">
        <v>-1.3353999999999999</v>
      </c>
      <c r="CC46" s="138">
        <v>8.8238000000000003</v>
      </c>
      <c r="CD46" s="138">
        <v>6.4237000000000002</v>
      </c>
      <c r="CE46" s="137"/>
      <c r="CF46" s="138">
        <v>-37.100299999999997</v>
      </c>
      <c r="CG46" s="138">
        <v>-36.661499999999997</v>
      </c>
      <c r="CH46" s="138">
        <v>-3.6755</v>
      </c>
      <c r="CI46" s="138">
        <v>0.28160000000000002</v>
      </c>
      <c r="CJ46" s="137"/>
      <c r="CK46" s="137"/>
      <c r="CL46" s="138">
        <v>42</v>
      </c>
      <c r="CM46" s="138">
        <v>-2</v>
      </c>
      <c r="CN46" s="138">
        <v>-4.21</v>
      </c>
      <c r="CO46" s="138">
        <v>24.47</v>
      </c>
      <c r="CP46" s="138">
        <v>24.613700000000001</v>
      </c>
      <c r="CQ46" s="138">
        <v>23.405799999999999</v>
      </c>
      <c r="CR46" s="138">
        <v>20.558499999999999</v>
      </c>
      <c r="CS46" s="138">
        <v>20.413499999999999</v>
      </c>
      <c r="CT46" s="138">
        <v>-12.9901</v>
      </c>
      <c r="CU46" s="138">
        <v>-23.089200000000002</v>
      </c>
      <c r="CV46" s="138">
        <v>-5.6083999999999996</v>
      </c>
      <c r="CW46" s="138">
        <v>4.4935</v>
      </c>
      <c r="CX46" s="138">
        <v>37.67</v>
      </c>
      <c r="CY46" s="138">
        <v>15.5</v>
      </c>
      <c r="CZ46" s="138">
        <v>-7.6562999999999999</v>
      </c>
      <c r="DA46" s="138">
        <v>-7.8125</v>
      </c>
      <c r="DB46" s="138">
        <v>12.953200000000001</v>
      </c>
      <c r="DC46" s="137"/>
      <c r="DD46" s="138">
        <v>-0.61029999999999995</v>
      </c>
      <c r="DE46" s="138">
        <v>-0.77610000000000001</v>
      </c>
      <c r="DF46" s="138">
        <v>29.6493</v>
      </c>
      <c r="DG46" s="137"/>
      <c r="DH46" s="138">
        <v>-5.6574999999999998</v>
      </c>
      <c r="DI46" s="138">
        <v>-37.200000000000003</v>
      </c>
      <c r="DJ46" s="138">
        <v>-35.4</v>
      </c>
      <c r="DK46" s="138">
        <v>-3.0615000000000001</v>
      </c>
      <c r="DL46" s="138">
        <v>18.145600000000002</v>
      </c>
      <c r="DM46" s="137"/>
      <c r="DN46" s="138">
        <v>33.218699999999998</v>
      </c>
      <c r="DO46" s="138">
        <v>19.329999999999998</v>
      </c>
      <c r="DP46" s="138">
        <v>-3.54</v>
      </c>
      <c r="DQ46" s="138">
        <v>10.028499999999999</v>
      </c>
      <c r="DR46" s="138">
        <v>-29.1417</v>
      </c>
      <c r="DS46" s="138">
        <v>-4.34</v>
      </c>
      <c r="DT46" s="138">
        <v>-4.43</v>
      </c>
      <c r="DU46" s="138">
        <v>24.54</v>
      </c>
      <c r="DV46" s="138">
        <v>-66.84</v>
      </c>
      <c r="DW46" s="138">
        <v>-25.418199999999999</v>
      </c>
      <c r="DX46" s="138">
        <v>-12.6182</v>
      </c>
      <c r="DY46" s="138">
        <v>-22.841799999999999</v>
      </c>
      <c r="DZ46" s="138">
        <v>-22.4727</v>
      </c>
      <c r="EA46" s="138">
        <v>20.037800000000001</v>
      </c>
      <c r="EB46" s="138">
        <v>-1.0502</v>
      </c>
      <c r="EC46" s="138">
        <v>-11.6142</v>
      </c>
      <c r="ED46" s="138">
        <v>-11.3034</v>
      </c>
      <c r="EE46" s="138">
        <v>-11.881</v>
      </c>
      <c r="EF46" s="138">
        <v>-21.4787</v>
      </c>
      <c r="EG46" s="138">
        <v>-17.346</v>
      </c>
      <c r="EH46" s="138">
        <v>37.201500000000003</v>
      </c>
      <c r="EI46" s="138">
        <v>-55.6571</v>
      </c>
      <c r="EJ46" s="137"/>
      <c r="EK46" s="138">
        <v>-8.7725000000000009</v>
      </c>
      <c r="EL46" s="138">
        <v>-7.5735000000000001</v>
      </c>
      <c r="EM46" s="138">
        <v>23.6859</v>
      </c>
      <c r="EN46" s="138">
        <v>-13.687200000000001</v>
      </c>
      <c r="EO46" s="138">
        <v>-12.851599999999999</v>
      </c>
      <c r="EP46" s="138">
        <v>-22.02</v>
      </c>
      <c r="EQ46" s="138">
        <v>-16.4969</v>
      </c>
      <c r="ER46" s="138">
        <v>-16.1449</v>
      </c>
      <c r="ES46" s="138">
        <v>10.284700000000001</v>
      </c>
      <c r="ET46" s="137"/>
      <c r="EU46" s="138">
        <v>3.09</v>
      </c>
      <c r="EV46" s="138">
        <v>0.1</v>
      </c>
      <c r="EW46" s="138">
        <v>5.6082999999999998</v>
      </c>
      <c r="EX46" s="138">
        <v>-32.306100000000001</v>
      </c>
      <c r="EY46" s="138">
        <v>-12.1198</v>
      </c>
      <c r="EZ46" s="138">
        <v>-12.330500000000001</v>
      </c>
      <c r="FA46" s="138">
        <v>7.1634000000000002</v>
      </c>
      <c r="FB46" s="138">
        <v>5.6776999999999997</v>
      </c>
      <c r="FC46" s="138">
        <v>-25.974399999999999</v>
      </c>
      <c r="FD46" s="138">
        <v>5.2670000000000003</v>
      </c>
      <c r="FE46" s="138">
        <v>5.0670999999999999</v>
      </c>
      <c r="FF46" s="137"/>
      <c r="FG46" s="138">
        <v>3.5310000000000001</v>
      </c>
      <c r="FH46" s="138">
        <v>3.6017999999999999</v>
      </c>
      <c r="FI46" s="138">
        <v>0</v>
      </c>
      <c r="FJ46" s="138">
        <v>-5.0236999999999998</v>
      </c>
      <c r="FK46" s="138">
        <v>-5.5260999999999996</v>
      </c>
      <c r="FL46" s="138">
        <v>17.582899999999999</v>
      </c>
      <c r="FM46" s="138">
        <v>8.2573000000000008</v>
      </c>
      <c r="FN46" s="138">
        <v>8.1792999999999996</v>
      </c>
      <c r="FO46" s="138">
        <v>23.551500000000001</v>
      </c>
      <c r="FP46" s="138">
        <v>31.795300000000001</v>
      </c>
      <c r="FQ46" s="138">
        <v>14.6401</v>
      </c>
      <c r="FR46" s="138">
        <v>-15.91</v>
      </c>
      <c r="FS46" s="138">
        <v>-2.4201999999999999</v>
      </c>
      <c r="FT46" s="138">
        <v>0.27950000000000003</v>
      </c>
      <c r="FU46" s="138">
        <v>1.49</v>
      </c>
      <c r="FV46" s="138">
        <v>-0.46</v>
      </c>
      <c r="FW46" s="138">
        <v>-14.635300000000001</v>
      </c>
      <c r="FX46" s="137"/>
      <c r="FY46" s="138">
        <v>7.1479999999999997</v>
      </c>
      <c r="FZ46" s="138">
        <v>0.18</v>
      </c>
      <c r="GA46" s="137"/>
      <c r="GB46" s="138">
        <v>27.92</v>
      </c>
      <c r="GC46" s="138">
        <v>-33.234400000000001</v>
      </c>
      <c r="GD46" s="138">
        <v>-24.809100000000001</v>
      </c>
      <c r="GE46" s="138">
        <v>-0.86</v>
      </c>
      <c r="GF46" s="138">
        <v>17.499400000000001</v>
      </c>
      <c r="GG46" s="137"/>
      <c r="GH46" s="138">
        <v>22.8872</v>
      </c>
      <c r="GI46" s="138">
        <v>-7.0067000000000004</v>
      </c>
      <c r="GJ46" s="138">
        <v>-7.8018999999999998</v>
      </c>
      <c r="GK46" s="138">
        <v>2.0847000000000002</v>
      </c>
      <c r="GL46" s="138">
        <v>5.7000000000000002E-2</v>
      </c>
      <c r="GM46" s="137"/>
      <c r="GN46" s="138">
        <v>-4.5883000000000003</v>
      </c>
      <c r="GO46" s="138">
        <v>-16.3749</v>
      </c>
      <c r="GP46" s="138">
        <v>7.3992000000000004</v>
      </c>
      <c r="GQ46" s="138">
        <v>-16.299399999999999</v>
      </c>
      <c r="GR46" s="138">
        <v>3.6507999999999998</v>
      </c>
      <c r="GS46" s="138">
        <v>3.9449999999999998</v>
      </c>
      <c r="GT46" s="138">
        <v>155.76849999999999</v>
      </c>
      <c r="GU46" s="138">
        <v>-4.7069999999999999</v>
      </c>
      <c r="GV46" s="138">
        <v>-9.0282999999999998</v>
      </c>
      <c r="GW46" s="138">
        <v>-6.3193999999999999</v>
      </c>
      <c r="GX46" s="138">
        <v>6.4115000000000002</v>
      </c>
      <c r="GY46" s="138">
        <v>9.7286999999999999</v>
      </c>
      <c r="GZ46" s="138">
        <v>9.9770000000000003</v>
      </c>
      <c r="HA46" s="138">
        <v>6.1317000000000004</v>
      </c>
      <c r="HB46" s="138">
        <v>-8.7066999999999997</v>
      </c>
      <c r="HC46" s="138">
        <v>-7.3914</v>
      </c>
      <c r="HD46" s="138">
        <v>10.9</v>
      </c>
      <c r="HE46" s="138">
        <v>-7.5491000000000001</v>
      </c>
      <c r="HF46" s="138">
        <v>34.133800000000001</v>
      </c>
      <c r="HG46" s="138">
        <v>53.894599999999997</v>
      </c>
      <c r="HH46" s="138">
        <v>46.2136</v>
      </c>
      <c r="HI46" s="138">
        <v>-9.4013000000000009</v>
      </c>
      <c r="HJ46" s="138">
        <v>41.117899999999999</v>
      </c>
      <c r="HK46" s="138">
        <v>-11.036899999999999</v>
      </c>
      <c r="HL46" s="138">
        <v>-13.479100000000001</v>
      </c>
      <c r="HM46" s="138">
        <v>-15.8619</v>
      </c>
      <c r="HN46" s="138">
        <v>-16.392800000000001</v>
      </c>
      <c r="HO46" s="137"/>
      <c r="HP46" s="138">
        <v>41.674500000000002</v>
      </c>
      <c r="HQ46" s="138">
        <v>-15.593999999999999</v>
      </c>
      <c r="HR46" s="138">
        <v>-14.9842</v>
      </c>
      <c r="HS46" s="138">
        <v>-20.134399999999999</v>
      </c>
      <c r="HT46" s="138">
        <v>-19.681799999999999</v>
      </c>
      <c r="HU46" s="138">
        <v>4.34</v>
      </c>
      <c r="HV46" s="138">
        <v>4.42</v>
      </c>
      <c r="HW46" s="138">
        <v>-23.1</v>
      </c>
      <c r="HX46" s="138">
        <v>-23.2</v>
      </c>
      <c r="HY46" s="138">
        <v>0.19500000000000001</v>
      </c>
      <c r="HZ46" s="138">
        <v>0.72</v>
      </c>
      <c r="IA46" s="138">
        <v>43.913699999999999</v>
      </c>
      <c r="IB46" s="138">
        <v>24.898900000000001</v>
      </c>
      <c r="IC46" s="138">
        <v>24.597899999999999</v>
      </c>
      <c r="ID46" s="138">
        <v>-14.8</v>
      </c>
      <c r="IE46" s="138">
        <v>-29.9</v>
      </c>
      <c r="IF46" s="138">
        <v>0.5</v>
      </c>
      <c r="IG46" s="138">
        <v>0</v>
      </c>
      <c r="IH46" s="137"/>
      <c r="II46" s="137"/>
      <c r="IJ46" s="138">
        <v>-61.251300000000001</v>
      </c>
      <c r="IK46" s="138">
        <v>33.362099999999998</v>
      </c>
      <c r="IL46" s="138">
        <v>-279.37389999999999</v>
      </c>
      <c r="IM46" s="138">
        <v>-31.9163</v>
      </c>
      <c r="IN46" s="138">
        <v>-17.7926</v>
      </c>
      <c r="IO46" s="138">
        <v>111.7392</v>
      </c>
      <c r="IP46" s="138">
        <v>49.227899999999998</v>
      </c>
      <c r="IQ46" s="138">
        <v>106.5975</v>
      </c>
      <c r="IR46" s="138">
        <v>102.4862</v>
      </c>
      <c r="IS46" s="138">
        <v>47.558700000000002</v>
      </c>
      <c r="IT46" s="138">
        <v>20.269500000000001</v>
      </c>
      <c r="IU46" s="138">
        <v>18.778500000000001</v>
      </c>
      <c r="IV46" s="138">
        <v>4.1685999999999996</v>
      </c>
      <c r="IW46" s="138">
        <v>205.98939999999999</v>
      </c>
      <c r="IX46" s="138">
        <v>-204.69980000000001</v>
      </c>
      <c r="IY46" s="138">
        <v>-2.8111000000000002</v>
      </c>
      <c r="IZ46" s="138">
        <v>7.6333000000000002</v>
      </c>
      <c r="JA46" s="138">
        <v>-1.9201999999999999</v>
      </c>
      <c r="JB46" s="138">
        <v>-3.4260000000000002</v>
      </c>
      <c r="JC46" s="138">
        <v>-6.48</v>
      </c>
      <c r="JD46" s="138">
        <v>-2.3130000000000002</v>
      </c>
      <c r="JE46" s="138">
        <v>-2.3149999999999999</v>
      </c>
      <c r="JF46" s="138">
        <v>2.3199999999999998</v>
      </c>
      <c r="JG46" s="138">
        <v>0.96</v>
      </c>
      <c r="JH46" s="138">
        <v>-3.8872</v>
      </c>
      <c r="JI46" s="138">
        <v>-7.0877999999999997</v>
      </c>
      <c r="JJ46" s="138">
        <v>6.2698999999999998</v>
      </c>
      <c r="JK46" s="138">
        <v>0.61799999999999999</v>
      </c>
      <c r="JL46" s="138">
        <v>-5.4</v>
      </c>
      <c r="JM46" s="138">
        <v>-0.68600000000000005</v>
      </c>
      <c r="JN46" s="138">
        <v>0.27500000000000002</v>
      </c>
      <c r="JO46" s="137"/>
      <c r="JP46" s="137"/>
      <c r="JQ46" s="138">
        <v>2.0179999999999998</v>
      </c>
      <c r="JR46" s="138">
        <v>2.5070999999999999</v>
      </c>
      <c r="JS46" s="138">
        <v>2.2330000000000001</v>
      </c>
      <c r="JT46" s="137"/>
      <c r="JU46" s="138">
        <v>14.6</v>
      </c>
      <c r="JV46" s="138">
        <v>5.8297999999999996</v>
      </c>
      <c r="JW46" s="138">
        <v>0.7</v>
      </c>
      <c r="JX46" s="137"/>
      <c r="JY46" s="138">
        <v>-7.8777999999999997</v>
      </c>
      <c r="JZ46" s="138">
        <v>-13.5374</v>
      </c>
      <c r="KA46" s="138">
        <v>-15.2316</v>
      </c>
      <c r="KB46" s="138">
        <v>-6.0060000000000002</v>
      </c>
      <c r="KC46" s="138">
        <v>9.3505000000000003</v>
      </c>
      <c r="KD46" s="138">
        <v>-9.6113999999999997</v>
      </c>
      <c r="KE46" s="138">
        <v>0</v>
      </c>
      <c r="KF46" s="138">
        <v>-6.4</v>
      </c>
      <c r="KG46" s="138">
        <v>-9.8000000000000007</v>
      </c>
      <c r="KH46" s="138">
        <v>17.381599999999999</v>
      </c>
      <c r="KI46" s="138">
        <v>-77.174700000000001</v>
      </c>
    </row>
    <row r="47" spans="1:295" ht="18" customHeight="1" x14ac:dyDescent="0.3">
      <c r="A47" s="133" t="s">
        <v>84</v>
      </c>
      <c r="B47" s="133" t="s">
        <v>848</v>
      </c>
      <c r="C47" s="137"/>
      <c r="D47" s="138">
        <v>4.7571000000000003</v>
      </c>
      <c r="E47" s="138">
        <v>-10.3459</v>
      </c>
      <c r="F47" s="138">
        <v>8.0206</v>
      </c>
      <c r="G47" s="138">
        <v>16.291699999999999</v>
      </c>
      <c r="H47" s="137"/>
      <c r="I47" s="138">
        <v>19.410599999999999</v>
      </c>
      <c r="J47" s="137"/>
      <c r="K47" s="138">
        <v>25.0337</v>
      </c>
      <c r="L47" s="138">
        <v>10.6737</v>
      </c>
      <c r="M47" s="138">
        <v>10.4955</v>
      </c>
      <c r="N47" s="138">
        <v>-24.42</v>
      </c>
      <c r="O47" s="138">
        <v>-26.4</v>
      </c>
      <c r="P47" s="138">
        <v>2.2000000000000002</v>
      </c>
      <c r="Q47" s="138">
        <v>1.6559999999999999</v>
      </c>
      <c r="R47" s="138">
        <v>-15.4</v>
      </c>
      <c r="S47" s="138">
        <v>1.7562</v>
      </c>
      <c r="T47" s="138">
        <v>0.13819999999999999</v>
      </c>
      <c r="U47" s="138">
        <v>6.5742000000000003</v>
      </c>
      <c r="V47" s="138">
        <v>6.492</v>
      </c>
      <c r="W47" s="138">
        <v>11.3748</v>
      </c>
      <c r="X47" s="138">
        <v>1.1720999999999999</v>
      </c>
      <c r="Y47" s="138">
        <v>0.25740000000000002</v>
      </c>
      <c r="Z47" s="138">
        <v>0.35920000000000002</v>
      </c>
      <c r="AA47" s="137"/>
      <c r="AB47" s="138">
        <v>-0.97660000000000002</v>
      </c>
      <c r="AC47" s="138">
        <v>-2.3959999999999999</v>
      </c>
      <c r="AD47" s="138">
        <v>-2.395</v>
      </c>
      <c r="AE47" s="138">
        <v>3.0710000000000002</v>
      </c>
      <c r="AF47" s="138">
        <v>4.4400000000000004</v>
      </c>
      <c r="AG47" s="138">
        <v>-2.2000000000000002</v>
      </c>
      <c r="AH47" s="138">
        <v>-1.274</v>
      </c>
      <c r="AI47" s="138">
        <v>0.25900000000000001</v>
      </c>
      <c r="AJ47" s="137"/>
      <c r="AK47" s="138">
        <v>-23.81</v>
      </c>
      <c r="AL47" s="137"/>
      <c r="AM47" s="138">
        <v>-3.43</v>
      </c>
      <c r="AN47" s="138">
        <v>-3.58</v>
      </c>
      <c r="AO47" s="138">
        <v>5.2539999999999996</v>
      </c>
      <c r="AP47" s="138">
        <v>3.8256999999999999</v>
      </c>
      <c r="AQ47" s="138">
        <v>21.786100000000001</v>
      </c>
      <c r="AR47" s="138">
        <v>25.779699999999998</v>
      </c>
      <c r="AS47" s="138">
        <v>-22.971699999999998</v>
      </c>
      <c r="AT47" s="138">
        <v>18.523</v>
      </c>
      <c r="AU47" s="137"/>
      <c r="AV47" s="138">
        <v>-2.6333000000000002</v>
      </c>
      <c r="AW47" s="138">
        <v>-2.4847000000000001</v>
      </c>
      <c r="AX47" s="138">
        <v>-18.164200000000001</v>
      </c>
      <c r="AY47" s="138">
        <v>-14.0419</v>
      </c>
      <c r="AZ47" s="138">
        <v>37.735300000000002</v>
      </c>
      <c r="BA47" s="138">
        <v>39.5456</v>
      </c>
      <c r="BB47" s="138">
        <v>52.293900000000001</v>
      </c>
      <c r="BC47" s="138">
        <v>9.1394000000000002</v>
      </c>
      <c r="BD47" s="138">
        <v>-3.6</v>
      </c>
      <c r="BE47" s="138">
        <v>-3.6</v>
      </c>
      <c r="BF47" s="138">
        <v>-14.5695</v>
      </c>
      <c r="BG47" s="137"/>
      <c r="BH47" s="138">
        <v>-2.6539000000000001</v>
      </c>
      <c r="BI47" s="137"/>
      <c r="BJ47" s="138">
        <v>-4.7119</v>
      </c>
      <c r="BK47" s="138">
        <v>6.5209000000000001</v>
      </c>
      <c r="BL47" s="138">
        <v>4.9916</v>
      </c>
      <c r="BM47" s="138">
        <v>3.3294999999999999</v>
      </c>
      <c r="BN47" s="138">
        <v>-27.008900000000001</v>
      </c>
      <c r="BO47" s="138">
        <v>52.400300000000001</v>
      </c>
      <c r="BP47" s="138">
        <v>52.400300000000001</v>
      </c>
      <c r="BQ47" s="138">
        <v>-117.04089999999999</v>
      </c>
      <c r="BR47" s="138">
        <v>-90.213099999999997</v>
      </c>
      <c r="BS47" s="137"/>
      <c r="BT47" s="137"/>
      <c r="BU47" s="137"/>
      <c r="BV47" s="138">
        <v>26.166399999999999</v>
      </c>
      <c r="BW47" s="138">
        <v>18.43</v>
      </c>
      <c r="BX47" s="138">
        <v>14.49</v>
      </c>
      <c r="BY47" s="138">
        <v>-7.68</v>
      </c>
      <c r="BZ47" s="138">
        <v>11</v>
      </c>
      <c r="CA47" s="138">
        <v>1.4777</v>
      </c>
      <c r="CB47" s="138">
        <v>1.6116999999999999</v>
      </c>
      <c r="CC47" s="138">
        <v>8.2461000000000002</v>
      </c>
      <c r="CD47" s="138">
        <v>6.1220999999999997</v>
      </c>
      <c r="CE47" s="137"/>
      <c r="CF47" s="138">
        <v>-38.326500000000003</v>
      </c>
      <c r="CG47" s="138">
        <v>-39.033700000000003</v>
      </c>
      <c r="CH47" s="138">
        <v>-4.9414999999999996</v>
      </c>
      <c r="CI47" s="138">
        <v>1.9524999999999999</v>
      </c>
      <c r="CJ47" s="137"/>
      <c r="CK47" s="137"/>
      <c r="CL47" s="138">
        <v>43.2</v>
      </c>
      <c r="CM47" s="138">
        <v>-4.8</v>
      </c>
      <c r="CN47" s="138">
        <v>-4.29</v>
      </c>
      <c r="CO47" s="138">
        <v>22.959399999999999</v>
      </c>
      <c r="CP47" s="138">
        <v>23.1157</v>
      </c>
      <c r="CQ47" s="138">
        <v>22.436599999999999</v>
      </c>
      <c r="CR47" s="138">
        <v>19.195699999999999</v>
      </c>
      <c r="CS47" s="138">
        <v>18.9941</v>
      </c>
      <c r="CT47" s="138">
        <v>-11.4336</v>
      </c>
      <c r="CU47" s="138">
        <v>-22.6402</v>
      </c>
      <c r="CV47" s="138">
        <v>-4.1384999999999996</v>
      </c>
      <c r="CW47" s="138">
        <v>4.7514000000000003</v>
      </c>
      <c r="CX47" s="138">
        <v>39.93</v>
      </c>
      <c r="CY47" s="138">
        <v>15.98</v>
      </c>
      <c r="CZ47" s="138">
        <v>3.5985999999999998</v>
      </c>
      <c r="DA47" s="138">
        <v>2.9327000000000001</v>
      </c>
      <c r="DB47" s="138">
        <v>12.603199999999999</v>
      </c>
      <c r="DC47" s="137"/>
      <c r="DD47" s="138">
        <v>-2.8281999999999998</v>
      </c>
      <c r="DE47" s="138">
        <v>-2.7747999999999999</v>
      </c>
      <c r="DF47" s="138">
        <v>23.846399999999999</v>
      </c>
      <c r="DG47" s="137"/>
      <c r="DH47" s="138">
        <v>-5.4481999999999999</v>
      </c>
      <c r="DI47" s="138">
        <v>-35.9</v>
      </c>
      <c r="DJ47" s="138">
        <v>-35.700000000000003</v>
      </c>
      <c r="DK47" s="138">
        <v>-2.8734999999999999</v>
      </c>
      <c r="DL47" s="138">
        <v>11.974299999999999</v>
      </c>
      <c r="DM47" s="138">
        <v>19.7193</v>
      </c>
      <c r="DN47" s="138">
        <v>24.683499999999999</v>
      </c>
      <c r="DO47" s="138">
        <v>13.1</v>
      </c>
      <c r="DP47" s="138">
        <v>-4.33</v>
      </c>
      <c r="DQ47" s="138">
        <v>12.555</v>
      </c>
      <c r="DR47" s="138">
        <v>-24.238900000000001</v>
      </c>
      <c r="DS47" s="138">
        <v>-4.3</v>
      </c>
      <c r="DT47" s="138">
        <v>-4.3499999999999996</v>
      </c>
      <c r="DU47" s="138">
        <v>25.2</v>
      </c>
      <c r="DV47" s="138">
        <v>-39.85</v>
      </c>
      <c r="DW47" s="138">
        <v>-24.5273</v>
      </c>
      <c r="DX47" s="138">
        <v>-12.181800000000001</v>
      </c>
      <c r="DY47" s="138">
        <v>-20.669499999999999</v>
      </c>
      <c r="DZ47" s="138">
        <v>-19.399999999999999</v>
      </c>
      <c r="EA47" s="138">
        <v>25.153099999999998</v>
      </c>
      <c r="EB47" s="138">
        <v>3.2229999999999999</v>
      </c>
      <c r="EC47" s="138">
        <v>-6.3883999999999999</v>
      </c>
      <c r="ED47" s="138">
        <v>-6.3422000000000001</v>
      </c>
      <c r="EE47" s="138">
        <v>-11.608000000000001</v>
      </c>
      <c r="EF47" s="138">
        <v>-22.286799999999999</v>
      </c>
      <c r="EG47" s="138">
        <v>-17.361000000000001</v>
      </c>
      <c r="EH47" s="138">
        <v>37.6113</v>
      </c>
      <c r="EI47" s="138">
        <v>-57.838900000000002</v>
      </c>
      <c r="EJ47" s="137"/>
      <c r="EK47" s="138">
        <v>-8.8393999999999995</v>
      </c>
      <c r="EL47" s="138">
        <v>-7.6497999999999999</v>
      </c>
      <c r="EM47" s="138">
        <v>21.690999999999999</v>
      </c>
      <c r="EN47" s="138">
        <v>-13.8119</v>
      </c>
      <c r="EO47" s="138">
        <v>-13.1959</v>
      </c>
      <c r="EP47" s="138">
        <v>-22.02</v>
      </c>
      <c r="EQ47" s="138">
        <v>-14.6557</v>
      </c>
      <c r="ER47" s="138">
        <v>-14.3269</v>
      </c>
      <c r="ES47" s="138">
        <v>9.5988000000000007</v>
      </c>
      <c r="ET47" s="137"/>
      <c r="EU47" s="138">
        <v>2.99</v>
      </c>
      <c r="EV47" s="138">
        <v>0.1</v>
      </c>
      <c r="EW47" s="138">
        <v>5.3117999999999999</v>
      </c>
      <c r="EX47" s="138">
        <v>-29.8413</v>
      </c>
      <c r="EY47" s="138">
        <v>-12.7858</v>
      </c>
      <c r="EZ47" s="138">
        <v>-12.7957</v>
      </c>
      <c r="FA47" s="138">
        <v>8.8478999999999992</v>
      </c>
      <c r="FB47" s="138">
        <v>5.7176</v>
      </c>
      <c r="FC47" s="138">
        <v>-24.154800000000002</v>
      </c>
      <c r="FD47" s="138">
        <v>4.9040999999999997</v>
      </c>
      <c r="FE47" s="138">
        <v>4.6611000000000002</v>
      </c>
      <c r="FF47" s="137"/>
      <c r="FG47" s="138">
        <v>4.4325999999999999</v>
      </c>
      <c r="FH47" s="138">
        <v>3.6682999999999999</v>
      </c>
      <c r="FI47" s="138">
        <v>2.4424999999999999</v>
      </c>
      <c r="FJ47" s="138">
        <v>-8.0379000000000005</v>
      </c>
      <c r="FK47" s="138">
        <v>-7.8704000000000001</v>
      </c>
      <c r="FL47" s="138">
        <v>23.443899999999999</v>
      </c>
      <c r="FM47" s="138">
        <v>7.3026999999999997</v>
      </c>
      <c r="FN47" s="138">
        <v>7.2788000000000004</v>
      </c>
      <c r="FO47" s="138">
        <v>26.0383</v>
      </c>
      <c r="FP47" s="138">
        <v>32.987499999999997</v>
      </c>
      <c r="FQ47" s="138">
        <v>12.0327</v>
      </c>
      <c r="FR47" s="138">
        <v>-16.850000000000001</v>
      </c>
      <c r="FS47" s="138">
        <v>-1.7134</v>
      </c>
      <c r="FT47" s="138">
        <v>0.2016</v>
      </c>
      <c r="FU47" s="138">
        <v>1.1000000000000001</v>
      </c>
      <c r="FV47" s="138">
        <v>1.85</v>
      </c>
      <c r="FW47" s="138">
        <v>-11.0844</v>
      </c>
      <c r="FX47" s="137"/>
      <c r="FY47" s="138">
        <v>6.8929999999999998</v>
      </c>
      <c r="FZ47" s="138">
        <v>7.3999999999999996E-2</v>
      </c>
      <c r="GA47" s="137"/>
      <c r="GB47" s="138">
        <v>28.4</v>
      </c>
      <c r="GC47" s="138">
        <v>-31.0822</v>
      </c>
      <c r="GD47" s="138">
        <v>-23.462800000000001</v>
      </c>
      <c r="GE47" s="138">
        <v>-1.42</v>
      </c>
      <c r="GF47" s="138">
        <v>16.981999999999999</v>
      </c>
      <c r="GG47" s="137"/>
      <c r="GH47" s="138">
        <v>20.3062</v>
      </c>
      <c r="GI47" s="138">
        <v>-6.1063000000000001</v>
      </c>
      <c r="GJ47" s="138">
        <v>-6.6178999999999997</v>
      </c>
      <c r="GK47" s="138">
        <v>2.3496999999999999</v>
      </c>
      <c r="GL47" s="137"/>
      <c r="GM47" s="137"/>
      <c r="GN47" s="138">
        <v>-5.0641999999999996</v>
      </c>
      <c r="GO47" s="138">
        <v>-22.7835</v>
      </c>
      <c r="GP47" s="138">
        <v>7.4413999999999998</v>
      </c>
      <c r="GQ47" s="138">
        <v>-17.0946</v>
      </c>
      <c r="GR47" s="138">
        <v>6.4996</v>
      </c>
      <c r="GS47" s="138">
        <v>6.1935000000000002</v>
      </c>
      <c r="GT47" s="138">
        <v>140.417</v>
      </c>
      <c r="GU47" s="138">
        <v>-5.5670999999999999</v>
      </c>
      <c r="GV47" s="138">
        <v>-8.7608999999999995</v>
      </c>
      <c r="GW47" s="138">
        <v>-10.151400000000001</v>
      </c>
      <c r="GX47" s="138">
        <v>5.6181999999999999</v>
      </c>
      <c r="GY47" s="138">
        <v>9.7873000000000001</v>
      </c>
      <c r="GZ47" s="138">
        <v>10.0877</v>
      </c>
      <c r="HA47" s="138">
        <v>5</v>
      </c>
      <c r="HB47" s="138">
        <v>-9.2147000000000006</v>
      </c>
      <c r="HC47" s="138">
        <v>-7.7667000000000002</v>
      </c>
      <c r="HD47" s="138">
        <v>10.06</v>
      </c>
      <c r="HE47" s="138">
        <v>-6.3318000000000003</v>
      </c>
      <c r="HF47" s="138">
        <v>35.318399999999997</v>
      </c>
      <c r="HG47" s="138">
        <v>49.8767</v>
      </c>
      <c r="HH47" s="138">
        <v>46.318100000000001</v>
      </c>
      <c r="HI47" s="138">
        <v>-11.841900000000001</v>
      </c>
      <c r="HJ47" s="138">
        <v>39.176000000000002</v>
      </c>
      <c r="HK47" s="138">
        <v>-10.623200000000001</v>
      </c>
      <c r="HL47" s="138">
        <v>-11.8895</v>
      </c>
      <c r="HM47" s="138">
        <v>-13.8192</v>
      </c>
      <c r="HN47" s="138">
        <v>-17.052</v>
      </c>
      <c r="HO47" s="137"/>
      <c r="HP47" s="137"/>
      <c r="HQ47" s="138">
        <v>-17.994499999999999</v>
      </c>
      <c r="HR47" s="138">
        <v>-17.055199999999999</v>
      </c>
      <c r="HS47" s="138">
        <v>-20.080200000000001</v>
      </c>
      <c r="HT47" s="138">
        <v>-19.855499999999999</v>
      </c>
      <c r="HU47" s="138">
        <v>-0.64</v>
      </c>
      <c r="HV47" s="138">
        <v>-0.53</v>
      </c>
      <c r="HW47" s="138">
        <v>-22.4</v>
      </c>
      <c r="HX47" s="138">
        <v>-22.6</v>
      </c>
      <c r="HY47" s="138">
        <v>0.19500000000000001</v>
      </c>
      <c r="HZ47" s="138">
        <v>1.1200000000000001</v>
      </c>
      <c r="IA47" s="138">
        <v>50.357900000000001</v>
      </c>
      <c r="IB47" s="138">
        <v>22.1295</v>
      </c>
      <c r="IC47" s="138">
        <v>22.021699999999999</v>
      </c>
      <c r="ID47" s="138">
        <v>-14.8</v>
      </c>
      <c r="IE47" s="138">
        <v>-28.6</v>
      </c>
      <c r="IF47" s="138">
        <v>3</v>
      </c>
      <c r="IG47" s="138">
        <v>2.1</v>
      </c>
      <c r="IH47" s="137"/>
      <c r="II47" s="137"/>
      <c r="IJ47" s="138">
        <v>-64.648300000000006</v>
      </c>
      <c r="IK47" s="138">
        <v>31.096499999999999</v>
      </c>
      <c r="IL47" s="138">
        <v>-283.02390000000003</v>
      </c>
      <c r="IM47" s="138">
        <v>-33.573399999999999</v>
      </c>
      <c r="IN47" s="138">
        <v>-20.7331</v>
      </c>
      <c r="IO47" s="138">
        <v>113.0184</v>
      </c>
      <c r="IP47" s="138">
        <v>52.459699999999998</v>
      </c>
      <c r="IQ47" s="138">
        <v>111.4509</v>
      </c>
      <c r="IR47" s="138">
        <v>101.52889999999999</v>
      </c>
      <c r="IS47" s="138">
        <v>43.364600000000003</v>
      </c>
      <c r="IT47" s="138">
        <v>15.515000000000001</v>
      </c>
      <c r="IU47" s="138">
        <v>14.5718</v>
      </c>
      <c r="IV47" s="138">
        <v>-5.4619999999999997</v>
      </c>
      <c r="IW47" s="138">
        <v>203.1292</v>
      </c>
      <c r="IX47" s="138">
        <v>-208.06270000000001</v>
      </c>
      <c r="IY47" s="138">
        <v>-8.3415999999999997</v>
      </c>
      <c r="IZ47" s="138">
        <v>11.3971</v>
      </c>
      <c r="JA47" s="138">
        <v>-1.2415</v>
      </c>
      <c r="JB47" s="137"/>
      <c r="JC47" s="138">
        <v>-6.32</v>
      </c>
      <c r="JD47" s="138">
        <v>-2.3410000000000002</v>
      </c>
      <c r="JE47" s="138">
        <v>-2.34</v>
      </c>
      <c r="JF47" s="138">
        <v>2.08</v>
      </c>
      <c r="JG47" s="138">
        <v>1.28</v>
      </c>
      <c r="JH47" s="138">
        <v>-3.6</v>
      </c>
      <c r="JI47" s="138">
        <v>-7.3532999999999999</v>
      </c>
      <c r="JJ47" s="138">
        <v>5.9494999999999996</v>
      </c>
      <c r="JK47" s="138">
        <v>1.2314000000000001</v>
      </c>
      <c r="JL47" s="138">
        <v>-5.6</v>
      </c>
      <c r="JM47" s="138">
        <v>-0.625</v>
      </c>
      <c r="JN47" s="138">
        <v>-0.35099999999999998</v>
      </c>
      <c r="JO47" s="137"/>
      <c r="JP47" s="137"/>
      <c r="JQ47" s="138">
        <v>3.4548999999999999</v>
      </c>
      <c r="JR47" s="138">
        <v>2.4948999999999999</v>
      </c>
      <c r="JS47" s="138">
        <v>3.1503999999999999</v>
      </c>
      <c r="JT47" s="137"/>
      <c r="JU47" s="138">
        <v>12.8</v>
      </c>
      <c r="JV47" s="138">
        <v>6.6609999999999996</v>
      </c>
      <c r="JW47" s="138">
        <v>0.87</v>
      </c>
      <c r="JX47" s="137"/>
      <c r="JY47" s="138">
        <v>-8.7119</v>
      </c>
      <c r="JZ47" s="138">
        <v>-13.7056</v>
      </c>
      <c r="KA47" s="138">
        <v>-15.7323</v>
      </c>
      <c r="KB47" s="138">
        <v>-6.4379999999999997</v>
      </c>
      <c r="KC47" s="138">
        <v>9.5655999999999999</v>
      </c>
      <c r="KD47" s="138">
        <v>-10.071999999999999</v>
      </c>
      <c r="KE47" s="137"/>
      <c r="KF47" s="138">
        <v>-4.0999999999999996</v>
      </c>
      <c r="KG47" s="138">
        <v>-11.5</v>
      </c>
      <c r="KH47" s="138">
        <v>17.477799999999998</v>
      </c>
      <c r="KI47" s="138">
        <v>-79.446700000000007</v>
      </c>
    </row>
    <row r="48" spans="1:295" ht="18" customHeight="1" x14ac:dyDescent="0.3">
      <c r="A48" s="133" t="s">
        <v>84</v>
      </c>
      <c r="B48" s="133" t="s">
        <v>849</v>
      </c>
      <c r="C48" s="140"/>
      <c r="D48" s="141">
        <v>4.6387</v>
      </c>
      <c r="E48" s="141">
        <v>-10.354699999999999</v>
      </c>
      <c r="F48" s="141">
        <v>7.9911000000000003</v>
      </c>
      <c r="G48" s="141">
        <v>15.9222</v>
      </c>
      <c r="H48" s="140"/>
      <c r="I48" s="141">
        <v>19.120799999999999</v>
      </c>
      <c r="J48" s="140"/>
      <c r="K48" s="141">
        <v>24.479700000000001</v>
      </c>
      <c r="L48" s="141">
        <v>10.4337</v>
      </c>
      <c r="M48" s="141">
        <v>10.102600000000001</v>
      </c>
      <c r="N48" s="141">
        <v>-22.2</v>
      </c>
      <c r="O48" s="141">
        <v>-26.4</v>
      </c>
      <c r="P48" s="140"/>
      <c r="Q48" s="141">
        <v>2.484</v>
      </c>
      <c r="R48" s="140"/>
      <c r="S48" s="141">
        <v>2.0604</v>
      </c>
      <c r="T48" s="141">
        <v>0.64670000000000005</v>
      </c>
      <c r="U48" s="141">
        <v>6.3403999999999998</v>
      </c>
      <c r="V48" s="141">
        <v>6.2889999999999997</v>
      </c>
      <c r="W48" s="141">
        <v>11.038600000000001</v>
      </c>
      <c r="X48" s="141">
        <v>1.0466</v>
      </c>
      <c r="Y48" s="141">
        <v>0.25109999999999999</v>
      </c>
      <c r="Z48" s="141">
        <v>0.44619999999999999</v>
      </c>
      <c r="AA48" s="140"/>
      <c r="AB48" s="141">
        <v>-1.3519000000000001</v>
      </c>
      <c r="AC48" s="140"/>
      <c r="AD48" s="140"/>
      <c r="AE48" s="141">
        <v>2.9769999999999999</v>
      </c>
      <c r="AF48" s="141">
        <v>2.2200000000000002</v>
      </c>
      <c r="AG48" s="141">
        <v>-2.2000000000000002</v>
      </c>
      <c r="AH48" s="141">
        <v>-1.107</v>
      </c>
      <c r="AI48" s="141">
        <v>0.253</v>
      </c>
      <c r="AJ48" s="140"/>
      <c r="AK48" s="141">
        <v>-24.01</v>
      </c>
      <c r="AL48" s="140"/>
      <c r="AM48" s="141">
        <v>-3.28</v>
      </c>
      <c r="AN48" s="141">
        <v>-3.26</v>
      </c>
      <c r="AO48" s="141">
        <v>6.3982999999999999</v>
      </c>
      <c r="AP48" s="141">
        <v>4.1515000000000004</v>
      </c>
      <c r="AQ48" s="141">
        <v>20.705200000000001</v>
      </c>
      <c r="AR48" s="141">
        <v>24.848800000000001</v>
      </c>
      <c r="AS48" s="141">
        <v>-23.0914</v>
      </c>
      <c r="AT48" s="141">
        <v>18.669599999999999</v>
      </c>
      <c r="AU48" s="140"/>
      <c r="AV48" s="141">
        <v>-2.5790999999999999</v>
      </c>
      <c r="AW48" s="141">
        <v>-2.4104999999999999</v>
      </c>
      <c r="AX48" s="141">
        <v>-18.4148</v>
      </c>
      <c r="AY48" s="141">
        <v>-14.3619</v>
      </c>
      <c r="AZ48" s="141">
        <v>38.185400000000001</v>
      </c>
      <c r="BA48" s="141">
        <v>39.527000000000001</v>
      </c>
      <c r="BB48" s="141">
        <v>53.438600000000001</v>
      </c>
      <c r="BC48" s="141">
        <v>8.8909000000000002</v>
      </c>
      <c r="BD48" s="141">
        <v>-3.1</v>
      </c>
      <c r="BE48" s="141">
        <v>-3.1</v>
      </c>
      <c r="BF48" s="141">
        <v>-14.7761</v>
      </c>
      <c r="BG48" s="140"/>
      <c r="BH48" s="141">
        <v>-2.9462999999999999</v>
      </c>
      <c r="BI48" s="140"/>
      <c r="BJ48" s="141">
        <v>-5.5312999999999999</v>
      </c>
      <c r="BK48" s="141">
        <v>6.4080000000000004</v>
      </c>
      <c r="BL48" s="141">
        <v>4.8627000000000002</v>
      </c>
      <c r="BM48" s="141">
        <v>3.2757000000000001</v>
      </c>
      <c r="BN48" s="141">
        <v>-27.3141</v>
      </c>
      <c r="BO48" s="141">
        <v>51.271099999999997</v>
      </c>
      <c r="BP48" s="141">
        <v>51.789900000000003</v>
      </c>
      <c r="BQ48" s="141">
        <v>-111.1974</v>
      </c>
      <c r="BR48" s="141">
        <v>-98.299199999999999</v>
      </c>
      <c r="BS48" s="140"/>
      <c r="BT48" s="140"/>
      <c r="BU48" s="140"/>
      <c r="BV48" s="141">
        <v>26.166399999999999</v>
      </c>
      <c r="BW48" s="141">
        <v>18.39</v>
      </c>
      <c r="BX48" s="141">
        <v>14.56</v>
      </c>
      <c r="BY48" s="141">
        <v>-8.18</v>
      </c>
      <c r="BZ48" s="141">
        <v>10.24</v>
      </c>
      <c r="CA48" s="141">
        <v>2.2814999999999999</v>
      </c>
      <c r="CB48" s="141">
        <v>2.6833</v>
      </c>
      <c r="CC48" s="141">
        <v>7.1340000000000003</v>
      </c>
      <c r="CD48" s="141">
        <v>4.9668999999999999</v>
      </c>
      <c r="CE48" s="140"/>
      <c r="CF48" s="141">
        <v>-39.373399999999997</v>
      </c>
      <c r="CG48" s="141">
        <v>-39.626800000000003</v>
      </c>
      <c r="CH48" s="141">
        <v>-5.0865</v>
      </c>
      <c r="CI48" s="141">
        <v>1.7239</v>
      </c>
      <c r="CJ48" s="140"/>
      <c r="CK48" s="140"/>
      <c r="CL48" s="141">
        <v>41.5</v>
      </c>
      <c r="CM48" s="141">
        <v>-4</v>
      </c>
      <c r="CN48" s="141">
        <v>-4.16</v>
      </c>
      <c r="CO48" s="141">
        <v>22.332000000000001</v>
      </c>
      <c r="CP48" s="141">
        <v>22.273099999999999</v>
      </c>
      <c r="CQ48" s="141">
        <v>21.718599999999999</v>
      </c>
      <c r="CR48" s="141">
        <v>19.921199999999999</v>
      </c>
      <c r="CS48" s="141">
        <v>19.749400000000001</v>
      </c>
      <c r="CT48" s="141">
        <v>-11.6861</v>
      </c>
      <c r="CU48" s="141">
        <v>-22.993600000000001</v>
      </c>
      <c r="CV48" s="141">
        <v>-4.7382999999999997</v>
      </c>
      <c r="CW48" s="141">
        <v>4.5987999999999998</v>
      </c>
      <c r="CX48" s="141">
        <v>35.32</v>
      </c>
      <c r="CY48" s="141">
        <v>14.11</v>
      </c>
      <c r="CZ48" s="141">
        <v>3.1299000000000001</v>
      </c>
      <c r="DA48" s="141">
        <v>2.3468</v>
      </c>
      <c r="DB48" s="141">
        <v>12.575699999999999</v>
      </c>
      <c r="DC48" s="140"/>
      <c r="DD48" s="141">
        <v>-2.0495000000000001</v>
      </c>
      <c r="DE48" s="141">
        <v>-1.9193</v>
      </c>
      <c r="DF48" s="141">
        <v>25.3033</v>
      </c>
      <c r="DG48" s="140"/>
      <c r="DH48" s="141">
        <v>-5.5392999999999999</v>
      </c>
      <c r="DI48" s="141">
        <v>-35.299999999999997</v>
      </c>
      <c r="DJ48" s="141">
        <v>-35.1</v>
      </c>
      <c r="DK48" s="141">
        <v>-2.9796999999999998</v>
      </c>
      <c r="DL48" s="141">
        <v>11.2263</v>
      </c>
      <c r="DM48" s="141">
        <v>18.773</v>
      </c>
      <c r="DN48" s="141">
        <v>23.5703</v>
      </c>
      <c r="DO48" s="141">
        <v>12.2</v>
      </c>
      <c r="DP48" s="141">
        <v>-4.0599999999999996</v>
      </c>
      <c r="DQ48" s="141">
        <v>11.656000000000001</v>
      </c>
      <c r="DR48" s="141">
        <v>-26.044</v>
      </c>
      <c r="DS48" s="141">
        <v>-4.37</v>
      </c>
      <c r="DT48" s="141">
        <v>-4.3899999999999997</v>
      </c>
      <c r="DU48" s="141">
        <v>25.54</v>
      </c>
      <c r="DV48" s="141">
        <v>-41.05</v>
      </c>
      <c r="DW48" s="141">
        <v>-24.0182</v>
      </c>
      <c r="DX48" s="141">
        <v>-12.0182</v>
      </c>
      <c r="DY48" s="141">
        <v>-19.761099999999999</v>
      </c>
      <c r="DZ48" s="141">
        <v>-18.7727</v>
      </c>
      <c r="EA48" s="141">
        <v>21.929400000000001</v>
      </c>
      <c r="EB48" s="141">
        <v>0.48230000000000001</v>
      </c>
      <c r="EC48" s="141">
        <v>-8.8308999999999997</v>
      </c>
      <c r="ED48" s="141">
        <v>-9.0427999999999997</v>
      </c>
      <c r="EE48" s="141">
        <v>-11.6389</v>
      </c>
      <c r="EF48" s="141">
        <v>-22.046600000000002</v>
      </c>
      <c r="EG48" s="141">
        <v>-17.347999999999999</v>
      </c>
      <c r="EH48" s="141">
        <v>33.095500000000001</v>
      </c>
      <c r="EI48" s="141">
        <v>-56.058199999999999</v>
      </c>
      <c r="EJ48" s="140"/>
      <c r="EK48" s="141">
        <v>-8.4087999999999994</v>
      </c>
      <c r="EL48" s="141">
        <v>-7.5918999999999999</v>
      </c>
      <c r="EM48" s="141">
        <v>21.600999999999999</v>
      </c>
      <c r="EN48" s="141">
        <v>-13.6539</v>
      </c>
      <c r="EO48" s="141">
        <v>-13.049200000000001</v>
      </c>
      <c r="EP48" s="141">
        <v>-22.02</v>
      </c>
      <c r="EQ48" s="141">
        <v>-14.3207</v>
      </c>
      <c r="ER48" s="141">
        <v>-13.902900000000001</v>
      </c>
      <c r="ES48" s="141">
        <v>9.3864999999999998</v>
      </c>
      <c r="ET48" s="140"/>
      <c r="EU48" s="141">
        <v>2.4</v>
      </c>
      <c r="EV48" s="141">
        <v>0</v>
      </c>
      <c r="EW48" s="141">
        <v>5.2488999999999999</v>
      </c>
      <c r="EX48" s="141">
        <v>-29.579499999999999</v>
      </c>
      <c r="EY48" s="141">
        <v>-11.606400000000001</v>
      </c>
      <c r="EZ48" s="141">
        <v>-11.868499999999999</v>
      </c>
      <c r="FA48" s="141">
        <v>7.9436</v>
      </c>
      <c r="FB48" s="141">
        <v>5.4194000000000004</v>
      </c>
      <c r="FC48" s="141">
        <v>-24.7378</v>
      </c>
      <c r="FD48" s="141">
        <v>2.7890999999999999</v>
      </c>
      <c r="FE48" s="141">
        <v>2.4700000000000002</v>
      </c>
      <c r="FF48" s="140"/>
      <c r="FG48" s="141">
        <v>3.7351000000000001</v>
      </c>
      <c r="FH48" s="141">
        <v>3.2461000000000002</v>
      </c>
      <c r="FI48" s="141">
        <v>2.4251</v>
      </c>
      <c r="FJ48" s="141">
        <v>-8.7077000000000009</v>
      </c>
      <c r="FK48" s="141">
        <v>-9.3775999999999993</v>
      </c>
      <c r="FL48" s="141">
        <v>23.443899999999999</v>
      </c>
      <c r="FM48" s="141">
        <v>6.5209999999999999</v>
      </c>
      <c r="FN48" s="141">
        <v>6.9577999999999998</v>
      </c>
      <c r="FO48" s="141">
        <v>26.863299999999999</v>
      </c>
      <c r="FP48" s="140"/>
      <c r="FQ48" s="141">
        <v>11.056100000000001</v>
      </c>
      <c r="FR48" s="141">
        <v>-16.78</v>
      </c>
      <c r="FS48" s="141">
        <v>-1.9075</v>
      </c>
      <c r="FT48" s="141">
        <v>0.28039999999999998</v>
      </c>
      <c r="FU48" s="141">
        <v>1.18</v>
      </c>
      <c r="FV48" s="141">
        <v>2.46</v>
      </c>
      <c r="FW48" s="141">
        <v>-11.488</v>
      </c>
      <c r="FX48" s="140"/>
      <c r="FY48" s="141">
        <v>6.8280000000000003</v>
      </c>
      <c r="FZ48" s="141">
        <v>0.28399999999999997</v>
      </c>
      <c r="GA48" s="140"/>
      <c r="GB48" s="141">
        <v>28.87</v>
      </c>
      <c r="GC48" s="141">
        <v>-32.085000000000001</v>
      </c>
      <c r="GD48" s="141">
        <v>-23.674700000000001</v>
      </c>
      <c r="GE48" s="141">
        <v>-0.97</v>
      </c>
      <c r="GF48" s="141">
        <v>17.601600000000001</v>
      </c>
      <c r="GG48" s="140"/>
      <c r="GH48" s="141">
        <v>20.4223</v>
      </c>
      <c r="GI48" s="141">
        <v>-5.8358999999999996</v>
      </c>
      <c r="GJ48" s="141">
        <v>-6.3887999999999998</v>
      </c>
      <c r="GK48" s="141">
        <v>2.3048999999999999</v>
      </c>
      <c r="GL48" s="140"/>
      <c r="GM48" s="140"/>
      <c r="GN48" s="141">
        <v>-5.6946000000000003</v>
      </c>
      <c r="GO48" s="141">
        <v>-21.380299999999998</v>
      </c>
      <c r="GP48" s="141">
        <v>7.8079999999999998</v>
      </c>
      <c r="GQ48" s="141">
        <v>-17.5153</v>
      </c>
      <c r="GR48" s="141">
        <v>4.8761000000000001</v>
      </c>
      <c r="GS48" s="141">
        <v>5.0153999999999996</v>
      </c>
      <c r="GT48" s="141">
        <v>139.74520000000001</v>
      </c>
      <c r="GU48" s="141">
        <v>-5.9901999999999997</v>
      </c>
      <c r="GV48" s="141">
        <v>-9.3303999999999991</v>
      </c>
      <c r="GW48" s="141">
        <v>-9.6376000000000008</v>
      </c>
      <c r="GX48" s="141">
        <v>5.2683</v>
      </c>
      <c r="GY48" s="141">
        <v>9.7066999999999997</v>
      </c>
      <c r="GZ48" s="141">
        <v>9.8978999999999999</v>
      </c>
      <c r="HA48" s="141">
        <v>4.8890000000000002</v>
      </c>
      <c r="HB48" s="141">
        <v>-9.0437999999999992</v>
      </c>
      <c r="HC48" s="141">
        <v>-7.44</v>
      </c>
      <c r="HD48" s="141">
        <v>10.06</v>
      </c>
      <c r="HE48" s="141">
        <v>-6.4842000000000004</v>
      </c>
      <c r="HF48" s="141">
        <v>37.374000000000002</v>
      </c>
      <c r="HG48" s="141">
        <v>49.124099999999999</v>
      </c>
      <c r="HH48" s="141">
        <v>47.201000000000001</v>
      </c>
      <c r="HI48" s="141">
        <v>-11.806800000000001</v>
      </c>
      <c r="HJ48" s="141">
        <v>38.721200000000003</v>
      </c>
      <c r="HK48" s="141">
        <v>-11.376300000000001</v>
      </c>
      <c r="HL48" s="141">
        <v>-12.4941</v>
      </c>
      <c r="HM48" s="141">
        <v>-13.397600000000001</v>
      </c>
      <c r="HN48" s="141">
        <v>-15.1122</v>
      </c>
      <c r="HO48" s="141">
        <v>42.376300000000001</v>
      </c>
      <c r="HP48" s="140"/>
      <c r="HQ48" s="141">
        <v>-17.6539</v>
      </c>
      <c r="HR48" s="141">
        <v>-16.791499999999999</v>
      </c>
      <c r="HS48" s="141">
        <v>-18.486699999999999</v>
      </c>
      <c r="HT48" s="141">
        <v>-18.334</v>
      </c>
      <c r="HU48" s="141">
        <v>2.16</v>
      </c>
      <c r="HV48" s="141">
        <v>2.29</v>
      </c>
      <c r="HW48" s="141">
        <v>-23.4</v>
      </c>
      <c r="HX48" s="141">
        <v>-23.4</v>
      </c>
      <c r="HY48" s="141">
        <v>0.19500000000000001</v>
      </c>
      <c r="HZ48" s="141">
        <v>-0.08</v>
      </c>
      <c r="IA48" s="141">
        <v>48.208100000000002</v>
      </c>
      <c r="IB48" s="141">
        <v>23.453199999999999</v>
      </c>
      <c r="IC48" s="141">
        <v>23.224</v>
      </c>
      <c r="ID48" s="141">
        <v>-15.2</v>
      </c>
      <c r="IE48" s="141">
        <v>-28.7</v>
      </c>
      <c r="IF48" s="141">
        <v>2.2000000000000002</v>
      </c>
      <c r="IG48" s="141">
        <v>1.6</v>
      </c>
      <c r="IH48" s="140"/>
      <c r="II48" s="140"/>
      <c r="IJ48" s="141">
        <v>-66.441199999999995</v>
      </c>
      <c r="IK48" s="141">
        <v>28.754000000000001</v>
      </c>
      <c r="IL48" s="141">
        <v>-279.43349999999998</v>
      </c>
      <c r="IM48" s="141">
        <v>-33.160299999999999</v>
      </c>
      <c r="IN48" s="141">
        <v>-21.376000000000001</v>
      </c>
      <c r="IO48" s="141">
        <v>110.0573</v>
      </c>
      <c r="IP48" s="141">
        <v>54.533999999999999</v>
      </c>
      <c r="IQ48" s="141">
        <v>113.3428</v>
      </c>
      <c r="IR48" s="141">
        <v>101.5425</v>
      </c>
      <c r="IS48" s="141">
        <v>43.0976</v>
      </c>
      <c r="IT48" s="141">
        <v>15.299799999999999</v>
      </c>
      <c r="IU48" s="141">
        <v>14.985799999999999</v>
      </c>
      <c r="IV48" s="141">
        <v>-6.8634000000000004</v>
      </c>
      <c r="IW48" s="141">
        <v>200.9023</v>
      </c>
      <c r="IX48" s="141">
        <v>-205.87860000000001</v>
      </c>
      <c r="IY48" s="141">
        <v>-6.8422999999999998</v>
      </c>
      <c r="IZ48" s="141">
        <v>12.835000000000001</v>
      </c>
      <c r="JA48" s="141">
        <v>-1.593</v>
      </c>
      <c r="JB48" s="140"/>
      <c r="JC48" s="141">
        <v>-6.24</v>
      </c>
      <c r="JD48" s="141">
        <v>-0.90900000000000003</v>
      </c>
      <c r="JE48" s="141">
        <v>-0.90700000000000003</v>
      </c>
      <c r="JF48" s="141">
        <v>1.36</v>
      </c>
      <c r="JG48" s="141">
        <v>0.88</v>
      </c>
      <c r="JH48" s="141">
        <v>-2.6107999999999998</v>
      </c>
      <c r="JI48" s="141">
        <v>-6.8528000000000002</v>
      </c>
      <c r="JJ48" s="141">
        <v>5.9189999999999996</v>
      </c>
      <c r="JK48" s="141">
        <v>1.0575000000000001</v>
      </c>
      <c r="JL48" s="141">
        <v>-6.5</v>
      </c>
      <c r="JM48" s="141">
        <v>-1.9810000000000001</v>
      </c>
      <c r="JN48" s="141">
        <v>-2.569</v>
      </c>
      <c r="JO48" s="140"/>
      <c r="JP48" s="140"/>
      <c r="JQ48" s="141">
        <v>2.2593999999999999</v>
      </c>
      <c r="JR48" s="141">
        <v>3.7172999999999998</v>
      </c>
      <c r="JS48" s="141">
        <v>1.9094</v>
      </c>
      <c r="JT48" s="140"/>
      <c r="JU48" s="141">
        <v>13</v>
      </c>
      <c r="JV48" s="141">
        <v>7.2202999999999999</v>
      </c>
      <c r="JW48" s="141">
        <v>0.72</v>
      </c>
      <c r="JX48" s="140"/>
      <c r="JY48" s="141">
        <v>-7.9553000000000003</v>
      </c>
      <c r="JZ48" s="141">
        <v>-14.2911</v>
      </c>
      <c r="KA48" s="141">
        <v>-14.6675</v>
      </c>
      <c r="KB48" s="141">
        <v>-5.9737999999999998</v>
      </c>
      <c r="KC48" s="141">
        <v>10.982799999999999</v>
      </c>
      <c r="KD48" s="141">
        <v>-8.2225000000000001</v>
      </c>
      <c r="KE48" s="141">
        <v>-2.6659999999999999</v>
      </c>
      <c r="KF48" s="141">
        <v>-5</v>
      </c>
      <c r="KG48" s="141">
        <v>-11.2</v>
      </c>
      <c r="KH48" s="141">
        <v>21.321100000000001</v>
      </c>
      <c r="KI48" s="141">
        <v>-80.746700000000004</v>
      </c>
    </row>
    <row r="49" spans="1:295" ht="18" customHeight="1" x14ac:dyDescent="0.3">
      <c r="A49" s="133" t="s">
        <v>84</v>
      </c>
      <c r="B49" s="133" t="s">
        <v>850</v>
      </c>
      <c r="C49" s="134"/>
      <c r="D49" s="135">
        <v>4.3170000000000002</v>
      </c>
      <c r="E49" s="135">
        <v>-9.9821000000000009</v>
      </c>
      <c r="F49" s="135">
        <v>9.5573999999999995</v>
      </c>
      <c r="G49" s="135">
        <v>15.7385</v>
      </c>
      <c r="H49" s="134"/>
      <c r="I49" s="135">
        <v>18.413399999999999</v>
      </c>
      <c r="J49" s="134"/>
      <c r="K49" s="135">
        <v>23.343399999999999</v>
      </c>
      <c r="L49" s="135">
        <v>9.7616999999999994</v>
      </c>
      <c r="M49" s="135">
        <v>9.4995999999999992</v>
      </c>
      <c r="N49" s="135">
        <v>-19.98</v>
      </c>
      <c r="O49" s="134"/>
      <c r="P49" s="134"/>
      <c r="Q49" s="135">
        <v>2.484</v>
      </c>
      <c r="R49" s="134"/>
      <c r="S49" s="135">
        <v>2.2202000000000002</v>
      </c>
      <c r="T49" s="135">
        <v>1.7289000000000001</v>
      </c>
      <c r="U49" s="135">
        <v>6.0541999999999998</v>
      </c>
      <c r="V49" s="135">
        <v>5.9501999999999997</v>
      </c>
      <c r="W49" s="135">
        <v>10.3163</v>
      </c>
      <c r="X49" s="135">
        <v>1.5121</v>
      </c>
      <c r="Y49" s="135">
        <v>0.25740000000000002</v>
      </c>
      <c r="Z49" s="135">
        <v>0.45240000000000002</v>
      </c>
      <c r="AA49" s="134"/>
      <c r="AB49" s="135">
        <v>-1.3726</v>
      </c>
      <c r="AC49" s="135">
        <v>-2.42</v>
      </c>
      <c r="AD49" s="135">
        <v>-2.4220000000000002</v>
      </c>
      <c r="AE49" s="135">
        <v>3.5870000000000002</v>
      </c>
      <c r="AF49" s="135">
        <v>0</v>
      </c>
      <c r="AG49" s="135">
        <v>-4.4000000000000004</v>
      </c>
      <c r="AH49" s="135">
        <v>-1.054</v>
      </c>
      <c r="AI49" s="135">
        <v>0.26700000000000002</v>
      </c>
      <c r="AJ49" s="134"/>
      <c r="AK49" s="135">
        <v>-24.41</v>
      </c>
      <c r="AL49" s="134"/>
      <c r="AM49" s="135">
        <v>-2.82</v>
      </c>
      <c r="AN49" s="135">
        <v>-2.8</v>
      </c>
      <c r="AO49" s="135">
        <v>6.9432999999999998</v>
      </c>
      <c r="AP49" s="135">
        <v>4.0172999999999996</v>
      </c>
      <c r="AQ49" s="135">
        <v>21.454000000000001</v>
      </c>
      <c r="AR49" s="135">
        <v>25.855599999999999</v>
      </c>
      <c r="AS49" s="135">
        <v>-24.216000000000001</v>
      </c>
      <c r="AT49" s="135">
        <v>18.2485</v>
      </c>
      <c r="AU49" s="134"/>
      <c r="AV49" s="135">
        <v>-1.0232000000000001</v>
      </c>
      <c r="AW49" s="135">
        <v>-0.85029999999999994</v>
      </c>
      <c r="AX49" s="135">
        <v>-19.4039</v>
      </c>
      <c r="AY49" s="135">
        <v>-15.213800000000001</v>
      </c>
      <c r="AZ49" s="135">
        <v>40.966200000000001</v>
      </c>
      <c r="BA49" s="135">
        <v>42.236899999999999</v>
      </c>
      <c r="BB49" s="135">
        <v>51.085299999999997</v>
      </c>
      <c r="BC49" s="135">
        <v>9.8869000000000007</v>
      </c>
      <c r="BD49" s="135">
        <v>-2.8</v>
      </c>
      <c r="BE49" s="135">
        <v>-2.9</v>
      </c>
      <c r="BF49" s="135">
        <v>-16.732099999999999</v>
      </c>
      <c r="BG49" s="134"/>
      <c r="BH49" s="135">
        <v>-2.9413999999999998</v>
      </c>
      <c r="BI49" s="134"/>
      <c r="BJ49" s="135">
        <v>-5.7819000000000003</v>
      </c>
      <c r="BK49" s="135">
        <v>6.5407999999999999</v>
      </c>
      <c r="BL49" s="135">
        <v>4.7713999999999999</v>
      </c>
      <c r="BM49" s="135">
        <v>3.2452999999999999</v>
      </c>
      <c r="BN49" s="135">
        <v>-37.598799999999997</v>
      </c>
      <c r="BO49" s="135">
        <v>51.6068</v>
      </c>
      <c r="BP49" s="135">
        <v>51.3932</v>
      </c>
      <c r="BQ49" s="135">
        <v>-105.068</v>
      </c>
      <c r="BR49" s="135">
        <v>-105.3703</v>
      </c>
      <c r="BS49" s="134"/>
      <c r="BT49" s="134"/>
      <c r="BU49" s="134"/>
      <c r="BV49" s="135">
        <v>25.6175</v>
      </c>
      <c r="BW49" s="135">
        <v>18.559999999999999</v>
      </c>
      <c r="BX49" s="135">
        <v>14.51</v>
      </c>
      <c r="BY49" s="135">
        <v>-8.51</v>
      </c>
      <c r="BZ49" s="135">
        <v>10.36</v>
      </c>
      <c r="CA49" s="135">
        <v>2.6833</v>
      </c>
      <c r="CB49" s="135">
        <v>3.4870999999999999</v>
      </c>
      <c r="CC49" s="135">
        <v>6.7792000000000003</v>
      </c>
      <c r="CD49" s="135">
        <v>3.9723999999999999</v>
      </c>
      <c r="CE49" s="134"/>
      <c r="CF49" s="135">
        <v>-39.186599999999999</v>
      </c>
      <c r="CG49" s="135">
        <v>-39.872599999999998</v>
      </c>
      <c r="CH49" s="135">
        <v>-5.1974</v>
      </c>
      <c r="CI49" s="135">
        <v>2.0249999999999999</v>
      </c>
      <c r="CJ49" s="134"/>
      <c r="CK49" s="134"/>
      <c r="CL49" s="135">
        <v>38.6</v>
      </c>
      <c r="CM49" s="135">
        <v>-4.0999999999999996</v>
      </c>
      <c r="CN49" s="135">
        <v>-3.94</v>
      </c>
      <c r="CO49" s="135">
        <v>21.534300000000002</v>
      </c>
      <c r="CP49" s="135">
        <v>21.417300000000001</v>
      </c>
      <c r="CQ49" s="135">
        <v>20.7073</v>
      </c>
      <c r="CR49" s="135">
        <v>20.709299999999999</v>
      </c>
      <c r="CS49" s="135">
        <v>21.0608</v>
      </c>
      <c r="CT49" s="135">
        <v>-11.4085</v>
      </c>
      <c r="CU49" s="135">
        <v>-24.6905</v>
      </c>
      <c r="CV49" s="135">
        <v>-5</v>
      </c>
      <c r="CW49" s="135">
        <v>4.6467999999999998</v>
      </c>
      <c r="CX49" s="135">
        <v>34.19</v>
      </c>
      <c r="CY49" s="135">
        <v>13.72</v>
      </c>
      <c r="CZ49" s="135">
        <v>2.3485999999999998</v>
      </c>
      <c r="DA49" s="135">
        <v>1.7608999999999999</v>
      </c>
      <c r="DB49" s="135">
        <v>12.238899999999999</v>
      </c>
      <c r="DC49" s="134"/>
      <c r="DD49" s="135">
        <v>-2.4586000000000001</v>
      </c>
      <c r="DE49" s="135">
        <v>-2.8050999999999999</v>
      </c>
      <c r="DF49" s="135">
        <v>26.527000000000001</v>
      </c>
      <c r="DG49" s="134"/>
      <c r="DH49" s="135">
        <v>-5.3095999999999997</v>
      </c>
      <c r="DI49" s="135">
        <v>-33.1</v>
      </c>
      <c r="DJ49" s="135">
        <v>-33.299999999999997</v>
      </c>
      <c r="DK49" s="135">
        <v>-2.9260000000000002</v>
      </c>
      <c r="DL49" s="135">
        <v>9.9172999999999991</v>
      </c>
      <c r="DM49" s="135">
        <v>18.457599999999999</v>
      </c>
      <c r="DN49" s="135">
        <v>21.529199999999999</v>
      </c>
      <c r="DO49" s="135">
        <v>10.81</v>
      </c>
      <c r="DP49" s="135">
        <v>-4.3</v>
      </c>
      <c r="DQ49" s="135">
        <v>12.012499999999999</v>
      </c>
      <c r="DR49" s="135">
        <v>-25.6615</v>
      </c>
      <c r="DS49" s="135">
        <v>-4.66</v>
      </c>
      <c r="DT49" s="135">
        <v>-4.67</v>
      </c>
      <c r="DU49" s="135">
        <v>25.89</v>
      </c>
      <c r="DV49" s="135">
        <v>-40.71</v>
      </c>
      <c r="DW49" s="135">
        <v>-25.545500000000001</v>
      </c>
      <c r="DX49" s="135">
        <v>-12.327299999999999</v>
      </c>
      <c r="DY49" s="135">
        <v>-19.726299999999998</v>
      </c>
      <c r="DZ49" s="135">
        <v>-18.600000000000001</v>
      </c>
      <c r="EA49" s="135">
        <v>20.558700000000002</v>
      </c>
      <c r="EB49" s="135">
        <v>-1.7911999999999999</v>
      </c>
      <c r="EC49" s="135">
        <v>-10.9579</v>
      </c>
      <c r="ED49" s="135">
        <v>-10.9361</v>
      </c>
      <c r="EE49" s="135">
        <v>-11.463800000000001</v>
      </c>
      <c r="EF49" s="135">
        <v>-21.5473</v>
      </c>
      <c r="EG49" s="135">
        <v>-17.407</v>
      </c>
      <c r="EH49" s="135">
        <v>27.160499999999999</v>
      </c>
      <c r="EI49" s="135">
        <v>-47.331800000000001</v>
      </c>
      <c r="EJ49" s="134"/>
      <c r="EK49" s="135">
        <v>-8.5498999999999992</v>
      </c>
      <c r="EL49" s="135">
        <v>-7.6757</v>
      </c>
      <c r="EM49" s="135">
        <v>20.649899999999999</v>
      </c>
      <c r="EN49" s="135">
        <v>-13.080299999999999</v>
      </c>
      <c r="EO49" s="135">
        <v>-12.388</v>
      </c>
      <c r="EP49" s="135">
        <v>-20.484000000000002</v>
      </c>
      <c r="EQ49" s="135">
        <v>-14.6287</v>
      </c>
      <c r="ER49" s="135">
        <v>-14.3035</v>
      </c>
      <c r="ES49" s="135">
        <v>8.6483000000000008</v>
      </c>
      <c r="ET49" s="134"/>
      <c r="EU49" s="135">
        <v>0</v>
      </c>
      <c r="EV49" s="135">
        <v>0.1</v>
      </c>
      <c r="EW49" s="135">
        <v>5.0758000000000001</v>
      </c>
      <c r="EX49" s="135">
        <v>-27.479700000000001</v>
      </c>
      <c r="EY49" s="135">
        <v>-16.260999999999999</v>
      </c>
      <c r="EZ49" s="135">
        <v>-16.264600000000002</v>
      </c>
      <c r="FA49" s="135">
        <v>9.1006</v>
      </c>
      <c r="FB49" s="135">
        <v>4.7906000000000004</v>
      </c>
      <c r="FC49" s="135">
        <v>-23.961500000000001</v>
      </c>
      <c r="FD49" s="135">
        <v>5.8006000000000002</v>
      </c>
      <c r="FE49" s="135">
        <v>5.5514000000000001</v>
      </c>
      <c r="FF49" s="134"/>
      <c r="FG49" s="135">
        <v>4.1257000000000001</v>
      </c>
      <c r="FH49" s="135">
        <v>3.7707000000000002</v>
      </c>
      <c r="FI49" s="135">
        <v>3.3824000000000001</v>
      </c>
      <c r="FJ49" s="135">
        <v>-9.8798999999999992</v>
      </c>
      <c r="FK49" s="135">
        <v>-10.2148</v>
      </c>
      <c r="FL49" s="135">
        <v>24.448599999999999</v>
      </c>
      <c r="FM49" s="135">
        <v>6.4972000000000003</v>
      </c>
      <c r="FN49" s="135">
        <v>5.6582999999999997</v>
      </c>
      <c r="FO49" s="135">
        <v>27.749300000000002</v>
      </c>
      <c r="FP49" s="135">
        <v>34.858199999999997</v>
      </c>
      <c r="FQ49" s="135">
        <v>11.52</v>
      </c>
      <c r="FR49" s="135">
        <v>-16.260000000000002</v>
      </c>
      <c r="FS49" s="135">
        <v>-2.5081000000000002</v>
      </c>
      <c r="FT49" s="135">
        <v>0.2364</v>
      </c>
      <c r="FU49" s="135">
        <v>1.17</v>
      </c>
      <c r="FV49" s="135">
        <v>0.73</v>
      </c>
      <c r="FW49" s="135">
        <v>-13.1708</v>
      </c>
      <c r="FX49" s="134"/>
      <c r="FY49" s="135">
        <v>6.8620000000000001</v>
      </c>
      <c r="FZ49" s="135">
        <v>0.26600000000000001</v>
      </c>
      <c r="GA49" s="134"/>
      <c r="GB49" s="135">
        <v>29.1</v>
      </c>
      <c r="GC49" s="135">
        <v>-33.363700000000001</v>
      </c>
      <c r="GD49" s="135">
        <v>-24.393799999999999</v>
      </c>
      <c r="GE49" s="135">
        <v>-0.78</v>
      </c>
      <c r="GF49" s="135">
        <v>19.009</v>
      </c>
      <c r="GG49" s="134"/>
      <c r="GH49" s="135">
        <v>20.4132</v>
      </c>
      <c r="GI49" s="135">
        <v>-5.5382999999999996</v>
      </c>
      <c r="GJ49" s="135">
        <v>-6.085</v>
      </c>
      <c r="GK49" s="135">
        <v>2.2069999999999999</v>
      </c>
      <c r="GL49" s="134"/>
      <c r="GM49" s="134"/>
      <c r="GN49" s="135">
        <v>-5.8986999999999998</v>
      </c>
      <c r="GO49" s="135">
        <v>-21.313700000000001</v>
      </c>
      <c r="GP49" s="135">
        <v>8.6676000000000002</v>
      </c>
      <c r="GQ49" s="135">
        <v>-18.118400000000001</v>
      </c>
      <c r="GR49" s="135">
        <v>6.5849000000000002</v>
      </c>
      <c r="GS49" s="135">
        <v>5.6283000000000003</v>
      </c>
      <c r="GT49" s="135">
        <v>136.60210000000001</v>
      </c>
      <c r="GU49" s="135">
        <v>-6.2343999999999999</v>
      </c>
      <c r="GV49" s="135">
        <v>-9.5501000000000005</v>
      </c>
      <c r="GW49" s="135">
        <v>-9.2233000000000001</v>
      </c>
      <c r="GX49" s="135">
        <v>4.3636999999999997</v>
      </c>
      <c r="GY49" s="135">
        <v>9.4504000000000001</v>
      </c>
      <c r="GZ49" s="135">
        <v>9.6684999999999999</v>
      </c>
      <c r="HA49" s="135">
        <v>3.8828</v>
      </c>
      <c r="HB49" s="135">
        <v>-7.1669999999999998</v>
      </c>
      <c r="HC49" s="135">
        <v>-5.8501000000000003</v>
      </c>
      <c r="HD49" s="135">
        <v>10.9</v>
      </c>
      <c r="HE49" s="135">
        <v>-6.6802000000000001</v>
      </c>
      <c r="HF49" s="135">
        <v>36.960900000000002</v>
      </c>
      <c r="HG49" s="135">
        <v>51.298699999999997</v>
      </c>
      <c r="HH49" s="135">
        <v>54.572200000000002</v>
      </c>
      <c r="HI49" s="135">
        <v>-10.6357</v>
      </c>
      <c r="HJ49" s="135">
        <v>40.379899999999999</v>
      </c>
      <c r="HK49" s="135">
        <v>-11.6457</v>
      </c>
      <c r="HL49" s="135">
        <v>-12.642300000000001</v>
      </c>
      <c r="HM49" s="135">
        <v>-13.3657</v>
      </c>
      <c r="HN49" s="135">
        <v>-14.558400000000001</v>
      </c>
      <c r="HO49" s="134"/>
      <c r="HP49" s="134"/>
      <c r="HQ49" s="135">
        <v>-15.8796</v>
      </c>
      <c r="HR49" s="135">
        <v>-14.912800000000001</v>
      </c>
      <c r="HS49" s="135">
        <v>-17.933</v>
      </c>
      <c r="HT49" s="135">
        <v>-18.002400000000002</v>
      </c>
      <c r="HU49" s="135">
        <v>2.35</v>
      </c>
      <c r="HV49" s="135">
        <v>2.42</v>
      </c>
      <c r="HW49" s="135">
        <v>-21</v>
      </c>
      <c r="HX49" s="135">
        <v>-21</v>
      </c>
      <c r="HY49" s="135">
        <v>7.0499999999999993E-2</v>
      </c>
      <c r="HZ49" s="135">
        <v>0</v>
      </c>
      <c r="IA49" s="135">
        <v>43.3063</v>
      </c>
      <c r="IB49" s="135">
        <v>25.178899999999999</v>
      </c>
      <c r="IC49" s="135">
        <v>25.042100000000001</v>
      </c>
      <c r="ID49" s="135">
        <v>-15.2</v>
      </c>
      <c r="IE49" s="135">
        <v>-28.5</v>
      </c>
      <c r="IF49" s="135">
        <v>0.5</v>
      </c>
      <c r="IG49" s="135">
        <v>0</v>
      </c>
      <c r="IH49" s="135">
        <v>-17.742000000000001</v>
      </c>
      <c r="II49" s="135">
        <v>-17.5625</v>
      </c>
      <c r="IJ49" s="135">
        <v>-68.798500000000004</v>
      </c>
      <c r="IK49" s="135">
        <v>23.724499999999999</v>
      </c>
      <c r="IL49" s="135">
        <v>-279.04399999999998</v>
      </c>
      <c r="IM49" s="135">
        <v>-31.761199999999999</v>
      </c>
      <c r="IN49" s="135">
        <v>-23.511800000000001</v>
      </c>
      <c r="IO49" s="135">
        <v>110.6621</v>
      </c>
      <c r="IP49" s="135">
        <v>52.186399999999999</v>
      </c>
      <c r="IQ49" s="135">
        <v>106.1858</v>
      </c>
      <c r="IR49" s="135">
        <v>100.49509999999999</v>
      </c>
      <c r="IS49" s="135">
        <v>45.819000000000003</v>
      </c>
      <c r="IT49" s="135">
        <v>17.348099999999999</v>
      </c>
      <c r="IU49" s="135">
        <v>17.993600000000001</v>
      </c>
      <c r="IV49" s="135">
        <v>3.5724</v>
      </c>
      <c r="IW49" s="135">
        <v>203.5094</v>
      </c>
      <c r="IX49" s="135">
        <v>-205.53919999999999</v>
      </c>
      <c r="IY49" s="135">
        <v>0.42520000000000002</v>
      </c>
      <c r="IZ49" s="135">
        <v>7.6021000000000001</v>
      </c>
      <c r="JA49" s="135">
        <v>-2.2498</v>
      </c>
      <c r="JB49" s="134"/>
      <c r="JC49" s="135">
        <v>-5.28</v>
      </c>
      <c r="JD49" s="135">
        <v>-0.43</v>
      </c>
      <c r="JE49" s="135">
        <v>-0.42899999999999999</v>
      </c>
      <c r="JF49" s="135">
        <v>0.4</v>
      </c>
      <c r="JG49" s="135">
        <v>1.28</v>
      </c>
      <c r="JH49" s="135">
        <v>-2.7605</v>
      </c>
      <c r="JI49" s="135">
        <v>-7.3228</v>
      </c>
      <c r="JJ49" s="135">
        <v>5.5374999999999996</v>
      </c>
      <c r="JK49" s="135">
        <v>1.0268999999999999</v>
      </c>
      <c r="JL49" s="135">
        <v>-5.0999999999999996</v>
      </c>
      <c r="JM49" s="135">
        <v>1.4610000000000001</v>
      </c>
      <c r="JN49" s="135">
        <v>1.7250000000000001</v>
      </c>
      <c r="JO49" s="134"/>
      <c r="JP49" s="134"/>
      <c r="JQ49" s="135">
        <v>3.1070000000000002</v>
      </c>
      <c r="JR49" s="135">
        <v>3.0326</v>
      </c>
      <c r="JS49" s="135">
        <v>2.6505000000000001</v>
      </c>
      <c r="JT49" s="134"/>
      <c r="JU49" s="135">
        <v>13.7</v>
      </c>
      <c r="JV49" s="135">
        <v>7.7382999999999997</v>
      </c>
      <c r="JW49" s="135">
        <v>0.63</v>
      </c>
      <c r="JX49" s="134"/>
      <c r="JY49" s="135">
        <v>-9.1326000000000001</v>
      </c>
      <c r="JZ49" s="135">
        <v>-13.874700000000001</v>
      </c>
      <c r="KA49" s="135">
        <v>-14.6074</v>
      </c>
      <c r="KB49" s="135">
        <v>-7.2763</v>
      </c>
      <c r="KC49" s="135">
        <v>9.8048999999999999</v>
      </c>
      <c r="KD49" s="135">
        <v>-8.0442</v>
      </c>
      <c r="KE49" s="135">
        <v>-1.7357</v>
      </c>
      <c r="KF49" s="135">
        <v>-5.6</v>
      </c>
      <c r="KG49" s="135">
        <v>-10.199999999999999</v>
      </c>
      <c r="KH49" s="135">
        <v>27.323</v>
      </c>
      <c r="KI49" s="135">
        <v>-86.477599999999995</v>
      </c>
    </row>
    <row r="50" spans="1:295" ht="18" customHeight="1" x14ac:dyDescent="0.3">
      <c r="A50" s="133" t="s">
        <v>84</v>
      </c>
      <c r="B50" s="133" t="s">
        <v>851</v>
      </c>
      <c r="C50" s="137"/>
      <c r="D50" s="138">
        <v>3.923</v>
      </c>
      <c r="E50" s="138">
        <v>-9.4574999999999996</v>
      </c>
      <c r="F50" s="138">
        <v>9.4944000000000006</v>
      </c>
      <c r="G50" s="138">
        <v>15.853899999999999</v>
      </c>
      <c r="H50" s="137"/>
      <c r="I50" s="138">
        <v>18.406600000000001</v>
      </c>
      <c r="J50" s="137"/>
      <c r="K50" s="138">
        <v>22.755299999999998</v>
      </c>
      <c r="L50" s="138">
        <v>9.6317000000000004</v>
      </c>
      <c r="M50" s="138">
        <v>9.3439999999999994</v>
      </c>
      <c r="N50" s="138">
        <v>-17.760000000000002</v>
      </c>
      <c r="O50" s="138">
        <v>-24.2</v>
      </c>
      <c r="P50" s="138">
        <v>0</v>
      </c>
      <c r="Q50" s="137"/>
      <c r="R50" s="137"/>
      <c r="S50" s="138">
        <v>2.6720000000000002</v>
      </c>
      <c r="T50" s="138">
        <v>2.6993999999999998</v>
      </c>
      <c r="U50" s="138">
        <v>5.5887000000000002</v>
      </c>
      <c r="V50" s="138">
        <v>5.4653</v>
      </c>
      <c r="W50" s="138">
        <v>9.6611999999999991</v>
      </c>
      <c r="X50" s="138">
        <v>1.5828</v>
      </c>
      <c r="Y50" s="138">
        <v>0.24690000000000001</v>
      </c>
      <c r="Z50" s="138">
        <v>0.63049999999999995</v>
      </c>
      <c r="AA50" s="137"/>
      <c r="AB50" s="138">
        <v>-1.3544</v>
      </c>
      <c r="AC50" s="138">
        <v>-2.3919999999999999</v>
      </c>
      <c r="AD50" s="138">
        <v>-2.3959999999999999</v>
      </c>
      <c r="AE50" s="138">
        <v>3.431</v>
      </c>
      <c r="AF50" s="138">
        <v>0</v>
      </c>
      <c r="AG50" s="138">
        <v>-6.6</v>
      </c>
      <c r="AH50" s="138">
        <v>-1.4219999999999999</v>
      </c>
      <c r="AI50" s="138">
        <v>0.27300000000000002</v>
      </c>
      <c r="AJ50" s="137"/>
      <c r="AK50" s="138">
        <v>-24.35</v>
      </c>
      <c r="AL50" s="137"/>
      <c r="AM50" s="138">
        <v>-3.18</v>
      </c>
      <c r="AN50" s="138">
        <v>-3.24</v>
      </c>
      <c r="AO50" s="138">
        <v>6.6729000000000003</v>
      </c>
      <c r="AP50" s="138">
        <v>4.0633999999999997</v>
      </c>
      <c r="AQ50" s="138">
        <v>21.76</v>
      </c>
      <c r="AR50" s="138">
        <v>25.8353</v>
      </c>
      <c r="AS50" s="138">
        <v>-24.913599999999999</v>
      </c>
      <c r="AT50" s="138">
        <v>18.100899999999999</v>
      </c>
      <c r="AU50" s="137"/>
      <c r="AV50" s="138">
        <v>-1.5913999999999999</v>
      </c>
      <c r="AW50" s="138">
        <v>-1.5721000000000001</v>
      </c>
      <c r="AX50" s="138">
        <v>-19.328099999999999</v>
      </c>
      <c r="AY50" s="138">
        <v>-15.3973</v>
      </c>
      <c r="AZ50" s="138">
        <v>41.082700000000003</v>
      </c>
      <c r="BA50" s="138">
        <v>42.780200000000001</v>
      </c>
      <c r="BB50" s="138">
        <v>50.667700000000004</v>
      </c>
      <c r="BC50" s="138">
        <v>10.0532</v>
      </c>
      <c r="BD50" s="138">
        <v>-3</v>
      </c>
      <c r="BE50" s="138">
        <v>-2.9</v>
      </c>
      <c r="BF50" s="138">
        <v>-17.6113</v>
      </c>
      <c r="BG50" s="138">
        <v>-33.789000000000001</v>
      </c>
      <c r="BH50" s="138">
        <v>-2.8877999999999999</v>
      </c>
      <c r="BI50" s="137"/>
      <c r="BJ50" s="138">
        <v>-5.968</v>
      </c>
      <c r="BK50" s="138">
        <v>6.6844000000000001</v>
      </c>
      <c r="BL50" s="138">
        <v>4.8095999999999997</v>
      </c>
      <c r="BM50" s="138">
        <v>3.2328999999999999</v>
      </c>
      <c r="BN50" s="138">
        <v>-43.549900000000001</v>
      </c>
      <c r="BO50" s="138">
        <v>52.735999999999997</v>
      </c>
      <c r="BP50" s="138">
        <v>53.346299999999999</v>
      </c>
      <c r="BQ50" s="138">
        <v>-102.8433</v>
      </c>
      <c r="BR50" s="138">
        <v>-113.41500000000001</v>
      </c>
      <c r="BS50" s="137"/>
      <c r="BT50" s="137"/>
      <c r="BU50" s="137"/>
      <c r="BV50" s="138">
        <v>25.747199999999999</v>
      </c>
      <c r="BW50" s="138">
        <v>18.37</v>
      </c>
      <c r="BX50" s="138">
        <v>14.26</v>
      </c>
      <c r="BY50" s="138">
        <v>-8.57</v>
      </c>
      <c r="BZ50" s="138">
        <v>10.130000000000001</v>
      </c>
      <c r="CA50" s="138">
        <v>3.0851999999999999</v>
      </c>
      <c r="CB50" s="138">
        <v>3.4870999999999999</v>
      </c>
      <c r="CC50" s="138">
        <v>6.5899000000000001</v>
      </c>
      <c r="CD50" s="138">
        <v>4.3280000000000003</v>
      </c>
      <c r="CE50" s="137"/>
      <c r="CF50" s="138">
        <v>-37.679000000000002</v>
      </c>
      <c r="CG50" s="138">
        <v>-37.566499999999998</v>
      </c>
      <c r="CH50" s="138">
        <v>-5.4569000000000001</v>
      </c>
      <c r="CI50" s="138">
        <v>2.8338000000000001</v>
      </c>
      <c r="CJ50" s="137"/>
      <c r="CK50" s="137"/>
      <c r="CL50" s="138">
        <v>35.799999999999997</v>
      </c>
      <c r="CM50" s="138">
        <v>-5.7</v>
      </c>
      <c r="CN50" s="138">
        <v>-4.21</v>
      </c>
      <c r="CO50" s="138">
        <v>21.0488</v>
      </c>
      <c r="CP50" s="138">
        <v>21.134899999999998</v>
      </c>
      <c r="CQ50" s="138">
        <v>20.4161</v>
      </c>
      <c r="CR50" s="138">
        <v>22.1694</v>
      </c>
      <c r="CS50" s="138">
        <v>22.402100000000001</v>
      </c>
      <c r="CT50" s="138">
        <v>-12.331</v>
      </c>
      <c r="CU50" s="138">
        <v>-25.3504</v>
      </c>
      <c r="CV50" s="138">
        <v>-4.8605999999999998</v>
      </c>
      <c r="CW50" s="138">
        <v>4.5949</v>
      </c>
      <c r="CX50" s="138">
        <v>37.28</v>
      </c>
      <c r="CY50" s="138">
        <v>14.83</v>
      </c>
      <c r="CZ50" s="138">
        <v>1.7236</v>
      </c>
      <c r="DA50" s="138">
        <v>1.0772999999999999</v>
      </c>
      <c r="DB50" s="138">
        <v>12.0181</v>
      </c>
      <c r="DC50" s="137"/>
      <c r="DD50" s="138">
        <v>-3.3744999999999998</v>
      </c>
      <c r="DE50" s="138">
        <v>-3.6105</v>
      </c>
      <c r="DF50" s="138">
        <v>24.6113</v>
      </c>
      <c r="DG50" s="137"/>
      <c r="DH50" s="138">
        <v>-5.1681999999999997</v>
      </c>
      <c r="DI50" s="138">
        <v>-33.200000000000003</v>
      </c>
      <c r="DJ50" s="138">
        <v>-33.1</v>
      </c>
      <c r="DK50" s="138">
        <v>-3.0859000000000001</v>
      </c>
      <c r="DL50" s="138">
        <v>8.9822000000000006</v>
      </c>
      <c r="DM50" s="138">
        <v>17.195799999999998</v>
      </c>
      <c r="DN50" s="138">
        <v>20.416</v>
      </c>
      <c r="DO50" s="138">
        <v>9.9700000000000006</v>
      </c>
      <c r="DP50" s="138">
        <v>-3.79</v>
      </c>
      <c r="DQ50" s="138">
        <v>11.811</v>
      </c>
      <c r="DR50" s="138">
        <v>-24.7439</v>
      </c>
      <c r="DS50" s="138">
        <v>-4.5199999999999996</v>
      </c>
      <c r="DT50" s="138">
        <v>-4.6500000000000004</v>
      </c>
      <c r="DU50" s="138">
        <v>27.14</v>
      </c>
      <c r="DV50" s="138">
        <v>-41.26</v>
      </c>
      <c r="DW50" s="138">
        <v>-23.6</v>
      </c>
      <c r="DX50" s="138">
        <v>-12.181800000000001</v>
      </c>
      <c r="DY50" s="138">
        <v>-18.337399999999999</v>
      </c>
      <c r="DZ50" s="138">
        <v>-17.436399999999999</v>
      </c>
      <c r="EA50" s="138">
        <v>20.178100000000001</v>
      </c>
      <c r="EB50" s="138">
        <v>-2.3412999999999999</v>
      </c>
      <c r="EC50" s="138">
        <v>-11.267300000000001</v>
      </c>
      <c r="ED50" s="138">
        <v>-10.9535</v>
      </c>
      <c r="EE50" s="138">
        <v>-10.5458</v>
      </c>
      <c r="EF50" s="138">
        <v>-19.6876</v>
      </c>
      <c r="EG50" s="138">
        <v>-16.815000000000001</v>
      </c>
      <c r="EH50" s="138">
        <v>25.434100000000001</v>
      </c>
      <c r="EI50" s="138">
        <v>-49.121099999999998</v>
      </c>
      <c r="EJ50" s="137"/>
      <c r="EK50" s="138">
        <v>-8.2044999999999995</v>
      </c>
      <c r="EL50" s="138">
        <v>-7.2949999999999999</v>
      </c>
      <c r="EM50" s="138">
        <v>20.6419</v>
      </c>
      <c r="EN50" s="138">
        <v>-14.505000000000001</v>
      </c>
      <c r="EO50" s="138">
        <v>-13.8308</v>
      </c>
      <c r="EP50" s="138">
        <v>-14.34</v>
      </c>
      <c r="EQ50" s="138">
        <v>-14.357200000000001</v>
      </c>
      <c r="ER50" s="138">
        <v>-14.111800000000001</v>
      </c>
      <c r="ES50" s="138">
        <v>7.3224999999999998</v>
      </c>
      <c r="ET50" s="137"/>
      <c r="EU50" s="138">
        <v>0</v>
      </c>
      <c r="EV50" s="138">
        <v>0</v>
      </c>
      <c r="EW50" s="138">
        <v>4.8677999999999999</v>
      </c>
      <c r="EX50" s="138">
        <v>-28.8626</v>
      </c>
      <c r="EY50" s="138">
        <v>-15.638999999999999</v>
      </c>
      <c r="EZ50" s="138">
        <v>-15.795199999999999</v>
      </c>
      <c r="FA50" s="138">
        <v>8.8137000000000008</v>
      </c>
      <c r="FB50" s="138">
        <v>3.1215000000000002</v>
      </c>
      <c r="FC50" s="138">
        <v>-24.2791</v>
      </c>
      <c r="FD50" s="138">
        <v>5.5511999999999997</v>
      </c>
      <c r="FE50" s="138">
        <v>5.3022</v>
      </c>
      <c r="FF50" s="137"/>
      <c r="FG50" s="138">
        <v>3.3923000000000001</v>
      </c>
      <c r="FH50" s="138">
        <v>3.7944</v>
      </c>
      <c r="FI50" s="138">
        <v>2.7151999999999998</v>
      </c>
      <c r="FJ50" s="138">
        <v>-10.382300000000001</v>
      </c>
      <c r="FK50" s="138">
        <v>-10.7172</v>
      </c>
      <c r="FL50" s="138">
        <v>23.946300000000001</v>
      </c>
      <c r="FM50" s="138">
        <v>5.1588000000000003</v>
      </c>
      <c r="FN50" s="138">
        <v>5.1452999999999998</v>
      </c>
      <c r="FO50" s="138">
        <v>28.705200000000001</v>
      </c>
      <c r="FP50" s="138">
        <v>34.724499999999999</v>
      </c>
      <c r="FQ50" s="138">
        <v>14.1372</v>
      </c>
      <c r="FR50" s="138">
        <v>-14.48</v>
      </c>
      <c r="FS50" s="138">
        <v>-2.4201999999999999</v>
      </c>
      <c r="FT50" s="138">
        <v>0.2364</v>
      </c>
      <c r="FU50" s="138">
        <v>1.33</v>
      </c>
      <c r="FV50" s="138">
        <v>-0.63</v>
      </c>
      <c r="FW50" s="138">
        <v>-13.631</v>
      </c>
      <c r="FX50" s="138">
        <v>2.3969</v>
      </c>
      <c r="FY50" s="138">
        <v>6.9080000000000004</v>
      </c>
      <c r="FZ50" s="138">
        <v>0.27500000000000002</v>
      </c>
      <c r="GA50" s="137"/>
      <c r="GB50" s="138">
        <v>29.76</v>
      </c>
      <c r="GC50" s="138">
        <v>-34.642200000000003</v>
      </c>
      <c r="GD50" s="138">
        <v>-25.331700000000001</v>
      </c>
      <c r="GE50" s="138">
        <v>-0.56999999999999995</v>
      </c>
      <c r="GF50" s="138">
        <v>19.5244</v>
      </c>
      <c r="GG50" s="137"/>
      <c r="GH50" s="138">
        <v>20.716699999999999</v>
      </c>
      <c r="GI50" s="138">
        <v>-5.0094000000000003</v>
      </c>
      <c r="GJ50" s="138">
        <v>-5.5667999999999997</v>
      </c>
      <c r="GK50" s="138">
        <v>2.1997</v>
      </c>
      <c r="GL50" s="137"/>
      <c r="GM50" s="137"/>
      <c r="GN50" s="138">
        <v>-5.5445000000000002</v>
      </c>
      <c r="GO50" s="138">
        <v>-22.211099999999998</v>
      </c>
      <c r="GP50" s="138">
        <v>11.3955</v>
      </c>
      <c r="GQ50" s="138">
        <v>-19.1721</v>
      </c>
      <c r="GR50" s="138">
        <v>6.0631000000000004</v>
      </c>
      <c r="GS50" s="138">
        <v>6.0711000000000004</v>
      </c>
      <c r="GT50" s="138">
        <v>133.09520000000001</v>
      </c>
      <c r="GU50" s="138">
        <v>-6.4787999999999997</v>
      </c>
      <c r="GV50" s="138">
        <v>-11.036099999999999</v>
      </c>
      <c r="GW50" s="138">
        <v>-9.2739999999999991</v>
      </c>
      <c r="GX50" s="138">
        <v>4.2967000000000004</v>
      </c>
      <c r="GY50" s="138">
        <v>9.2379999999999995</v>
      </c>
      <c r="GZ50" s="138">
        <v>9.36</v>
      </c>
      <c r="HA50" s="138">
        <v>4</v>
      </c>
      <c r="HB50" s="138">
        <v>-9.4649000000000001</v>
      </c>
      <c r="HC50" s="138">
        <v>-6.9648000000000003</v>
      </c>
      <c r="HD50" s="138">
        <v>9.2200000000000006</v>
      </c>
      <c r="HE50" s="138">
        <v>-5.3731999999999998</v>
      </c>
      <c r="HF50" s="138">
        <v>39.301900000000003</v>
      </c>
      <c r="HG50" s="138">
        <v>45.884</v>
      </c>
      <c r="HH50" s="138">
        <v>52.752600000000001</v>
      </c>
      <c r="HI50" s="138">
        <v>-11.035500000000001</v>
      </c>
      <c r="HJ50" s="138">
        <v>39.490400000000001</v>
      </c>
      <c r="HK50" s="138">
        <v>-10.7736</v>
      </c>
      <c r="HL50" s="138">
        <v>-11.9602</v>
      </c>
      <c r="HM50" s="138">
        <v>-14.5778</v>
      </c>
      <c r="HN50" s="138">
        <v>-14.911300000000001</v>
      </c>
      <c r="HO50" s="137"/>
      <c r="HP50" s="137"/>
      <c r="HQ50" s="138">
        <v>-16.731100000000001</v>
      </c>
      <c r="HR50" s="138">
        <v>-16.192699999999999</v>
      </c>
      <c r="HS50" s="138">
        <v>-18.4603</v>
      </c>
      <c r="HT50" s="138">
        <v>-18.244299999999999</v>
      </c>
      <c r="HU50" s="138">
        <v>1.78</v>
      </c>
      <c r="HV50" s="138">
        <v>2.0299999999999998</v>
      </c>
      <c r="HW50" s="138">
        <v>-21.9</v>
      </c>
      <c r="HX50" s="138">
        <v>-22</v>
      </c>
      <c r="HY50" s="138">
        <v>0.1767</v>
      </c>
      <c r="HZ50" s="138">
        <v>-0.56000000000000005</v>
      </c>
      <c r="IA50" s="138">
        <v>46.404499999999999</v>
      </c>
      <c r="IB50" s="138">
        <v>25.424199999999999</v>
      </c>
      <c r="IC50" s="138">
        <v>25.3005</v>
      </c>
      <c r="ID50" s="138">
        <v>-15.7</v>
      </c>
      <c r="IE50" s="138">
        <v>-29</v>
      </c>
      <c r="IF50" s="138">
        <v>1.3</v>
      </c>
      <c r="IG50" s="138">
        <v>0.8</v>
      </c>
      <c r="IH50" s="138">
        <v>-17.736599999999999</v>
      </c>
      <c r="II50" s="138">
        <v>-17.783000000000001</v>
      </c>
      <c r="IJ50" s="138">
        <v>-70.204300000000003</v>
      </c>
      <c r="IK50" s="138">
        <v>22.469200000000001</v>
      </c>
      <c r="IL50" s="138">
        <v>-277.65499999999997</v>
      </c>
      <c r="IM50" s="138">
        <v>-30.345700000000001</v>
      </c>
      <c r="IN50" s="138">
        <v>-24.427700000000002</v>
      </c>
      <c r="IO50" s="138">
        <v>108.9149</v>
      </c>
      <c r="IP50" s="138">
        <v>52.740499999999997</v>
      </c>
      <c r="IQ50" s="138">
        <v>109.218</v>
      </c>
      <c r="IR50" s="138">
        <v>102.1109</v>
      </c>
      <c r="IS50" s="138">
        <v>45.704999999999998</v>
      </c>
      <c r="IT50" s="138">
        <v>17.305800000000001</v>
      </c>
      <c r="IU50" s="138">
        <v>16.163</v>
      </c>
      <c r="IV50" s="138">
        <v>0.31830000000000003</v>
      </c>
      <c r="IW50" s="138">
        <v>203.7944</v>
      </c>
      <c r="IX50" s="138">
        <v>-206.72649999999999</v>
      </c>
      <c r="IY50" s="138">
        <v>-5.3155999999999999</v>
      </c>
      <c r="IZ50" s="138">
        <v>10.282299999999999</v>
      </c>
      <c r="JA50" s="138">
        <v>-1.8737999999999999</v>
      </c>
      <c r="JB50" s="137"/>
      <c r="JC50" s="138">
        <v>-5.52</v>
      </c>
      <c r="JD50" s="138">
        <v>-0.40699999999999997</v>
      </c>
      <c r="JE50" s="138">
        <v>-0.40300000000000002</v>
      </c>
      <c r="JF50" s="138">
        <v>0.4</v>
      </c>
      <c r="JG50" s="138">
        <v>0.64</v>
      </c>
      <c r="JH50" s="138">
        <v>-1.9523999999999999</v>
      </c>
      <c r="JI50" s="138">
        <v>-6.7369000000000003</v>
      </c>
      <c r="JJ50" s="138">
        <v>5.391</v>
      </c>
      <c r="JK50" s="138">
        <v>1.1153999999999999</v>
      </c>
      <c r="JL50" s="138">
        <v>-5.7</v>
      </c>
      <c r="JM50" s="138">
        <v>0.312</v>
      </c>
      <c r="JN50" s="138">
        <v>3.5000000000000003E-2</v>
      </c>
      <c r="JO50" s="137"/>
      <c r="JP50" s="137"/>
      <c r="JQ50" s="138">
        <v>2.8881000000000001</v>
      </c>
      <c r="JR50" s="138">
        <v>2.1614</v>
      </c>
      <c r="JS50" s="138">
        <v>2.9617</v>
      </c>
      <c r="JT50" s="137"/>
      <c r="JU50" s="138">
        <v>12.7</v>
      </c>
      <c r="JV50" s="138">
        <v>7.2645</v>
      </c>
      <c r="JW50" s="138">
        <v>0.59</v>
      </c>
      <c r="JX50" s="137"/>
      <c r="JY50" s="138">
        <v>-8.4921000000000006</v>
      </c>
      <c r="JZ50" s="138">
        <v>-14.1159</v>
      </c>
      <c r="KA50" s="138">
        <v>-15.0144</v>
      </c>
      <c r="KB50" s="138">
        <v>-6.2079000000000004</v>
      </c>
      <c r="KC50" s="138">
        <v>10.0999</v>
      </c>
      <c r="KD50" s="138">
        <v>-9.1514000000000006</v>
      </c>
      <c r="KE50" s="138">
        <v>0</v>
      </c>
      <c r="KF50" s="138">
        <v>-5.3</v>
      </c>
      <c r="KG50" s="138">
        <v>-10.5</v>
      </c>
      <c r="KH50" s="138">
        <v>26.634599999999999</v>
      </c>
      <c r="KI50" s="138">
        <v>-88.864400000000003</v>
      </c>
    </row>
    <row r="51" spans="1:295" ht="18" customHeight="1" x14ac:dyDescent="0.3">
      <c r="A51" s="133" t="s">
        <v>84</v>
      </c>
      <c r="B51" s="133" t="s">
        <v>852</v>
      </c>
      <c r="C51" s="137"/>
      <c r="D51" s="138">
        <v>3.8776999999999999</v>
      </c>
      <c r="E51" s="138">
        <v>-9.4323999999999995</v>
      </c>
      <c r="F51" s="138">
        <v>9.6242999999999999</v>
      </c>
      <c r="G51" s="138">
        <v>15.901999999999999</v>
      </c>
      <c r="H51" s="137"/>
      <c r="I51" s="138">
        <v>17.895600000000002</v>
      </c>
      <c r="J51" s="137"/>
      <c r="K51" s="138">
        <v>22.253299999999999</v>
      </c>
      <c r="L51" s="138">
        <v>9.3457000000000008</v>
      </c>
      <c r="M51" s="138">
        <v>9.1006</v>
      </c>
      <c r="N51" s="138">
        <v>-17.760000000000002</v>
      </c>
      <c r="O51" s="138">
        <v>-28.6</v>
      </c>
      <c r="P51" s="138">
        <v>4.4000000000000004</v>
      </c>
      <c r="Q51" s="138">
        <v>0.82799999999999996</v>
      </c>
      <c r="R51" s="138">
        <v>-19.8</v>
      </c>
      <c r="S51" s="138">
        <v>2.3395999999999999</v>
      </c>
      <c r="T51" s="138">
        <v>3.3089</v>
      </c>
      <c r="U51" s="138">
        <v>5.5812999999999997</v>
      </c>
      <c r="V51" s="138">
        <v>5.5057999999999998</v>
      </c>
      <c r="W51" s="138">
        <v>9.7716999999999992</v>
      </c>
      <c r="X51" s="138">
        <v>2.9220000000000002</v>
      </c>
      <c r="Y51" s="138">
        <v>0.70909999999999995</v>
      </c>
      <c r="Z51" s="138">
        <v>0.70989999999999998</v>
      </c>
      <c r="AA51" s="137"/>
      <c r="AB51" s="138">
        <v>-1.3512</v>
      </c>
      <c r="AC51" s="138">
        <v>-2.3860000000000001</v>
      </c>
      <c r="AD51" s="138">
        <v>-2.3849999999999998</v>
      </c>
      <c r="AE51" s="138">
        <v>3.0449999999999999</v>
      </c>
      <c r="AF51" s="138">
        <v>-2.2200000000000002</v>
      </c>
      <c r="AG51" s="138">
        <v>-2.2000000000000002</v>
      </c>
      <c r="AH51" s="138">
        <v>-1.294</v>
      </c>
      <c r="AI51" s="138">
        <v>0.255</v>
      </c>
      <c r="AJ51" s="137"/>
      <c r="AK51" s="138">
        <v>-24.39</v>
      </c>
      <c r="AL51" s="137"/>
      <c r="AM51" s="138">
        <v>-3.42</v>
      </c>
      <c r="AN51" s="138">
        <v>-3.45</v>
      </c>
      <c r="AO51" s="138">
        <v>6.5049999999999999</v>
      </c>
      <c r="AP51" s="138">
        <v>4.0609999999999999</v>
      </c>
      <c r="AQ51" s="138">
        <v>21.085799999999999</v>
      </c>
      <c r="AR51" s="138">
        <v>25.169499999999999</v>
      </c>
      <c r="AS51" s="138">
        <v>-23.940899999999999</v>
      </c>
      <c r="AT51" s="138">
        <v>17.662700000000001</v>
      </c>
      <c r="AU51" s="137"/>
      <c r="AV51" s="138">
        <v>-1.3836999999999999</v>
      </c>
      <c r="AW51" s="138">
        <v>-1.1872</v>
      </c>
      <c r="AX51" s="138">
        <v>-19.588000000000001</v>
      </c>
      <c r="AY51" s="138">
        <v>-15.6403</v>
      </c>
      <c r="AZ51" s="138">
        <v>42.33</v>
      </c>
      <c r="BA51" s="138">
        <v>43.837200000000003</v>
      </c>
      <c r="BB51" s="138">
        <v>48.3035</v>
      </c>
      <c r="BC51" s="138">
        <v>10.884399999999999</v>
      </c>
      <c r="BD51" s="138">
        <v>-3.4</v>
      </c>
      <c r="BE51" s="138">
        <v>-3.4</v>
      </c>
      <c r="BF51" s="138">
        <v>-18.743099999999998</v>
      </c>
      <c r="BG51" s="137"/>
      <c r="BH51" s="138">
        <v>-2.7913999999999999</v>
      </c>
      <c r="BI51" s="137"/>
      <c r="BJ51" s="138">
        <v>-6.8094999999999999</v>
      </c>
      <c r="BK51" s="138">
        <v>6.0991999999999997</v>
      </c>
      <c r="BL51" s="138">
        <v>4.63</v>
      </c>
      <c r="BM51" s="138">
        <v>3.1762999999999999</v>
      </c>
      <c r="BN51" s="138">
        <v>-51.789900000000003</v>
      </c>
      <c r="BO51" s="138">
        <v>51.301600000000001</v>
      </c>
      <c r="BP51" s="138">
        <v>51.698300000000003</v>
      </c>
      <c r="BQ51" s="138">
        <v>-94.115700000000004</v>
      </c>
      <c r="BR51" s="138">
        <v>-123.23950000000001</v>
      </c>
      <c r="BS51" s="137"/>
      <c r="BT51" s="137"/>
      <c r="BU51" s="137"/>
      <c r="BV51" s="138">
        <v>23.960899999999999</v>
      </c>
      <c r="BW51" s="138">
        <v>18.170000000000002</v>
      </c>
      <c r="BX51" s="138">
        <v>13.52</v>
      </c>
      <c r="BY51" s="138">
        <v>-9.81</v>
      </c>
      <c r="BZ51" s="138">
        <v>9.64</v>
      </c>
      <c r="CA51" s="138">
        <v>4.9606000000000003</v>
      </c>
      <c r="CB51" s="138">
        <v>5.3624999999999998</v>
      </c>
      <c r="CC51" s="138">
        <v>5.5186999999999999</v>
      </c>
      <c r="CD51" s="138">
        <v>3.3426</v>
      </c>
      <c r="CE51" s="137"/>
      <c r="CF51" s="138">
        <v>-37.609000000000002</v>
      </c>
      <c r="CG51" s="138">
        <v>-37.8063</v>
      </c>
      <c r="CH51" s="138">
        <v>-6.0088999999999997</v>
      </c>
      <c r="CI51" s="138">
        <v>3.5118999999999998</v>
      </c>
      <c r="CJ51" s="137"/>
      <c r="CK51" s="137"/>
      <c r="CL51" s="138">
        <v>30.9</v>
      </c>
      <c r="CM51" s="138">
        <v>-6.4</v>
      </c>
      <c r="CN51" s="138">
        <v>-4.04</v>
      </c>
      <c r="CO51" s="138">
        <v>19.254899999999999</v>
      </c>
      <c r="CP51" s="138">
        <v>19.5397</v>
      </c>
      <c r="CQ51" s="138">
        <v>19.292200000000001</v>
      </c>
      <c r="CR51" s="138">
        <v>23.3385</v>
      </c>
      <c r="CS51" s="138">
        <v>23.4253</v>
      </c>
      <c r="CT51" s="138">
        <v>-12.421900000000001</v>
      </c>
      <c r="CU51" s="138">
        <v>-24.889099999999999</v>
      </c>
      <c r="CV51" s="138">
        <v>-6.0461</v>
      </c>
      <c r="CW51" s="138">
        <v>4.0589000000000004</v>
      </c>
      <c r="CX51" s="138">
        <v>32.950000000000003</v>
      </c>
      <c r="CY51" s="138">
        <v>13.09</v>
      </c>
      <c r="CZ51" s="138">
        <v>0.62990000000000002</v>
      </c>
      <c r="DA51" s="138">
        <v>0</v>
      </c>
      <c r="DB51" s="138">
        <v>11.5303</v>
      </c>
      <c r="DC51" s="137"/>
      <c r="DD51" s="138">
        <v>-4.4081000000000001</v>
      </c>
      <c r="DE51" s="138">
        <v>-4.1025</v>
      </c>
      <c r="DF51" s="138">
        <v>29.188800000000001</v>
      </c>
      <c r="DG51" s="137"/>
      <c r="DH51" s="138">
        <v>-4.8699000000000003</v>
      </c>
      <c r="DI51" s="138">
        <v>-30.8</v>
      </c>
      <c r="DJ51" s="138">
        <v>-30.8</v>
      </c>
      <c r="DK51" s="138">
        <v>-3.1116000000000001</v>
      </c>
      <c r="DL51" s="138">
        <v>7.4862000000000002</v>
      </c>
      <c r="DM51" s="138">
        <v>15.461</v>
      </c>
      <c r="DN51" s="138">
        <v>18.3749</v>
      </c>
      <c r="DO51" s="138">
        <v>8.39</v>
      </c>
      <c r="DP51" s="138">
        <v>-3.42</v>
      </c>
      <c r="DQ51" s="138">
        <v>12.6325</v>
      </c>
      <c r="DR51" s="138">
        <v>-29.291699999999999</v>
      </c>
      <c r="DS51" s="138">
        <v>-4.57</v>
      </c>
      <c r="DT51" s="138">
        <v>-4.6100000000000003</v>
      </c>
      <c r="DU51" s="138">
        <v>23.73</v>
      </c>
      <c r="DV51" s="138">
        <v>-41.7</v>
      </c>
      <c r="DW51" s="138">
        <v>-27.945499999999999</v>
      </c>
      <c r="DX51" s="138">
        <v>-14.3</v>
      </c>
      <c r="DY51" s="138">
        <v>-17.9726</v>
      </c>
      <c r="DZ51" s="138">
        <v>-17</v>
      </c>
      <c r="EA51" s="138">
        <v>16.593499999999999</v>
      </c>
      <c r="EB51" s="138">
        <v>-7.6044</v>
      </c>
      <c r="EC51" s="138">
        <v>-16.063199999999998</v>
      </c>
      <c r="ED51" s="138">
        <v>-16.187799999999999</v>
      </c>
      <c r="EE51" s="138">
        <v>-9.3244000000000007</v>
      </c>
      <c r="EF51" s="138">
        <v>-17.6858</v>
      </c>
      <c r="EG51" s="138">
        <v>-16.878</v>
      </c>
      <c r="EH51" s="138">
        <v>13.8027</v>
      </c>
      <c r="EI51" s="138">
        <v>-41.377299999999998</v>
      </c>
      <c r="EJ51" s="137"/>
      <c r="EK51" s="138">
        <v>-8.0050000000000008</v>
      </c>
      <c r="EL51" s="138">
        <v>-7.1325000000000003</v>
      </c>
      <c r="EM51" s="138">
        <v>19.620699999999999</v>
      </c>
      <c r="EN51" s="138">
        <v>-12.4673</v>
      </c>
      <c r="EO51" s="138">
        <v>-12.089</v>
      </c>
      <c r="EP51" s="138">
        <v>-11.78</v>
      </c>
      <c r="EQ51" s="138">
        <v>-15.362299999999999</v>
      </c>
      <c r="ER51" s="138">
        <v>-15.000999999999999</v>
      </c>
      <c r="ES51" s="138">
        <v>5.5492999999999997</v>
      </c>
      <c r="ET51" s="137"/>
      <c r="EU51" s="138">
        <v>-3.67</v>
      </c>
      <c r="EV51" s="138">
        <v>0</v>
      </c>
      <c r="EW51" s="138">
        <v>4.7485999999999997</v>
      </c>
      <c r="EX51" s="138">
        <v>-25.214700000000001</v>
      </c>
      <c r="EY51" s="138">
        <v>-15.984299999999999</v>
      </c>
      <c r="EZ51" s="138">
        <v>-15.7944</v>
      </c>
      <c r="FA51" s="138">
        <v>8.5366</v>
      </c>
      <c r="FB51" s="138">
        <v>1.3908</v>
      </c>
      <c r="FC51" s="138">
        <v>-24.4846</v>
      </c>
      <c r="FD51" s="138">
        <v>5.8540000000000001</v>
      </c>
      <c r="FE51" s="138">
        <v>5.5114000000000001</v>
      </c>
      <c r="FF51" s="137"/>
      <c r="FG51" s="138">
        <v>4.4100999999999999</v>
      </c>
      <c r="FH51" s="138">
        <v>4.2405999999999997</v>
      </c>
      <c r="FI51" s="138">
        <v>2.5312999999999999</v>
      </c>
      <c r="FJ51" s="138">
        <v>-12.3918</v>
      </c>
      <c r="FK51" s="138">
        <v>-12.224299999999999</v>
      </c>
      <c r="FL51" s="138">
        <v>25.620799999999999</v>
      </c>
      <c r="FM51" s="138">
        <v>3.7549999999999999</v>
      </c>
      <c r="FN51" s="138">
        <v>3.9708999999999999</v>
      </c>
      <c r="FO51" s="138">
        <v>29.456399999999999</v>
      </c>
      <c r="FP51" s="138">
        <v>36.698300000000003</v>
      </c>
      <c r="FQ51" s="138">
        <v>13.243600000000001</v>
      </c>
      <c r="FR51" s="138">
        <v>-14.12</v>
      </c>
      <c r="FS51" s="138">
        <v>-2.1198999999999999</v>
      </c>
      <c r="FT51" s="138">
        <v>0.2273</v>
      </c>
      <c r="FU51" s="138">
        <v>1.26</v>
      </c>
      <c r="FV51" s="138">
        <v>0.09</v>
      </c>
      <c r="FW51" s="138">
        <v>-13.464</v>
      </c>
      <c r="FX51" s="137"/>
      <c r="FY51" s="138">
        <v>6.7290000000000001</v>
      </c>
      <c r="FZ51" s="138">
        <v>1.4379999999999999</v>
      </c>
      <c r="GA51" s="137"/>
      <c r="GB51" s="138">
        <v>30.59</v>
      </c>
      <c r="GC51" s="138">
        <v>-35.604100000000003</v>
      </c>
      <c r="GD51" s="138">
        <v>-26.051300000000001</v>
      </c>
      <c r="GE51" s="138">
        <v>-0.51</v>
      </c>
      <c r="GF51" s="138">
        <v>20.553000000000001</v>
      </c>
      <c r="GG51" s="137"/>
      <c r="GH51" s="138">
        <v>19.664100000000001</v>
      </c>
      <c r="GI51" s="138">
        <v>-5.4397000000000002</v>
      </c>
      <c r="GJ51" s="138">
        <v>-5.9893999999999998</v>
      </c>
      <c r="GK51" s="138">
        <v>2.0863999999999998</v>
      </c>
      <c r="GL51" s="137"/>
      <c r="GM51" s="137"/>
      <c r="GN51" s="138">
        <v>-5.2931999999999997</v>
      </c>
      <c r="GO51" s="138">
        <v>-24.16</v>
      </c>
      <c r="GP51" s="138">
        <v>10.148099999999999</v>
      </c>
      <c r="GQ51" s="138">
        <v>-19.136500000000002</v>
      </c>
      <c r="GR51" s="138">
        <v>5.5532000000000004</v>
      </c>
      <c r="GS51" s="138">
        <v>4.7240000000000002</v>
      </c>
      <c r="GT51" s="138">
        <v>130.49109999999999</v>
      </c>
      <c r="GU51" s="138">
        <v>-6.7522000000000002</v>
      </c>
      <c r="GV51" s="138">
        <v>-8.9015000000000004</v>
      </c>
      <c r="GW51" s="138">
        <v>-9.7942999999999998</v>
      </c>
      <c r="GX51" s="138">
        <v>4.7648000000000001</v>
      </c>
      <c r="GY51" s="138">
        <v>8.7179000000000002</v>
      </c>
      <c r="GZ51" s="138">
        <v>8.8615999999999993</v>
      </c>
      <c r="HA51" s="138">
        <v>4.2210999999999999</v>
      </c>
      <c r="HB51" s="138">
        <v>-7.774</v>
      </c>
      <c r="HC51" s="138">
        <v>-5.9596999999999998</v>
      </c>
      <c r="HD51" s="138">
        <v>9.2200000000000006</v>
      </c>
      <c r="HE51" s="138">
        <v>-5.2836999999999996</v>
      </c>
      <c r="HF51" s="138">
        <v>39.250900000000001</v>
      </c>
      <c r="HG51" s="138">
        <v>47.327100000000002</v>
      </c>
      <c r="HH51" s="138">
        <v>55.730600000000003</v>
      </c>
      <c r="HI51" s="138">
        <v>-10.255100000000001</v>
      </c>
      <c r="HJ51" s="138">
        <v>39.376300000000001</v>
      </c>
      <c r="HK51" s="138">
        <v>-11.5052</v>
      </c>
      <c r="HL51" s="138">
        <v>-12.6091</v>
      </c>
      <c r="HM51" s="138">
        <v>-14.1305</v>
      </c>
      <c r="HN51" s="138">
        <v>-14.5289</v>
      </c>
      <c r="HO51" s="137"/>
      <c r="HP51" s="137"/>
      <c r="HQ51" s="138">
        <v>-15.6709</v>
      </c>
      <c r="HR51" s="138">
        <v>-15.3413</v>
      </c>
      <c r="HS51" s="138">
        <v>-17.4434</v>
      </c>
      <c r="HT51" s="138">
        <v>-17.2271</v>
      </c>
      <c r="HU51" s="138">
        <v>2.46</v>
      </c>
      <c r="HV51" s="138">
        <v>2.59</v>
      </c>
      <c r="HW51" s="138">
        <v>-22.4</v>
      </c>
      <c r="HX51" s="138">
        <v>-22</v>
      </c>
      <c r="HY51" s="138">
        <v>0.15840000000000001</v>
      </c>
      <c r="HZ51" s="138">
        <v>-1.36</v>
      </c>
      <c r="IA51" s="138">
        <v>39.339100000000002</v>
      </c>
      <c r="IB51" s="138">
        <v>27.440899999999999</v>
      </c>
      <c r="IC51" s="138">
        <v>27.669599999999999</v>
      </c>
      <c r="ID51" s="138">
        <v>-16.100000000000001</v>
      </c>
      <c r="IE51" s="138">
        <v>-29.4</v>
      </c>
      <c r="IF51" s="138">
        <v>0.9</v>
      </c>
      <c r="IG51" s="138">
        <v>0.2</v>
      </c>
      <c r="IH51" s="138">
        <v>-17.946899999999999</v>
      </c>
      <c r="II51" s="137"/>
      <c r="IJ51" s="138">
        <v>-69.263000000000005</v>
      </c>
      <c r="IK51" s="138">
        <v>23.9846</v>
      </c>
      <c r="IL51" s="138">
        <v>-279.30990000000003</v>
      </c>
      <c r="IM51" s="138">
        <v>-31.878</v>
      </c>
      <c r="IN51" s="138">
        <v>-24.927199999999999</v>
      </c>
      <c r="IO51" s="138">
        <v>110.25579999999999</v>
      </c>
      <c r="IP51" s="138">
        <v>52.497500000000002</v>
      </c>
      <c r="IQ51" s="138">
        <v>106.7316</v>
      </c>
      <c r="IR51" s="138">
        <v>100.9718</v>
      </c>
      <c r="IS51" s="138">
        <v>43.990099999999998</v>
      </c>
      <c r="IT51" s="138">
        <v>16.262799999999999</v>
      </c>
      <c r="IU51" s="138">
        <v>18.127600000000001</v>
      </c>
      <c r="IV51" s="138">
        <v>-1.0394000000000001</v>
      </c>
      <c r="IW51" s="138">
        <v>201.96209999999999</v>
      </c>
      <c r="IX51" s="138">
        <v>-205.34209999999999</v>
      </c>
      <c r="IY51" s="138">
        <v>-5.9139999999999997</v>
      </c>
      <c r="IZ51" s="138">
        <v>10.8284</v>
      </c>
      <c r="JA51" s="138">
        <v>-2.1789999999999998</v>
      </c>
      <c r="JB51" s="137"/>
      <c r="JC51" s="138">
        <v>-4.6399999999999997</v>
      </c>
      <c r="JD51" s="138">
        <v>-0.372</v>
      </c>
      <c r="JE51" s="138">
        <v>-0.36799999999999999</v>
      </c>
      <c r="JF51" s="138">
        <v>-0.24</v>
      </c>
      <c r="JG51" s="138">
        <v>0.8</v>
      </c>
      <c r="JH51" s="138">
        <v>-0.79679999999999995</v>
      </c>
      <c r="JI51" s="138">
        <v>-6.0929000000000002</v>
      </c>
      <c r="JJ51" s="138">
        <v>6.0075000000000003</v>
      </c>
      <c r="JK51" s="138">
        <v>0.76449999999999996</v>
      </c>
      <c r="JL51" s="138">
        <v>-6.3</v>
      </c>
      <c r="JM51" s="138">
        <v>-0.52100000000000002</v>
      </c>
      <c r="JN51" s="138">
        <v>0.41799999999999998</v>
      </c>
      <c r="JO51" s="137"/>
      <c r="JP51" s="137"/>
      <c r="JQ51" s="138">
        <v>2.0899000000000001</v>
      </c>
      <c r="JR51" s="138">
        <v>2.4967999999999999</v>
      </c>
      <c r="JS51" s="138">
        <v>2.4737</v>
      </c>
      <c r="JT51" s="137"/>
      <c r="JU51" s="138">
        <v>14.5</v>
      </c>
      <c r="JV51" s="138">
        <v>7.8285999999999998</v>
      </c>
      <c r="JW51" s="138">
        <v>0.45</v>
      </c>
      <c r="JX51" s="137"/>
      <c r="JY51" s="138">
        <v>-8.9570000000000007</v>
      </c>
      <c r="JZ51" s="138">
        <v>-13.9198</v>
      </c>
      <c r="KA51" s="138">
        <v>-14.739100000000001</v>
      </c>
      <c r="KB51" s="138">
        <v>-6.5083000000000002</v>
      </c>
      <c r="KC51" s="138">
        <v>9.7475000000000005</v>
      </c>
      <c r="KD51" s="138">
        <v>-9.3155999999999999</v>
      </c>
      <c r="KE51" s="138">
        <v>0</v>
      </c>
      <c r="KF51" s="138">
        <v>-6.1</v>
      </c>
      <c r="KG51" s="138">
        <v>-9.1999999999999993</v>
      </c>
      <c r="KH51" s="138">
        <v>32.875500000000002</v>
      </c>
      <c r="KI51" s="138">
        <v>-95.462599999999995</v>
      </c>
    </row>
    <row r="52" spans="1:295" ht="18" customHeight="1" x14ac:dyDescent="0.3">
      <c r="A52" s="133" t="s">
        <v>84</v>
      </c>
      <c r="B52" s="133" t="s">
        <v>853</v>
      </c>
      <c r="C52" s="137"/>
      <c r="D52" s="138">
        <v>3.2166000000000001</v>
      </c>
      <c r="E52" s="138">
        <v>-8.8670000000000009</v>
      </c>
      <c r="F52" s="138">
        <v>11.04</v>
      </c>
      <c r="G52" s="138">
        <v>15.110799999999999</v>
      </c>
      <c r="H52" s="137"/>
      <c r="I52" s="138">
        <v>17.090499999999999</v>
      </c>
      <c r="J52" s="137"/>
      <c r="K52" s="138">
        <v>21.156199999999998</v>
      </c>
      <c r="L52" s="138">
        <v>8.7727000000000004</v>
      </c>
      <c r="M52" s="138">
        <v>8.5089000000000006</v>
      </c>
      <c r="N52" s="138">
        <v>-17.760000000000002</v>
      </c>
      <c r="O52" s="138">
        <v>-26.4</v>
      </c>
      <c r="P52" s="138">
        <v>2.2000000000000002</v>
      </c>
      <c r="Q52" s="138">
        <v>0.82799999999999996</v>
      </c>
      <c r="R52" s="138">
        <v>-17.600000000000001</v>
      </c>
      <c r="S52" s="138">
        <v>2.6756000000000002</v>
      </c>
      <c r="T52" s="138">
        <v>3.1021999999999998</v>
      </c>
      <c r="U52" s="138">
        <v>5.7144000000000004</v>
      </c>
      <c r="V52" s="138">
        <v>5.5242000000000004</v>
      </c>
      <c r="W52" s="138">
        <v>9.9327000000000005</v>
      </c>
      <c r="X52" s="138">
        <v>2.9108000000000001</v>
      </c>
      <c r="Y52" s="138">
        <v>1.8306</v>
      </c>
      <c r="Z52" s="138">
        <v>1.1692</v>
      </c>
      <c r="AA52" s="137"/>
      <c r="AB52" s="138">
        <v>-1.3546</v>
      </c>
      <c r="AC52" s="138">
        <v>-2.41</v>
      </c>
      <c r="AD52" s="138">
        <v>-2.4129999999999998</v>
      </c>
      <c r="AE52" s="138">
        <v>3.2189999999999999</v>
      </c>
      <c r="AF52" s="138">
        <v>-2.2200000000000002</v>
      </c>
      <c r="AG52" s="138">
        <v>-4.4000000000000004</v>
      </c>
      <c r="AH52" s="138">
        <v>-1.05</v>
      </c>
      <c r="AI52" s="138">
        <v>0.25</v>
      </c>
      <c r="AJ52" s="137"/>
      <c r="AK52" s="138">
        <v>-24.32</v>
      </c>
      <c r="AL52" s="137"/>
      <c r="AM52" s="138">
        <v>-3.01</v>
      </c>
      <c r="AN52" s="138">
        <v>-3.13</v>
      </c>
      <c r="AO52" s="138">
        <v>5.6162999999999998</v>
      </c>
      <c r="AP52" s="138">
        <v>4.4812000000000003</v>
      </c>
      <c r="AQ52" s="138">
        <v>20.482399999999998</v>
      </c>
      <c r="AR52" s="138">
        <v>24.572099999999999</v>
      </c>
      <c r="AS52" s="138">
        <v>-24.373699999999999</v>
      </c>
      <c r="AT52" s="138">
        <v>17.584299999999999</v>
      </c>
      <c r="AU52" s="137"/>
      <c r="AV52" s="138">
        <v>8.9498999999999995</v>
      </c>
      <c r="AW52" s="138">
        <v>12.5223</v>
      </c>
      <c r="AX52" s="138">
        <v>-22.8705</v>
      </c>
      <c r="AY52" s="138">
        <v>-18.998899999999999</v>
      </c>
      <c r="AZ52" s="138">
        <v>47.247100000000003</v>
      </c>
      <c r="BA52" s="138">
        <v>49.082099999999997</v>
      </c>
      <c r="BB52" s="138">
        <v>49.680599999999998</v>
      </c>
      <c r="BC52" s="138">
        <v>10.670400000000001</v>
      </c>
      <c r="BD52" s="138">
        <v>-3</v>
      </c>
      <c r="BE52" s="138">
        <v>-3</v>
      </c>
      <c r="BF52" s="138">
        <v>-19.8231</v>
      </c>
      <c r="BG52" s="137"/>
      <c r="BH52" s="138">
        <v>-2.6621999999999999</v>
      </c>
      <c r="BI52" s="137"/>
      <c r="BJ52" s="138">
        <v>-6.6140999999999996</v>
      </c>
      <c r="BK52" s="138">
        <v>6.2454999999999998</v>
      </c>
      <c r="BL52" s="138">
        <v>4.3883999999999999</v>
      </c>
      <c r="BM52" s="138">
        <v>3.0842999999999998</v>
      </c>
      <c r="BN52" s="138">
        <v>-55.33</v>
      </c>
      <c r="BO52" s="138">
        <v>54.292400000000001</v>
      </c>
      <c r="BP52" s="138">
        <v>54.292400000000001</v>
      </c>
      <c r="BQ52" s="138">
        <v>-108.2744</v>
      </c>
      <c r="BR52" s="138">
        <v>-131.33320000000001</v>
      </c>
      <c r="BS52" s="137"/>
      <c r="BT52" s="137"/>
      <c r="BU52" s="137"/>
      <c r="BV52" s="138">
        <v>24.888999999999999</v>
      </c>
      <c r="BW52" s="138">
        <v>18.059999999999999</v>
      </c>
      <c r="BX52" s="138">
        <v>12.03</v>
      </c>
      <c r="BY52" s="138">
        <v>-10.14</v>
      </c>
      <c r="BZ52" s="138">
        <v>12.5</v>
      </c>
      <c r="CA52" s="138">
        <v>1.3438000000000001</v>
      </c>
      <c r="CB52" s="138">
        <v>1.7456</v>
      </c>
      <c r="CC52" s="138">
        <v>9.0648</v>
      </c>
      <c r="CD52" s="138">
        <v>6.3794000000000004</v>
      </c>
      <c r="CE52" s="137"/>
      <c r="CF52" s="138">
        <v>-23.165400000000002</v>
      </c>
      <c r="CG52" s="138">
        <v>-23.301300000000001</v>
      </c>
      <c r="CH52" s="138">
        <v>-5.1016000000000004</v>
      </c>
      <c r="CI52" s="138">
        <v>4.0721999999999996</v>
      </c>
      <c r="CJ52" s="137"/>
      <c r="CK52" s="137"/>
      <c r="CL52" s="138">
        <v>23.3</v>
      </c>
      <c r="CM52" s="138">
        <v>-7.2</v>
      </c>
      <c r="CN52" s="138">
        <v>-3.89</v>
      </c>
      <c r="CO52" s="138">
        <v>24.354800000000001</v>
      </c>
      <c r="CP52" s="138">
        <v>24.453199999999999</v>
      </c>
      <c r="CQ52" s="138">
        <v>23.469100000000001</v>
      </c>
      <c r="CR52" s="138">
        <v>25.961099999999998</v>
      </c>
      <c r="CS52" s="138">
        <v>26.413399999999999</v>
      </c>
      <c r="CT52" s="138">
        <v>-11.498200000000001</v>
      </c>
      <c r="CU52" s="138">
        <v>-28.594200000000001</v>
      </c>
      <c r="CV52" s="138">
        <v>-4.2187999999999999</v>
      </c>
      <c r="CW52" s="138">
        <v>4.1067</v>
      </c>
      <c r="CX52" s="138">
        <v>31.89</v>
      </c>
      <c r="CY52" s="138">
        <v>12.58</v>
      </c>
      <c r="CZ52" s="138">
        <v>-0.3125</v>
      </c>
      <c r="DA52" s="138">
        <v>-1.0742</v>
      </c>
      <c r="DB52" s="138">
        <v>10.639799999999999</v>
      </c>
      <c r="DC52" s="137"/>
      <c r="DD52" s="138">
        <v>-5.0118999999999998</v>
      </c>
      <c r="DE52" s="138">
        <v>-4.7100999999999997</v>
      </c>
      <c r="DF52" s="138">
        <v>27.986499999999999</v>
      </c>
      <c r="DG52" s="137"/>
      <c r="DH52" s="138">
        <v>-4.5137999999999998</v>
      </c>
      <c r="DI52" s="138">
        <v>-31.5</v>
      </c>
      <c r="DJ52" s="138">
        <v>-30.8</v>
      </c>
      <c r="DK52" s="138">
        <v>-3.4411999999999998</v>
      </c>
      <c r="DL52" s="138">
        <v>6.1771000000000003</v>
      </c>
      <c r="DM52" s="138">
        <v>14.8301</v>
      </c>
      <c r="DN52" s="138">
        <v>16.3339</v>
      </c>
      <c r="DO52" s="138">
        <v>7.09</v>
      </c>
      <c r="DP52" s="138">
        <v>-3.4</v>
      </c>
      <c r="DQ52" s="138">
        <v>13.035500000000001</v>
      </c>
      <c r="DR52" s="138">
        <v>-25.846499999999999</v>
      </c>
      <c r="DS52" s="138">
        <v>-5.0999999999999996</v>
      </c>
      <c r="DT52" s="138">
        <v>-5.08</v>
      </c>
      <c r="DU52" s="138">
        <v>24.32</v>
      </c>
      <c r="DV52" s="138">
        <v>-43.42</v>
      </c>
      <c r="DW52" s="138">
        <v>-22.9636</v>
      </c>
      <c r="DX52" s="138">
        <v>-12.3</v>
      </c>
      <c r="DY52" s="138">
        <v>-18.334199999999999</v>
      </c>
      <c r="DZ52" s="138">
        <v>-16.790900000000001</v>
      </c>
      <c r="EA52" s="138">
        <v>18.660499999999999</v>
      </c>
      <c r="EB52" s="138">
        <v>-5.7290000000000001</v>
      </c>
      <c r="EC52" s="138">
        <v>-15.2471</v>
      </c>
      <c r="ED52" s="138">
        <v>-15.151300000000001</v>
      </c>
      <c r="EE52" s="138">
        <v>-8.9208999999999996</v>
      </c>
      <c r="EF52" s="138">
        <v>-16.678999999999998</v>
      </c>
      <c r="EG52" s="138">
        <v>-16.850999999999999</v>
      </c>
      <c r="EH52" s="138">
        <v>28.9892</v>
      </c>
      <c r="EI52" s="138">
        <v>-43.296399999999998</v>
      </c>
      <c r="EJ52" s="137"/>
      <c r="EK52" s="138">
        <v>-11.2287</v>
      </c>
      <c r="EL52" s="138">
        <v>-10.3873</v>
      </c>
      <c r="EM52" s="138">
        <v>19.3278</v>
      </c>
      <c r="EN52" s="138">
        <v>-14.9345</v>
      </c>
      <c r="EO52" s="138">
        <v>-14.361000000000001</v>
      </c>
      <c r="EP52" s="138">
        <v>-11.268000000000001</v>
      </c>
      <c r="EQ52" s="138">
        <v>-16.4114</v>
      </c>
      <c r="ER52" s="138">
        <v>-16.097899999999999</v>
      </c>
      <c r="ES52" s="138">
        <v>5.3414000000000001</v>
      </c>
      <c r="ET52" s="137"/>
      <c r="EU52" s="138">
        <v>-4.26</v>
      </c>
      <c r="EV52" s="138">
        <v>0</v>
      </c>
      <c r="EW52" s="138">
        <v>4.5860000000000003</v>
      </c>
      <c r="EX52" s="138">
        <v>-30.427700000000002</v>
      </c>
      <c r="EY52" s="138">
        <v>-13.4597</v>
      </c>
      <c r="EZ52" s="138">
        <v>-13.6061</v>
      </c>
      <c r="FA52" s="138">
        <v>9.0663999999999998</v>
      </c>
      <c r="FB52" s="138">
        <v>1.2932999999999999</v>
      </c>
      <c r="FC52" s="138">
        <v>-23.8445</v>
      </c>
      <c r="FD52" s="138">
        <v>3.9458000000000002</v>
      </c>
      <c r="FE52" s="138">
        <v>3.6151</v>
      </c>
      <c r="FF52" s="137"/>
      <c r="FG52" s="138">
        <v>4.6731999999999996</v>
      </c>
      <c r="FH52" s="138">
        <v>4.1542000000000003</v>
      </c>
      <c r="FI52" s="138">
        <v>3.7406999999999999</v>
      </c>
      <c r="FJ52" s="138">
        <v>-8.2053999999999991</v>
      </c>
      <c r="FK52" s="138">
        <v>-8.5403000000000002</v>
      </c>
      <c r="FL52" s="138">
        <v>24.616099999999999</v>
      </c>
      <c r="FM52" s="138">
        <v>3.5682</v>
      </c>
      <c r="FN52" s="138">
        <v>3.3666</v>
      </c>
      <c r="FO52" s="138">
        <v>28.640799999999999</v>
      </c>
      <c r="FP52" s="138">
        <v>36.316800000000001</v>
      </c>
      <c r="FQ52" s="138">
        <v>13.243600000000001</v>
      </c>
      <c r="FR52" s="138">
        <v>-14.21</v>
      </c>
      <c r="FS52" s="138">
        <v>-2.0137</v>
      </c>
      <c r="FT52" s="138">
        <v>0.1925</v>
      </c>
      <c r="FU52" s="138">
        <v>0.98</v>
      </c>
      <c r="FV52" s="138">
        <v>0.61</v>
      </c>
      <c r="FW52" s="138">
        <v>-13.2859</v>
      </c>
      <c r="FX52" s="138">
        <v>0</v>
      </c>
      <c r="FY52" s="138">
        <v>6.9329999999999998</v>
      </c>
      <c r="FZ52" s="138">
        <v>0.505</v>
      </c>
      <c r="GA52" s="137"/>
      <c r="GB52" s="138">
        <v>29.93</v>
      </c>
      <c r="GC52" s="138">
        <v>-33.5944</v>
      </c>
      <c r="GD52" s="138">
        <v>-24.538</v>
      </c>
      <c r="GE52" s="138">
        <v>-0.46</v>
      </c>
      <c r="GF52" s="138">
        <v>19.176600000000001</v>
      </c>
      <c r="GG52" s="137"/>
      <c r="GH52" s="138">
        <v>19.167999999999999</v>
      </c>
      <c r="GI52" s="138">
        <v>-5.2361000000000004</v>
      </c>
      <c r="GJ52" s="138">
        <v>-5.6879</v>
      </c>
      <c r="GK52" s="138">
        <v>1.9578</v>
      </c>
      <c r="GL52" s="137"/>
      <c r="GM52" s="137"/>
      <c r="GN52" s="138">
        <v>-4.8594999999999997</v>
      </c>
      <c r="GO52" s="138">
        <v>-24.163699999999999</v>
      </c>
      <c r="GP52" s="138">
        <v>9.9377999999999993</v>
      </c>
      <c r="GQ52" s="138">
        <v>-19.494900000000001</v>
      </c>
      <c r="GR52" s="138">
        <v>5.1128999999999998</v>
      </c>
      <c r="GS52" s="138">
        <v>5.8848000000000003</v>
      </c>
      <c r="GT52" s="138">
        <v>129.75389999999999</v>
      </c>
      <c r="GU52" s="138">
        <v>-7.2558999999999996</v>
      </c>
      <c r="GV52" s="138">
        <v>-9.0030999999999999</v>
      </c>
      <c r="GW52" s="138">
        <v>-10.202199999999999</v>
      </c>
      <c r="GX52" s="138">
        <v>4.5724999999999998</v>
      </c>
      <c r="GY52" s="138">
        <v>8.2565000000000008</v>
      </c>
      <c r="GZ52" s="138">
        <v>8.3633000000000006</v>
      </c>
      <c r="HA52" s="138">
        <v>3.9950000000000001</v>
      </c>
      <c r="HB52" s="138">
        <v>-8.1981999999999999</v>
      </c>
      <c r="HC52" s="138">
        <v>-6.4861000000000004</v>
      </c>
      <c r="HD52" s="138">
        <v>11.73</v>
      </c>
      <c r="HE52" s="138">
        <v>-7.4819000000000004</v>
      </c>
      <c r="HF52" s="138">
        <v>37.58</v>
      </c>
      <c r="HG52" s="138">
        <v>54.905099999999997</v>
      </c>
      <c r="HH52" s="138">
        <v>53.687800000000003</v>
      </c>
      <c r="HI52" s="138">
        <v>-10.3035</v>
      </c>
      <c r="HJ52" s="138">
        <v>40.0991</v>
      </c>
      <c r="HK52" s="138">
        <v>0</v>
      </c>
      <c r="HL52" s="138">
        <v>-11.426</v>
      </c>
      <c r="HM52" s="138">
        <v>-14.9985</v>
      </c>
      <c r="HN52" s="138">
        <v>-16.605899999999998</v>
      </c>
      <c r="HO52" s="137"/>
      <c r="HP52" s="137"/>
      <c r="HQ52" s="138">
        <v>-15.517099999999999</v>
      </c>
      <c r="HR52" s="138">
        <v>-14.934799999999999</v>
      </c>
      <c r="HS52" s="138">
        <v>-17.071000000000002</v>
      </c>
      <c r="HT52" s="138">
        <v>-16.949400000000001</v>
      </c>
      <c r="HU52" s="138">
        <v>2.17</v>
      </c>
      <c r="HV52" s="138">
        <v>2.3199999999999998</v>
      </c>
      <c r="HW52" s="138">
        <v>-20.6</v>
      </c>
      <c r="HX52" s="138">
        <v>-20.7</v>
      </c>
      <c r="HY52" s="138">
        <v>0.28289999999999998</v>
      </c>
      <c r="HZ52" s="138">
        <v>-1.84</v>
      </c>
      <c r="IA52" s="138">
        <v>41.845199999999998</v>
      </c>
      <c r="IB52" s="138">
        <v>27.439399999999999</v>
      </c>
      <c r="IC52" s="138">
        <v>27.153400000000001</v>
      </c>
      <c r="ID52" s="138">
        <v>-16.5</v>
      </c>
      <c r="IE52" s="138">
        <v>-28.2</v>
      </c>
      <c r="IF52" s="138">
        <v>0</v>
      </c>
      <c r="IG52" s="138">
        <v>-0.4</v>
      </c>
      <c r="IH52" s="137"/>
      <c r="II52" s="137"/>
      <c r="IJ52" s="138">
        <v>-61.739600000000003</v>
      </c>
      <c r="IK52" s="138">
        <v>27.017399999999999</v>
      </c>
      <c r="IL52" s="138">
        <v>-281.58699999999999</v>
      </c>
      <c r="IM52" s="138">
        <v>-34.322499999999998</v>
      </c>
      <c r="IN52" s="138">
        <v>-22.947299999999998</v>
      </c>
      <c r="IO52" s="138">
        <v>115.98520000000001</v>
      </c>
      <c r="IP52" s="138">
        <v>49.140999999999998</v>
      </c>
      <c r="IQ52" s="138">
        <v>108.76179999999999</v>
      </c>
      <c r="IR52" s="138">
        <v>102.65300000000001</v>
      </c>
      <c r="IS52" s="138">
        <v>48.738199999999999</v>
      </c>
      <c r="IT52" s="138">
        <v>18.683900000000001</v>
      </c>
      <c r="IU52" s="138">
        <v>19.023900000000001</v>
      </c>
      <c r="IV52" s="138">
        <v>-1.6071</v>
      </c>
      <c r="IW52" s="138">
        <v>206.0702</v>
      </c>
      <c r="IX52" s="138">
        <v>-203.3845</v>
      </c>
      <c r="IY52" s="138">
        <v>-1.5344</v>
      </c>
      <c r="IZ52" s="138">
        <v>7.1473000000000004</v>
      </c>
      <c r="JA52" s="138">
        <v>-2.2717999999999998</v>
      </c>
      <c r="JB52" s="137"/>
      <c r="JC52" s="138">
        <v>-4.4000000000000004</v>
      </c>
      <c r="JD52" s="138">
        <v>-0.32500000000000001</v>
      </c>
      <c r="JE52" s="138">
        <v>-0.32200000000000001</v>
      </c>
      <c r="JF52" s="138">
        <v>-0.32</v>
      </c>
      <c r="JG52" s="138">
        <v>1.52</v>
      </c>
      <c r="JH52" s="138">
        <v>-1.9830000000000001</v>
      </c>
      <c r="JI52" s="138">
        <v>-7.5273000000000003</v>
      </c>
      <c r="JJ52" s="138">
        <v>5.9494999999999996</v>
      </c>
      <c r="JK52" s="138">
        <v>1.3199000000000001</v>
      </c>
      <c r="JL52" s="138">
        <v>-5.5</v>
      </c>
      <c r="JM52" s="138">
        <v>2.4079999999999999</v>
      </c>
      <c r="JN52" s="138">
        <v>1.2070000000000001</v>
      </c>
      <c r="JO52" s="137"/>
      <c r="JP52" s="137"/>
      <c r="JQ52" s="138">
        <v>3.0438999999999998</v>
      </c>
      <c r="JR52" s="138">
        <v>2.2978000000000001</v>
      </c>
      <c r="JS52" s="138">
        <v>2.2749000000000001</v>
      </c>
      <c r="JT52" s="137"/>
      <c r="JU52" s="138">
        <v>13.4</v>
      </c>
      <c r="JV52" s="138">
        <v>8.0484000000000009</v>
      </c>
      <c r="JW52" s="138">
        <v>0.37</v>
      </c>
      <c r="JX52" s="137"/>
      <c r="JY52" s="138">
        <v>-8.6152999999999995</v>
      </c>
      <c r="JZ52" s="138">
        <v>-14.596299999999999</v>
      </c>
      <c r="KA52" s="138">
        <v>-15.084199999999999</v>
      </c>
      <c r="KB52" s="138">
        <v>-5.5446999999999997</v>
      </c>
      <c r="KC52" s="138">
        <v>10.6313</v>
      </c>
      <c r="KD52" s="138">
        <v>-9.1928999999999998</v>
      </c>
      <c r="KE52" s="138">
        <v>-2.1366000000000001</v>
      </c>
      <c r="KF52" s="138">
        <v>-5</v>
      </c>
      <c r="KG52" s="138">
        <v>-10.1</v>
      </c>
      <c r="KH52" s="138">
        <v>27.578299999999999</v>
      </c>
      <c r="KI52" s="138">
        <v>-92.057500000000005</v>
      </c>
    </row>
    <row r="53" spans="1:295" ht="18" customHeight="1" x14ac:dyDescent="0.3">
      <c r="A53" s="133" t="s">
        <v>84</v>
      </c>
      <c r="B53" s="133" t="s">
        <v>854</v>
      </c>
      <c r="C53" s="137"/>
      <c r="D53" s="138">
        <v>2.5640000000000001</v>
      </c>
      <c r="E53" s="138">
        <v>-7.8327999999999998</v>
      </c>
      <c r="F53" s="138">
        <v>4.2126999999999999</v>
      </c>
      <c r="G53" s="138">
        <v>12.785500000000001</v>
      </c>
      <c r="H53" s="137"/>
      <c r="I53" s="138">
        <v>14.7255</v>
      </c>
      <c r="J53" s="137"/>
      <c r="K53" s="138">
        <v>19.648700000000002</v>
      </c>
      <c r="L53" s="138">
        <v>8.1207999999999991</v>
      </c>
      <c r="M53" s="138">
        <v>7.7743000000000002</v>
      </c>
      <c r="N53" s="138">
        <v>-22.2</v>
      </c>
      <c r="O53" s="138">
        <v>-24.2</v>
      </c>
      <c r="P53" s="138">
        <v>0</v>
      </c>
      <c r="Q53" s="138">
        <v>0</v>
      </c>
      <c r="R53" s="138">
        <v>-15.4</v>
      </c>
      <c r="S53" s="138">
        <v>2.5951</v>
      </c>
      <c r="T53" s="138">
        <v>-3.2709999999999999</v>
      </c>
      <c r="U53" s="138">
        <v>5.4848999999999997</v>
      </c>
      <c r="V53" s="138">
        <v>5.6448</v>
      </c>
      <c r="W53" s="138">
        <v>9.4769000000000005</v>
      </c>
      <c r="X53" s="138">
        <v>2.9529000000000001</v>
      </c>
      <c r="Y53" s="138">
        <v>2.2783000000000002</v>
      </c>
      <c r="Z53" s="138">
        <v>1.8031999999999999</v>
      </c>
      <c r="AA53" s="137"/>
      <c r="AB53" s="138">
        <v>-1.4275</v>
      </c>
      <c r="AC53" s="137"/>
      <c r="AD53" s="138">
        <v>-2.4020000000000001</v>
      </c>
      <c r="AE53" s="138">
        <v>3.7450000000000001</v>
      </c>
      <c r="AF53" s="138">
        <v>2.2200000000000002</v>
      </c>
      <c r="AG53" s="138">
        <v>-8.8000000000000007</v>
      </c>
      <c r="AH53" s="138">
        <v>-1.149</v>
      </c>
      <c r="AI53" s="138">
        <v>0.25600000000000001</v>
      </c>
      <c r="AJ53" s="137"/>
      <c r="AK53" s="138">
        <v>-24.02</v>
      </c>
      <c r="AL53" s="138">
        <v>-10</v>
      </c>
      <c r="AM53" s="138">
        <v>-3.97</v>
      </c>
      <c r="AN53" s="138">
        <v>-3.63</v>
      </c>
      <c r="AO53" s="138">
        <v>5.7714999999999996</v>
      </c>
      <c r="AP53" s="138">
        <v>4.2382999999999997</v>
      </c>
      <c r="AQ53" s="138">
        <v>23.2364</v>
      </c>
      <c r="AR53" s="138">
        <v>25.426100000000002</v>
      </c>
      <c r="AS53" s="138">
        <v>-15.4316</v>
      </c>
      <c r="AT53" s="138">
        <v>14.606400000000001</v>
      </c>
      <c r="AU53" s="137"/>
      <c r="AV53" s="138">
        <v>-0.67059999999999997</v>
      </c>
      <c r="AW53" s="138">
        <v>-0.39079999999999998</v>
      </c>
      <c r="AX53" s="138">
        <v>-17.686800000000002</v>
      </c>
      <c r="AY53" s="138">
        <v>-13.8895</v>
      </c>
      <c r="AZ53" s="138">
        <v>43.621400000000001</v>
      </c>
      <c r="BA53" s="138">
        <v>45.136000000000003</v>
      </c>
      <c r="BB53" s="138">
        <v>39.056899999999999</v>
      </c>
      <c r="BC53" s="138">
        <v>12.3552</v>
      </c>
      <c r="BD53" s="138">
        <v>-4.5999999999999996</v>
      </c>
      <c r="BE53" s="138">
        <v>-4.5999999999999996</v>
      </c>
      <c r="BF53" s="138">
        <v>-22.688800000000001</v>
      </c>
      <c r="BG53" s="138">
        <v>-33.920999999999999</v>
      </c>
      <c r="BH53" s="138">
        <v>-2.8687999999999998</v>
      </c>
      <c r="BI53" s="137"/>
      <c r="BJ53" s="138">
        <v>-4.5746000000000002</v>
      </c>
      <c r="BK53" s="138">
        <v>5.9696999999999996</v>
      </c>
      <c r="BL53" s="138">
        <v>4.3451000000000004</v>
      </c>
      <c r="BM53" s="138">
        <v>2.9510000000000001</v>
      </c>
      <c r="BN53" s="138">
        <v>-80.904499999999999</v>
      </c>
      <c r="BO53" s="138">
        <v>62.685000000000002</v>
      </c>
      <c r="BP53" s="138">
        <v>62.715499999999999</v>
      </c>
      <c r="BQ53" s="138">
        <v>-107.81189999999999</v>
      </c>
      <c r="BR53" s="138">
        <v>-142.99109999999999</v>
      </c>
      <c r="BS53" s="137"/>
      <c r="BT53" s="137"/>
      <c r="BU53" s="137"/>
      <c r="BV53" s="138">
        <v>23.761299999999999</v>
      </c>
      <c r="BW53" s="138">
        <v>14.89</v>
      </c>
      <c r="BX53" s="138">
        <v>12.7</v>
      </c>
      <c r="BY53" s="138">
        <v>-1.53</v>
      </c>
      <c r="BZ53" s="138">
        <v>13.33</v>
      </c>
      <c r="CA53" s="138">
        <v>0.27210000000000001</v>
      </c>
      <c r="CB53" s="138">
        <v>0.40610000000000002</v>
      </c>
      <c r="CC53" s="138">
        <v>10.379799999999999</v>
      </c>
      <c r="CD53" s="138">
        <v>8.4033999999999995</v>
      </c>
      <c r="CE53" s="137"/>
      <c r="CF53" s="138">
        <v>-26.3245</v>
      </c>
      <c r="CG53" s="138">
        <v>-26.148199999999999</v>
      </c>
      <c r="CH53" s="138">
        <v>-4.5894000000000004</v>
      </c>
      <c r="CI53" s="138">
        <v>9.2723999999999993</v>
      </c>
      <c r="CJ53" s="137"/>
      <c r="CK53" s="137"/>
      <c r="CL53" s="138">
        <v>17.2</v>
      </c>
      <c r="CM53" s="138">
        <v>-17.7</v>
      </c>
      <c r="CN53" s="138">
        <v>-3.66</v>
      </c>
      <c r="CO53" s="138">
        <v>28.8413</v>
      </c>
      <c r="CP53" s="138">
        <v>29.1295</v>
      </c>
      <c r="CQ53" s="138">
        <v>27.877199999999998</v>
      </c>
      <c r="CR53" s="138">
        <v>34.570700000000002</v>
      </c>
      <c r="CS53" s="138">
        <v>34.443899999999999</v>
      </c>
      <c r="CT53" s="138">
        <v>-13.0025</v>
      </c>
      <c r="CU53" s="138">
        <v>-35.417700000000004</v>
      </c>
      <c r="CV53" s="138">
        <v>-6.5646000000000004</v>
      </c>
      <c r="CW53" s="138">
        <v>4.1085000000000003</v>
      </c>
      <c r="CX53" s="138">
        <v>30.25</v>
      </c>
      <c r="CY53" s="138">
        <v>11.79</v>
      </c>
      <c r="CZ53" s="138">
        <v>10.161099999999999</v>
      </c>
      <c r="DA53" s="138">
        <v>9.0851000000000006</v>
      </c>
      <c r="DB53" s="138">
        <v>10.273899999999999</v>
      </c>
      <c r="DC53" s="137"/>
      <c r="DD53" s="138">
        <v>-10.202</v>
      </c>
      <c r="DE53" s="138">
        <v>-9.8399000000000001</v>
      </c>
      <c r="DF53" s="138">
        <v>32.723399999999998</v>
      </c>
      <c r="DG53" s="137"/>
      <c r="DH53" s="138">
        <v>-4.3040000000000003</v>
      </c>
      <c r="DI53" s="138">
        <v>-34</v>
      </c>
      <c r="DJ53" s="138">
        <v>-33.1</v>
      </c>
      <c r="DK53" s="138">
        <v>-3.0724999999999998</v>
      </c>
      <c r="DL53" s="138">
        <v>4.4939999999999998</v>
      </c>
      <c r="DM53" s="138">
        <v>12.7798</v>
      </c>
      <c r="DN53" s="138">
        <v>12.9941</v>
      </c>
      <c r="DO53" s="138">
        <v>4.9400000000000004</v>
      </c>
      <c r="DP53" s="138">
        <v>-2.88</v>
      </c>
      <c r="DQ53" s="138">
        <v>16.724499999999999</v>
      </c>
      <c r="DR53" s="138">
        <v>-32.579300000000003</v>
      </c>
      <c r="DS53" s="138">
        <v>-10.59</v>
      </c>
      <c r="DT53" s="138">
        <v>-10.62</v>
      </c>
      <c r="DU53" s="138">
        <v>33.01</v>
      </c>
      <c r="DV53" s="138">
        <v>9.08</v>
      </c>
      <c r="DW53" s="138">
        <v>-30.4</v>
      </c>
      <c r="DX53" s="138">
        <v>-15.7818</v>
      </c>
      <c r="DY53" s="138">
        <v>-21.433900000000001</v>
      </c>
      <c r="DZ53" s="138">
        <v>-20.618200000000002</v>
      </c>
      <c r="EA53" s="138">
        <v>33.561100000000003</v>
      </c>
      <c r="EB53" s="138">
        <v>3.1078999999999999</v>
      </c>
      <c r="EC53" s="138">
        <v>-6.1003999999999996</v>
      </c>
      <c r="ED53" s="138">
        <v>-6.8423999999999996</v>
      </c>
      <c r="EE53" s="138">
        <v>-6.5743</v>
      </c>
      <c r="EF53" s="138">
        <v>-13.674899999999999</v>
      </c>
      <c r="EG53" s="138">
        <v>-17.317</v>
      </c>
      <c r="EH53" s="138">
        <v>29.208500000000001</v>
      </c>
      <c r="EI53" s="138">
        <v>-39.097900000000003</v>
      </c>
      <c r="EJ53" s="137"/>
      <c r="EK53" s="138">
        <v>-9.9675999999999991</v>
      </c>
      <c r="EL53" s="138">
        <v>-9.0685000000000002</v>
      </c>
      <c r="EM53" s="138">
        <v>19.523199999999999</v>
      </c>
      <c r="EN53" s="138">
        <v>-21.0581</v>
      </c>
      <c r="EO53" s="138">
        <v>-20.642600000000002</v>
      </c>
      <c r="EP53" s="138">
        <v>5.1360000000000001</v>
      </c>
      <c r="EQ53" s="138">
        <v>-16.099399999999999</v>
      </c>
      <c r="ER53" s="138">
        <v>-14.9779</v>
      </c>
      <c r="ES53" s="138">
        <v>5.2984</v>
      </c>
      <c r="ET53" s="138">
        <v>0</v>
      </c>
      <c r="EU53" s="138">
        <v>-5.53</v>
      </c>
      <c r="EV53" s="138">
        <v>2.8</v>
      </c>
      <c r="EW53" s="138">
        <v>4.1536999999999997</v>
      </c>
      <c r="EX53" s="138">
        <v>-39.813200000000002</v>
      </c>
      <c r="EY53" s="138">
        <v>-13.6145</v>
      </c>
      <c r="EZ53" s="138">
        <v>-13.91</v>
      </c>
      <c r="FA53" s="138">
        <v>8.5533999999999999</v>
      </c>
      <c r="FB53" s="138">
        <v>1.2242999999999999</v>
      </c>
      <c r="FC53" s="138">
        <v>-24.765599999999999</v>
      </c>
      <c r="FD53" s="138">
        <v>4.6669999999999998</v>
      </c>
      <c r="FE53" s="138">
        <v>4.6055999999999999</v>
      </c>
      <c r="FF53" s="137"/>
      <c r="FG53" s="138">
        <v>4.4802</v>
      </c>
      <c r="FH53" s="138">
        <v>4.4618000000000002</v>
      </c>
      <c r="FI53" s="138">
        <v>3.6882999999999999</v>
      </c>
      <c r="FJ53" s="138">
        <v>-7.0331999999999999</v>
      </c>
      <c r="FK53" s="138">
        <v>-7.3681000000000001</v>
      </c>
      <c r="FL53" s="138">
        <v>23.443899999999999</v>
      </c>
      <c r="FM53" s="138">
        <v>7.4142999999999999</v>
      </c>
      <c r="FN53" s="138">
        <v>7.9157999999999999</v>
      </c>
      <c r="FO53" s="138">
        <v>28.355699999999999</v>
      </c>
      <c r="FP53" s="138">
        <v>34.572099999999999</v>
      </c>
      <c r="FQ53" s="138">
        <v>15.611800000000001</v>
      </c>
      <c r="FR53" s="138">
        <v>-13.55</v>
      </c>
      <c r="FS53" s="138">
        <v>-1.6091</v>
      </c>
      <c r="FT53" s="138">
        <v>0.2016</v>
      </c>
      <c r="FU53" s="138">
        <v>1.1000000000000001</v>
      </c>
      <c r="FV53" s="138">
        <v>-0.32</v>
      </c>
      <c r="FW53" s="138">
        <v>-15.311500000000001</v>
      </c>
      <c r="FX53" s="137"/>
      <c r="FY53" s="138">
        <v>6.992</v>
      </c>
      <c r="FZ53" s="138">
        <v>0.437</v>
      </c>
      <c r="GA53" s="137"/>
      <c r="GB53" s="138">
        <v>28.93</v>
      </c>
      <c r="GC53" s="138">
        <v>-31.758400000000002</v>
      </c>
      <c r="GD53" s="138">
        <v>-21.815999999999999</v>
      </c>
      <c r="GE53" s="138">
        <v>-0.65</v>
      </c>
      <c r="GF53" s="138">
        <v>18.341000000000001</v>
      </c>
      <c r="GG53" s="137"/>
      <c r="GH53" s="138">
        <v>18.6874</v>
      </c>
      <c r="GI53" s="138">
        <v>-4.6063000000000001</v>
      </c>
      <c r="GJ53" s="138">
        <v>-5.0479000000000003</v>
      </c>
      <c r="GK53" s="138">
        <v>2.2035</v>
      </c>
      <c r="GL53" s="137"/>
      <c r="GM53" s="137"/>
      <c r="GN53" s="138">
        <v>-4.7850000000000001</v>
      </c>
      <c r="GO53" s="138">
        <v>-37.120199999999997</v>
      </c>
      <c r="GP53" s="138">
        <v>9.41</v>
      </c>
      <c r="GQ53" s="138">
        <v>-20.0976</v>
      </c>
      <c r="GR53" s="138">
        <v>5.6607000000000003</v>
      </c>
      <c r="GS53" s="138">
        <v>5.3741000000000003</v>
      </c>
      <c r="GT53" s="138">
        <v>124.8841</v>
      </c>
      <c r="GU53" s="138">
        <v>-7.7012999999999998</v>
      </c>
      <c r="GV53" s="138">
        <v>-9.6158999999999999</v>
      </c>
      <c r="GW53" s="138">
        <v>-9.7195</v>
      </c>
      <c r="GX53" s="138">
        <v>4.8305999999999996</v>
      </c>
      <c r="GY53" s="138">
        <v>7.7290999999999999</v>
      </c>
      <c r="GZ53" s="138">
        <v>7.8956</v>
      </c>
      <c r="HA53" s="138">
        <v>4</v>
      </c>
      <c r="HB53" s="138">
        <v>-9.1876999999999995</v>
      </c>
      <c r="HC53" s="138">
        <v>-6.6407999999999996</v>
      </c>
      <c r="HD53" s="138">
        <v>11.73</v>
      </c>
      <c r="HE53" s="138">
        <v>-7.9945000000000004</v>
      </c>
      <c r="HF53" s="138">
        <v>36.512599999999999</v>
      </c>
      <c r="HG53" s="138">
        <v>52.360300000000002</v>
      </c>
      <c r="HH53" s="138">
        <v>55.604399999999998</v>
      </c>
      <c r="HI53" s="138">
        <v>-11.1975</v>
      </c>
      <c r="HJ53" s="138">
        <v>40.109099999999998</v>
      </c>
      <c r="HK53" s="138">
        <v>0</v>
      </c>
      <c r="HL53" s="138">
        <v>-11.512700000000001</v>
      </c>
      <c r="HM53" s="138">
        <v>-14.444599999999999</v>
      </c>
      <c r="HN53" s="138">
        <v>-15.592599999999999</v>
      </c>
      <c r="HO53" s="137"/>
      <c r="HP53" s="138">
        <v>46.401600000000002</v>
      </c>
      <c r="HQ53" s="138">
        <v>-15.951000000000001</v>
      </c>
      <c r="HR53" s="138">
        <v>-15.3248</v>
      </c>
      <c r="HS53" s="138">
        <v>-16.0852</v>
      </c>
      <c r="HT53" s="138">
        <v>-15.8178</v>
      </c>
      <c r="HU53" s="138">
        <v>3.97</v>
      </c>
      <c r="HV53" s="138">
        <v>4.0999999999999996</v>
      </c>
      <c r="HW53" s="138">
        <v>-22.1</v>
      </c>
      <c r="HX53" s="138">
        <v>-22.5</v>
      </c>
      <c r="HY53" s="138">
        <v>0.1767</v>
      </c>
      <c r="HZ53" s="138">
        <v>-2.96</v>
      </c>
      <c r="IA53" s="138">
        <v>38.427500000000002</v>
      </c>
      <c r="IB53" s="138">
        <v>26.783799999999999</v>
      </c>
      <c r="IC53" s="138">
        <v>26.542999999999999</v>
      </c>
      <c r="ID53" s="138">
        <v>-17.399999999999999</v>
      </c>
      <c r="IE53" s="138">
        <v>-28.6</v>
      </c>
      <c r="IF53" s="138">
        <v>-0.3</v>
      </c>
      <c r="IG53" s="138">
        <v>-0.9</v>
      </c>
      <c r="IH53" s="137"/>
      <c r="II53" s="137"/>
      <c r="IJ53" s="138">
        <v>-57.773299999999999</v>
      </c>
      <c r="IK53" s="138">
        <v>31.677199999999999</v>
      </c>
      <c r="IL53" s="138">
        <v>-280.48399999999998</v>
      </c>
      <c r="IM53" s="138">
        <v>-34.907899999999998</v>
      </c>
      <c r="IN53" s="138">
        <v>-20.5245</v>
      </c>
      <c r="IO53" s="138">
        <v>113.10939999999999</v>
      </c>
      <c r="IP53" s="138">
        <v>51.427</v>
      </c>
      <c r="IQ53" s="138">
        <v>106.6914</v>
      </c>
      <c r="IR53" s="138">
        <v>101.999</v>
      </c>
      <c r="IS53" s="138">
        <v>46.898899999999998</v>
      </c>
      <c r="IT53" s="138">
        <v>20.154900000000001</v>
      </c>
      <c r="IU53" s="138">
        <v>21.1983</v>
      </c>
      <c r="IV53" s="138">
        <v>-0.379</v>
      </c>
      <c r="IW53" s="138">
        <v>205.5478</v>
      </c>
      <c r="IX53" s="138">
        <v>-205.38249999999999</v>
      </c>
      <c r="IY53" s="138">
        <v>-3.8058000000000001</v>
      </c>
      <c r="IZ53" s="138">
        <v>5.9191000000000003</v>
      </c>
      <c r="JA53" s="138">
        <v>-2.2254</v>
      </c>
      <c r="JB53" s="137"/>
      <c r="JC53" s="138">
        <v>-4.4000000000000004</v>
      </c>
      <c r="JD53" s="138">
        <v>-0.30099999999999999</v>
      </c>
      <c r="JE53" s="138">
        <v>-0.29799999999999999</v>
      </c>
      <c r="JF53" s="138">
        <v>-0.96</v>
      </c>
      <c r="JG53" s="138">
        <v>1.6</v>
      </c>
      <c r="JH53" s="138">
        <v>-1.3294999999999999</v>
      </c>
      <c r="JI53" s="138">
        <v>-7.5273000000000003</v>
      </c>
      <c r="JJ53" s="138">
        <v>6.0380000000000003</v>
      </c>
      <c r="JK53" s="138">
        <v>1.3504</v>
      </c>
      <c r="JL53" s="138">
        <v>-6.4</v>
      </c>
      <c r="JM53" s="138">
        <v>0.75600000000000001</v>
      </c>
      <c r="JN53" s="138">
        <v>1E-3</v>
      </c>
      <c r="JO53" s="137"/>
      <c r="JP53" s="137"/>
      <c r="JQ53" s="138">
        <v>2.8271000000000002</v>
      </c>
      <c r="JR53" s="138">
        <v>2.0114999999999998</v>
      </c>
      <c r="JS53" s="138">
        <v>2.1313</v>
      </c>
      <c r="JT53" s="137"/>
      <c r="JU53" s="138">
        <v>13.5</v>
      </c>
      <c r="JV53" s="138">
        <v>8.1783000000000001</v>
      </c>
      <c r="JW53" s="138">
        <v>0.28000000000000003</v>
      </c>
      <c r="JX53" s="137"/>
      <c r="JY53" s="138">
        <v>-9.5168999999999997</v>
      </c>
      <c r="JZ53" s="138">
        <v>-14.6821</v>
      </c>
      <c r="KA53" s="138">
        <v>-14.756500000000001</v>
      </c>
      <c r="KB53" s="138">
        <v>-6.1414</v>
      </c>
      <c r="KC53" s="138">
        <v>10.478199999999999</v>
      </c>
      <c r="KD53" s="138">
        <v>-9.0540000000000003</v>
      </c>
      <c r="KE53" s="138">
        <v>-2.2494000000000001</v>
      </c>
      <c r="KF53" s="138">
        <v>-5.6</v>
      </c>
      <c r="KG53" s="138">
        <v>-9</v>
      </c>
      <c r="KH53" s="138">
        <v>29.620899999999999</v>
      </c>
      <c r="KI53" s="138">
        <v>-93.3416</v>
      </c>
    </row>
    <row r="54" spans="1:295" ht="18" customHeight="1" x14ac:dyDescent="0.3">
      <c r="A54" s="133" t="s">
        <v>84</v>
      </c>
      <c r="B54" s="133" t="s">
        <v>855</v>
      </c>
      <c r="C54" s="137"/>
      <c r="D54" s="138">
        <v>2.1821999999999999</v>
      </c>
      <c r="E54" s="138">
        <v>-7.2728999999999999</v>
      </c>
      <c r="F54" s="138">
        <v>5.3056999999999999</v>
      </c>
      <c r="G54" s="138">
        <v>12.8992</v>
      </c>
      <c r="H54" s="137"/>
      <c r="I54" s="138">
        <v>14.617000000000001</v>
      </c>
      <c r="J54" s="137"/>
      <c r="K54" s="138">
        <v>18.5137</v>
      </c>
      <c r="L54" s="138">
        <v>7.4858000000000002</v>
      </c>
      <c r="M54" s="138">
        <v>7.1250999999999998</v>
      </c>
      <c r="N54" s="138">
        <v>-17.760000000000002</v>
      </c>
      <c r="O54" s="138">
        <v>-22</v>
      </c>
      <c r="P54" s="138">
        <v>-2.2000000000000002</v>
      </c>
      <c r="Q54" s="138">
        <v>0</v>
      </c>
      <c r="R54" s="138">
        <v>-15.4</v>
      </c>
      <c r="S54" s="138">
        <v>2.2330000000000001</v>
      </c>
      <c r="T54" s="138">
        <v>-2.5659999999999998</v>
      </c>
      <c r="U54" s="138">
        <v>5.0773000000000001</v>
      </c>
      <c r="V54" s="138">
        <v>4.9273999999999996</v>
      </c>
      <c r="W54" s="138">
        <v>8.8978000000000002</v>
      </c>
      <c r="X54" s="138">
        <v>2.6122000000000001</v>
      </c>
      <c r="Y54" s="138">
        <v>2.0731999999999999</v>
      </c>
      <c r="Z54" s="138">
        <v>1.9604999999999999</v>
      </c>
      <c r="AA54" s="137"/>
      <c r="AB54" s="138">
        <v>-1.534</v>
      </c>
      <c r="AC54" s="138">
        <v>-2.371</v>
      </c>
      <c r="AD54" s="138">
        <v>-2.35</v>
      </c>
      <c r="AE54" s="138">
        <v>3.0790000000000002</v>
      </c>
      <c r="AF54" s="138">
        <v>-2.2200000000000002</v>
      </c>
      <c r="AG54" s="138">
        <v>-11</v>
      </c>
      <c r="AH54" s="138">
        <v>-1.284</v>
      </c>
      <c r="AI54" s="138">
        <v>0.23599999999999999</v>
      </c>
      <c r="AJ54" s="137"/>
      <c r="AK54" s="138">
        <v>-23.01</v>
      </c>
      <c r="AL54" s="137"/>
      <c r="AM54" s="138">
        <v>-4.68</v>
      </c>
      <c r="AN54" s="138">
        <v>-4.8499999999999996</v>
      </c>
      <c r="AO54" s="138">
        <v>4.1894</v>
      </c>
      <c r="AP54" s="138">
        <v>4.2404000000000002</v>
      </c>
      <c r="AQ54" s="138">
        <v>21.652699999999999</v>
      </c>
      <c r="AR54" s="138">
        <v>23.8538</v>
      </c>
      <c r="AS54" s="138">
        <v>-15.052</v>
      </c>
      <c r="AT54" s="138">
        <v>12.455</v>
      </c>
      <c r="AU54" s="137"/>
      <c r="AV54" s="138">
        <v>8.3986000000000001</v>
      </c>
      <c r="AW54" s="138">
        <v>10.554600000000001</v>
      </c>
      <c r="AX54" s="138">
        <v>-18.9711</v>
      </c>
      <c r="AY54" s="138">
        <v>-15.6631</v>
      </c>
      <c r="AZ54" s="138">
        <v>50.302300000000002</v>
      </c>
      <c r="BA54" s="138">
        <v>52.753100000000003</v>
      </c>
      <c r="BB54" s="138">
        <v>39.3476</v>
      </c>
      <c r="BC54" s="138">
        <v>13.9559</v>
      </c>
      <c r="BD54" s="138">
        <v>-4.7</v>
      </c>
      <c r="BE54" s="138">
        <v>-4.8</v>
      </c>
      <c r="BF54" s="138">
        <v>-22.899699999999999</v>
      </c>
      <c r="BG54" s="138">
        <v>-33.895800000000001</v>
      </c>
      <c r="BH54" s="138">
        <v>-2.8662000000000001</v>
      </c>
      <c r="BI54" s="137"/>
      <c r="BJ54" s="138">
        <v>-4.7725999999999997</v>
      </c>
      <c r="BK54" s="138">
        <v>5.9458000000000002</v>
      </c>
      <c r="BL54" s="138">
        <v>3.3631000000000002</v>
      </c>
      <c r="BM54" s="138">
        <v>2.3012999999999999</v>
      </c>
      <c r="BN54" s="138">
        <v>-80.080500000000001</v>
      </c>
      <c r="BO54" s="138">
        <v>58.290300000000002</v>
      </c>
      <c r="BP54" s="138">
        <v>58.168300000000002</v>
      </c>
      <c r="BQ54" s="138">
        <v>-98.955399999999997</v>
      </c>
      <c r="BR54" s="138">
        <v>-151.99639999999999</v>
      </c>
      <c r="BS54" s="137"/>
      <c r="BT54" s="137"/>
      <c r="BU54" s="137"/>
      <c r="BV54" s="138">
        <v>21.156700000000001</v>
      </c>
      <c r="BW54" s="138">
        <v>14.54</v>
      </c>
      <c r="BX54" s="138">
        <v>12.05</v>
      </c>
      <c r="BY54" s="138">
        <v>-3.11</v>
      </c>
      <c r="BZ54" s="138">
        <v>12.69</v>
      </c>
      <c r="CA54" s="138">
        <v>1.4777</v>
      </c>
      <c r="CB54" s="138">
        <v>1.3438000000000001</v>
      </c>
      <c r="CC54" s="138">
        <v>9.7375000000000007</v>
      </c>
      <c r="CD54" s="138">
        <v>7.8592000000000004</v>
      </c>
      <c r="CE54" s="137"/>
      <c r="CF54" s="138">
        <v>-26.015899999999998</v>
      </c>
      <c r="CG54" s="138">
        <v>-26.463200000000001</v>
      </c>
      <c r="CH54" s="138">
        <v>-3.9144000000000001</v>
      </c>
      <c r="CI54" s="138">
        <v>10.271100000000001</v>
      </c>
      <c r="CJ54" s="137"/>
      <c r="CK54" s="137"/>
      <c r="CL54" s="138">
        <v>11.9</v>
      </c>
      <c r="CM54" s="138">
        <v>-16.8</v>
      </c>
      <c r="CN54" s="138">
        <v>-3.49</v>
      </c>
      <c r="CO54" s="138">
        <v>26.865600000000001</v>
      </c>
      <c r="CP54" s="138">
        <v>26.625499999999999</v>
      </c>
      <c r="CQ54" s="138">
        <v>25.293900000000001</v>
      </c>
      <c r="CR54" s="138">
        <v>36.334600000000002</v>
      </c>
      <c r="CS54" s="138">
        <v>36.401800000000001</v>
      </c>
      <c r="CT54" s="138">
        <v>-15.536300000000001</v>
      </c>
      <c r="CU54" s="138">
        <v>-33.2667</v>
      </c>
      <c r="CV54" s="138">
        <v>-9.2114999999999991</v>
      </c>
      <c r="CW54" s="138">
        <v>4.1573000000000002</v>
      </c>
      <c r="CX54" s="138">
        <v>28.49</v>
      </c>
      <c r="CY54" s="138">
        <v>11.07</v>
      </c>
      <c r="CZ54" s="138">
        <v>9.6923999999999992</v>
      </c>
      <c r="DA54" s="138">
        <v>8.6944999999999997</v>
      </c>
      <c r="DB54" s="138">
        <v>9.8430999999999997</v>
      </c>
      <c r="DC54" s="137"/>
      <c r="DD54" s="138">
        <v>-10.7059</v>
      </c>
      <c r="DE54" s="138">
        <v>-10.3559</v>
      </c>
      <c r="DF54" s="138">
        <v>33.791400000000003</v>
      </c>
      <c r="DG54" s="137"/>
      <c r="DH54" s="138">
        <v>-4.1311999999999998</v>
      </c>
      <c r="DI54" s="138">
        <v>-31.7</v>
      </c>
      <c r="DJ54" s="138">
        <v>-30.7</v>
      </c>
      <c r="DK54" s="138">
        <v>-3.0994000000000002</v>
      </c>
      <c r="DL54" s="138">
        <v>3.3719999999999999</v>
      </c>
      <c r="DM54" s="138">
        <v>12.148999999999999</v>
      </c>
      <c r="DN54" s="138">
        <v>11.6953</v>
      </c>
      <c r="DO54" s="138">
        <v>3.8</v>
      </c>
      <c r="DP54" s="138">
        <v>-2.82</v>
      </c>
      <c r="DQ54" s="138">
        <v>15.066000000000001</v>
      </c>
      <c r="DR54" s="138">
        <v>-33.479399999999998</v>
      </c>
      <c r="DS54" s="138">
        <v>-11.55</v>
      </c>
      <c r="DT54" s="138">
        <v>-11.64</v>
      </c>
      <c r="DU54" s="138">
        <v>33.06</v>
      </c>
      <c r="DV54" s="138">
        <v>7.99</v>
      </c>
      <c r="DW54" s="138">
        <v>-33.236400000000003</v>
      </c>
      <c r="DX54" s="138">
        <v>-17.354500000000002</v>
      </c>
      <c r="DY54" s="138">
        <v>-21.220800000000001</v>
      </c>
      <c r="DZ54" s="138">
        <v>-19.454499999999999</v>
      </c>
      <c r="EA54" s="138">
        <v>27.892600000000002</v>
      </c>
      <c r="EB54" s="138">
        <v>-2.1112000000000002</v>
      </c>
      <c r="EC54" s="138">
        <v>-9.9312000000000005</v>
      </c>
      <c r="ED54" s="138">
        <v>-9.4872999999999994</v>
      </c>
      <c r="EE54" s="138">
        <v>2.3719999999999999</v>
      </c>
      <c r="EF54" s="138">
        <v>-10.022399999999999</v>
      </c>
      <c r="EG54" s="138">
        <v>-17.087</v>
      </c>
      <c r="EH54" s="138">
        <v>17.6724</v>
      </c>
      <c r="EI54" s="138">
        <v>-37.707099999999997</v>
      </c>
      <c r="EJ54" s="137"/>
      <c r="EK54" s="138">
        <v>-9.4393999999999991</v>
      </c>
      <c r="EL54" s="138">
        <v>-9.6409000000000002</v>
      </c>
      <c r="EM54" s="138">
        <v>19.256699999999999</v>
      </c>
      <c r="EN54" s="138">
        <v>-23.3827</v>
      </c>
      <c r="EO54" s="138">
        <v>-22.230899999999998</v>
      </c>
      <c r="EP54" s="138">
        <v>20.495999999999999</v>
      </c>
      <c r="EQ54" s="138">
        <v>-15.4939</v>
      </c>
      <c r="ER54" s="138">
        <v>-15.1715</v>
      </c>
      <c r="ES54" s="138">
        <v>-0.17979999999999999</v>
      </c>
      <c r="ET54" s="138">
        <v>-7.71</v>
      </c>
      <c r="EU54" s="138">
        <v>-7.48</v>
      </c>
      <c r="EV54" s="138">
        <v>13.4</v>
      </c>
      <c r="EW54" s="138">
        <v>3.8273999999999999</v>
      </c>
      <c r="EX54" s="138">
        <v>-43.647399999999998</v>
      </c>
      <c r="EY54" s="138">
        <v>-13.8248</v>
      </c>
      <c r="EZ54" s="138">
        <v>-14.0581</v>
      </c>
      <c r="FA54" s="138">
        <v>8.9044000000000008</v>
      </c>
      <c r="FB54" s="138">
        <v>-4.4059999999999997</v>
      </c>
      <c r="FC54" s="138">
        <v>-20.106400000000001</v>
      </c>
      <c r="FD54" s="138">
        <v>5.1684999999999999</v>
      </c>
      <c r="FE54" s="138">
        <v>4.9103000000000003</v>
      </c>
      <c r="FF54" s="137"/>
      <c r="FG54" s="138">
        <v>4.2752999999999997</v>
      </c>
      <c r="FH54" s="138">
        <v>4.6978999999999997</v>
      </c>
      <c r="FI54" s="138">
        <v>4.0781000000000001</v>
      </c>
      <c r="FJ54" s="138">
        <v>-9.5449999999999999</v>
      </c>
      <c r="FK54" s="138">
        <v>-9.3775999999999993</v>
      </c>
      <c r="FL54" s="138">
        <v>20.931999999999999</v>
      </c>
      <c r="FM54" s="138">
        <v>7.2449000000000003</v>
      </c>
      <c r="FN54" s="138">
        <v>6.9696999999999996</v>
      </c>
      <c r="FO54" s="138">
        <v>26.512799999999999</v>
      </c>
      <c r="FP54" s="138">
        <v>34.4373</v>
      </c>
      <c r="FQ54" s="138">
        <v>13.6098</v>
      </c>
      <c r="FR54" s="138">
        <v>-14.52</v>
      </c>
      <c r="FS54" s="138">
        <v>-2.1089000000000002</v>
      </c>
      <c r="FT54" s="138">
        <v>0.2364</v>
      </c>
      <c r="FU54" s="138">
        <v>1.06</v>
      </c>
      <c r="FV54" s="138">
        <v>0.43</v>
      </c>
      <c r="FW54" s="138">
        <v>-13.4838</v>
      </c>
      <c r="FX54" s="137"/>
      <c r="FY54" s="138">
        <v>7.2140000000000004</v>
      </c>
      <c r="FZ54" s="138">
        <v>0.47099999999999997</v>
      </c>
      <c r="GA54" s="137"/>
      <c r="GB54" s="138">
        <v>29.04</v>
      </c>
      <c r="GC54" s="138">
        <v>-33.659500000000001</v>
      </c>
      <c r="GD54" s="138">
        <v>-23.695499999999999</v>
      </c>
      <c r="GE54" s="138">
        <v>-0.75</v>
      </c>
      <c r="GF54" s="138">
        <v>18.1937</v>
      </c>
      <c r="GG54" s="137"/>
      <c r="GH54" s="138">
        <v>20.827200000000001</v>
      </c>
      <c r="GI54" s="138">
        <v>-5.3769</v>
      </c>
      <c r="GJ54" s="138">
        <v>-5.9915000000000003</v>
      </c>
      <c r="GK54" s="138">
        <v>1.6585000000000001</v>
      </c>
      <c r="GL54" s="137"/>
      <c r="GM54" s="137"/>
      <c r="GN54" s="138">
        <v>-4.3891</v>
      </c>
      <c r="GO54" s="138">
        <v>-33.701799999999999</v>
      </c>
      <c r="GP54" s="138">
        <v>9.9047000000000001</v>
      </c>
      <c r="GQ54" s="138">
        <v>-21.144200000000001</v>
      </c>
      <c r="GR54" s="138">
        <v>6.4913999999999996</v>
      </c>
      <c r="GS54" s="138">
        <v>6.4478</v>
      </c>
      <c r="GT54" s="138">
        <v>142.56059999999999</v>
      </c>
      <c r="GU54" s="138">
        <v>-7.2914000000000003</v>
      </c>
      <c r="GV54" s="138">
        <v>-10.542299999999999</v>
      </c>
      <c r="GW54" s="138">
        <v>-6.6948999999999996</v>
      </c>
      <c r="GX54" s="138">
        <v>5.1357999999999997</v>
      </c>
      <c r="GY54" s="138">
        <v>7.5021000000000004</v>
      </c>
      <c r="GZ54" s="138">
        <v>7.6029</v>
      </c>
      <c r="HA54" s="138">
        <v>4.2995999999999999</v>
      </c>
      <c r="HB54" s="138">
        <v>-9.3148999999999997</v>
      </c>
      <c r="HC54" s="138">
        <v>-8.0191999999999997</v>
      </c>
      <c r="HD54" s="138">
        <v>10.48</v>
      </c>
      <c r="HE54" s="138">
        <v>-7.7698</v>
      </c>
      <c r="HF54" s="138">
        <v>38.433799999999998</v>
      </c>
      <c r="HG54" s="138">
        <v>47.733699999999999</v>
      </c>
      <c r="HH54" s="138">
        <v>56.8078</v>
      </c>
      <c r="HI54" s="138">
        <v>-12.665800000000001</v>
      </c>
      <c r="HJ54" s="138">
        <v>37.197400000000002</v>
      </c>
      <c r="HK54" s="138">
        <v>0</v>
      </c>
      <c r="HL54" s="138">
        <v>-10.0609</v>
      </c>
      <c r="HM54" s="138">
        <v>-14.1713</v>
      </c>
      <c r="HN54" s="138">
        <v>-14.7325</v>
      </c>
      <c r="HO54" s="138">
        <v>46.724800000000002</v>
      </c>
      <c r="HP54" s="137"/>
      <c r="HQ54" s="138">
        <v>-15.951000000000001</v>
      </c>
      <c r="HR54" s="138">
        <v>-15.170999999999999</v>
      </c>
      <c r="HS54" s="138">
        <v>-14.843400000000001</v>
      </c>
      <c r="HT54" s="138">
        <v>-14.9567</v>
      </c>
      <c r="HU54" s="138">
        <v>4.32</v>
      </c>
      <c r="HV54" s="138">
        <v>4.29</v>
      </c>
      <c r="HW54" s="138">
        <v>-21</v>
      </c>
      <c r="HX54" s="138">
        <v>-21</v>
      </c>
      <c r="HY54" s="138">
        <v>0.19500000000000001</v>
      </c>
      <c r="HZ54" s="138">
        <v>-4.24</v>
      </c>
      <c r="IA54" s="138">
        <v>41.411099999999998</v>
      </c>
      <c r="IB54" s="138">
        <v>26.555800000000001</v>
      </c>
      <c r="IC54" s="138">
        <v>26.436900000000001</v>
      </c>
      <c r="ID54" s="138">
        <v>-17.8</v>
      </c>
      <c r="IE54" s="138">
        <v>-26.9</v>
      </c>
      <c r="IF54" s="138">
        <v>0.6</v>
      </c>
      <c r="IG54" s="138">
        <v>0</v>
      </c>
      <c r="IH54" s="137"/>
      <c r="II54" s="138">
        <v>-17.952100000000002</v>
      </c>
      <c r="IJ54" s="138">
        <v>-57.515900000000002</v>
      </c>
      <c r="IK54" s="138">
        <v>27.915700000000001</v>
      </c>
      <c r="IL54" s="138">
        <v>-278.75850000000003</v>
      </c>
      <c r="IM54" s="138">
        <v>-33.639600000000002</v>
      </c>
      <c r="IN54" s="138">
        <v>-22.684100000000001</v>
      </c>
      <c r="IO54" s="138">
        <v>113.72110000000001</v>
      </c>
      <c r="IP54" s="138">
        <v>52.761400000000002</v>
      </c>
      <c r="IQ54" s="138">
        <v>109.432</v>
      </c>
      <c r="IR54" s="138">
        <v>101.9128</v>
      </c>
      <c r="IS54" s="138">
        <v>48.435400000000001</v>
      </c>
      <c r="IT54" s="138">
        <v>17.877199999999998</v>
      </c>
      <c r="IU54" s="138">
        <v>18.221699999999998</v>
      </c>
      <c r="IV54" s="138">
        <v>-0.82199999999999995</v>
      </c>
      <c r="IW54" s="138">
        <v>203.07830000000001</v>
      </c>
      <c r="IX54" s="138">
        <v>-205.917</v>
      </c>
      <c r="IY54" s="138">
        <v>-7.6364000000000001</v>
      </c>
      <c r="IZ54" s="138">
        <v>11.878299999999999</v>
      </c>
      <c r="JA54" s="138">
        <v>-2.0617999999999999</v>
      </c>
      <c r="JB54" s="137"/>
      <c r="JC54" s="138">
        <v>-4.6399999999999997</v>
      </c>
      <c r="JD54" s="138">
        <v>-0.27800000000000002</v>
      </c>
      <c r="JE54" s="138">
        <v>-0.27600000000000002</v>
      </c>
      <c r="JF54" s="138">
        <v>-0.64</v>
      </c>
      <c r="JG54" s="138">
        <v>2.64</v>
      </c>
      <c r="JH54" s="138">
        <v>-1.5165</v>
      </c>
      <c r="JI54" s="138">
        <v>-8.6136999999999997</v>
      </c>
      <c r="JJ54" s="138">
        <v>7.1489000000000003</v>
      </c>
      <c r="JK54" s="138">
        <v>1.4084000000000001</v>
      </c>
      <c r="JL54" s="138">
        <v>-6.2</v>
      </c>
      <c r="JM54" s="138">
        <v>1.5589999999999999</v>
      </c>
      <c r="JN54" s="138">
        <v>1.8380000000000001</v>
      </c>
      <c r="JO54" s="137"/>
      <c r="JP54" s="137"/>
      <c r="JQ54" s="138">
        <v>2.9165999999999999</v>
      </c>
      <c r="JR54" s="138">
        <v>1.7435</v>
      </c>
      <c r="JS54" s="138">
        <v>2.3549000000000002</v>
      </c>
      <c r="JT54" s="137"/>
      <c r="JU54" s="138">
        <v>13</v>
      </c>
      <c r="JV54" s="138">
        <v>8.6468000000000007</v>
      </c>
      <c r="JW54" s="138">
        <v>0.28000000000000003</v>
      </c>
      <c r="JX54" s="137"/>
      <c r="JY54" s="138">
        <v>-9.6453000000000007</v>
      </c>
      <c r="JZ54" s="138">
        <v>-14.4628</v>
      </c>
      <c r="KA54" s="138">
        <v>-14.7692</v>
      </c>
      <c r="KB54" s="138">
        <v>-5.8887999999999998</v>
      </c>
      <c r="KC54" s="138">
        <v>10.6419</v>
      </c>
      <c r="KD54" s="138">
        <v>-9.9217999999999993</v>
      </c>
      <c r="KE54" s="138">
        <v>-1.8922000000000001</v>
      </c>
      <c r="KF54" s="138">
        <v>-4.7</v>
      </c>
      <c r="KG54" s="138">
        <v>-10</v>
      </c>
      <c r="KH54" s="138">
        <v>32.800800000000002</v>
      </c>
      <c r="KI54" s="138">
        <v>-98.816900000000004</v>
      </c>
    </row>
    <row r="55" spans="1:295" ht="18" customHeight="1" x14ac:dyDescent="0.3">
      <c r="A55" s="133" t="s">
        <v>84</v>
      </c>
      <c r="B55" s="133" t="s">
        <v>856</v>
      </c>
      <c r="C55" s="137"/>
      <c r="D55" s="138">
        <v>1.7062999999999999</v>
      </c>
      <c r="E55" s="138">
        <v>-6.7596999999999996</v>
      </c>
      <c r="F55" s="138">
        <v>5.8220000000000001</v>
      </c>
      <c r="G55" s="138">
        <v>12.8689</v>
      </c>
      <c r="H55" s="137"/>
      <c r="I55" s="138">
        <v>13.9032</v>
      </c>
      <c r="J55" s="137"/>
      <c r="K55" s="138">
        <v>16.906600000000001</v>
      </c>
      <c r="L55" s="138">
        <v>6.7888000000000002</v>
      </c>
      <c r="M55" s="138">
        <v>6.4688999999999997</v>
      </c>
      <c r="N55" s="138">
        <v>-6.66</v>
      </c>
      <c r="O55" s="138">
        <v>-22</v>
      </c>
      <c r="P55" s="138">
        <v>0</v>
      </c>
      <c r="Q55" s="138">
        <v>0.82799999999999996</v>
      </c>
      <c r="R55" s="138">
        <v>-15.4</v>
      </c>
      <c r="S55" s="138">
        <v>2.2538</v>
      </c>
      <c r="T55" s="138">
        <v>-3.0975000000000001</v>
      </c>
      <c r="U55" s="138">
        <v>4.5880999999999998</v>
      </c>
      <c r="V55" s="138">
        <v>4.5796999999999999</v>
      </c>
      <c r="W55" s="138">
        <v>8.2424999999999997</v>
      </c>
      <c r="X55" s="138">
        <v>2.9937</v>
      </c>
      <c r="Y55" s="138">
        <v>2.0384000000000002</v>
      </c>
      <c r="Z55" s="138">
        <v>2.1554000000000002</v>
      </c>
      <c r="AA55" s="137"/>
      <c r="AB55" s="138">
        <v>-1.2688999999999999</v>
      </c>
      <c r="AC55" s="138">
        <v>-0.33300000000000002</v>
      </c>
      <c r="AD55" s="138">
        <v>-0.313</v>
      </c>
      <c r="AE55" s="138">
        <v>2.8809999999999998</v>
      </c>
      <c r="AF55" s="138">
        <v>-13.32</v>
      </c>
      <c r="AG55" s="138">
        <v>-11</v>
      </c>
      <c r="AH55" s="138">
        <v>-1.389</v>
      </c>
      <c r="AI55" s="138">
        <v>0.22600000000000001</v>
      </c>
      <c r="AJ55" s="137"/>
      <c r="AK55" s="138">
        <v>-8.8800000000000008</v>
      </c>
      <c r="AL55" s="137"/>
      <c r="AM55" s="138">
        <v>-10.77</v>
      </c>
      <c r="AN55" s="138">
        <v>-11.11</v>
      </c>
      <c r="AO55" s="138">
        <v>3.8801999999999999</v>
      </c>
      <c r="AP55" s="138">
        <v>3.8542999999999998</v>
      </c>
      <c r="AQ55" s="138">
        <v>20.4801</v>
      </c>
      <c r="AR55" s="138">
        <v>22.776</v>
      </c>
      <c r="AS55" s="138">
        <v>-18.033300000000001</v>
      </c>
      <c r="AT55" s="138">
        <v>-5.7035</v>
      </c>
      <c r="AU55" s="137"/>
      <c r="AV55" s="138">
        <v>9.9939</v>
      </c>
      <c r="AW55" s="138">
        <v>12.243399999999999</v>
      </c>
      <c r="AX55" s="138">
        <v>-20.678899999999999</v>
      </c>
      <c r="AY55" s="138">
        <v>-18.559999999999999</v>
      </c>
      <c r="AZ55" s="138">
        <v>26.741399999999999</v>
      </c>
      <c r="BA55" s="138">
        <v>27.707100000000001</v>
      </c>
      <c r="BB55" s="138">
        <v>8.0498999999999992</v>
      </c>
      <c r="BC55" s="138">
        <v>14.0532</v>
      </c>
      <c r="BD55" s="138">
        <v>-4.8</v>
      </c>
      <c r="BE55" s="138">
        <v>-4.8</v>
      </c>
      <c r="BF55" s="138">
        <v>-17.182500000000001</v>
      </c>
      <c r="BG55" s="138">
        <v>-34.4557</v>
      </c>
      <c r="BH55" s="138">
        <v>-3.0541999999999998</v>
      </c>
      <c r="BI55" s="137"/>
      <c r="BJ55" s="138">
        <v>-2.9906000000000001</v>
      </c>
      <c r="BK55" s="138">
        <v>4.6189999999999998</v>
      </c>
      <c r="BL55" s="138">
        <v>2.4923000000000002</v>
      </c>
      <c r="BM55" s="138">
        <v>1.7370000000000001</v>
      </c>
      <c r="BN55" s="138">
        <v>-95.706000000000003</v>
      </c>
      <c r="BO55" s="138">
        <v>28.992599999999999</v>
      </c>
      <c r="BP55" s="138">
        <v>28.84</v>
      </c>
      <c r="BQ55" s="138">
        <v>-76.366900000000001</v>
      </c>
      <c r="BR55" s="138">
        <v>-204.18879999999999</v>
      </c>
      <c r="BS55" s="137"/>
      <c r="BT55" s="137"/>
      <c r="BU55" s="137"/>
      <c r="BV55" s="138">
        <v>19.0609</v>
      </c>
      <c r="BW55" s="138">
        <v>14.87</v>
      </c>
      <c r="BX55" s="138">
        <v>12.11</v>
      </c>
      <c r="BY55" s="138">
        <v>-3.49</v>
      </c>
      <c r="BZ55" s="138">
        <v>12.3</v>
      </c>
      <c r="CA55" s="138">
        <v>0.1381</v>
      </c>
      <c r="CB55" s="138">
        <v>0.40610000000000002</v>
      </c>
      <c r="CC55" s="138">
        <v>10.1313</v>
      </c>
      <c r="CD55" s="138">
        <v>7.7484000000000002</v>
      </c>
      <c r="CE55" s="137"/>
      <c r="CF55" s="138">
        <v>-36.612499999999997</v>
      </c>
      <c r="CG55" s="138">
        <v>-36.963000000000001</v>
      </c>
      <c r="CH55" s="138">
        <v>-2.8874</v>
      </c>
      <c r="CI55" s="138">
        <v>0.26050000000000001</v>
      </c>
      <c r="CJ55" s="137"/>
      <c r="CK55" s="137"/>
      <c r="CL55" s="138">
        <v>6.9</v>
      </c>
      <c r="CM55" s="138">
        <v>1.6</v>
      </c>
      <c r="CN55" s="138">
        <v>-3.7</v>
      </c>
      <c r="CO55" s="138">
        <v>19.622199999999999</v>
      </c>
      <c r="CP55" s="138">
        <v>19.735700000000001</v>
      </c>
      <c r="CQ55" s="138">
        <v>18.9605</v>
      </c>
      <c r="CR55" s="138">
        <v>25.187100000000001</v>
      </c>
      <c r="CS55" s="138">
        <v>24.8658</v>
      </c>
      <c r="CT55" s="138">
        <v>-17.9849</v>
      </c>
      <c r="CU55" s="138">
        <v>-17.9543</v>
      </c>
      <c r="CV55" s="138">
        <v>-13.0844</v>
      </c>
      <c r="CW55" s="138">
        <v>4.2576999999999998</v>
      </c>
      <c r="CX55" s="138">
        <v>28.54</v>
      </c>
      <c r="CY55" s="138">
        <v>11</v>
      </c>
      <c r="CZ55" s="138">
        <v>9.0673999999999992</v>
      </c>
      <c r="DA55" s="138">
        <v>7.8155999999999999</v>
      </c>
      <c r="DB55" s="138">
        <v>9.4688999999999997</v>
      </c>
      <c r="DC55" s="137"/>
      <c r="DD55" s="138">
        <v>-1.3595999999999999</v>
      </c>
      <c r="DE55" s="138">
        <v>-0.78380000000000005</v>
      </c>
      <c r="DF55" s="138">
        <v>24.789100000000001</v>
      </c>
      <c r="DG55" s="137"/>
      <c r="DH55" s="138">
        <v>-3.9070999999999998</v>
      </c>
      <c r="DI55" s="138">
        <v>-21.1</v>
      </c>
      <c r="DJ55" s="138">
        <v>-21.1</v>
      </c>
      <c r="DK55" s="138">
        <v>-3.0872000000000002</v>
      </c>
      <c r="DL55" s="138">
        <v>2.2498999999999998</v>
      </c>
      <c r="DM55" s="138">
        <v>12.464399999999999</v>
      </c>
      <c r="DN55" s="138">
        <v>10.0253</v>
      </c>
      <c r="DO55" s="138">
        <v>2.5</v>
      </c>
      <c r="DP55" s="138">
        <v>-3.25</v>
      </c>
      <c r="DQ55" s="138">
        <v>15.282999999999999</v>
      </c>
      <c r="DR55" s="138">
        <v>-25.568999999999999</v>
      </c>
      <c r="DS55" s="138">
        <v>-12.1</v>
      </c>
      <c r="DT55" s="138">
        <v>-12.36</v>
      </c>
      <c r="DU55" s="138">
        <v>32.880000000000003</v>
      </c>
      <c r="DV55" s="138">
        <v>6.54</v>
      </c>
      <c r="DW55" s="138">
        <v>-26.363600000000002</v>
      </c>
      <c r="DX55" s="138">
        <v>-13.4727</v>
      </c>
      <c r="DY55" s="138">
        <v>-20.221299999999999</v>
      </c>
      <c r="DZ55" s="138">
        <v>-19.2182</v>
      </c>
      <c r="EA55" s="138">
        <v>26.1005</v>
      </c>
      <c r="EB55" s="138">
        <v>-2.8079999999999998</v>
      </c>
      <c r="EC55" s="138">
        <v>-10.2403</v>
      </c>
      <c r="ED55" s="138">
        <v>-10.105600000000001</v>
      </c>
      <c r="EE55" s="138">
        <v>-9.9552999999999994</v>
      </c>
      <c r="EF55" s="138">
        <v>-15.612</v>
      </c>
      <c r="EG55" s="138">
        <v>-17.271999999999998</v>
      </c>
      <c r="EH55" s="138">
        <v>-7.1417000000000002</v>
      </c>
      <c r="EI55" s="138">
        <v>-30.9224</v>
      </c>
      <c r="EJ55" s="137"/>
      <c r="EK55" s="138">
        <v>-11.4442</v>
      </c>
      <c r="EL55" s="138">
        <v>-10.406499999999999</v>
      </c>
      <c r="EM55" s="138">
        <v>20.4146</v>
      </c>
      <c r="EN55" s="138">
        <v>-15.3569</v>
      </c>
      <c r="EO55" s="138">
        <v>-14.643000000000001</v>
      </c>
      <c r="EP55" s="138">
        <v>5.1360000000000001</v>
      </c>
      <c r="EQ55" s="138">
        <v>-13.9961</v>
      </c>
      <c r="ER55" s="138">
        <v>-13.687099999999999</v>
      </c>
      <c r="ES55" s="138">
        <v>3.7263999999999999</v>
      </c>
      <c r="ET55" s="138">
        <v>0</v>
      </c>
      <c r="EU55" s="138">
        <v>-13.87</v>
      </c>
      <c r="EV55" s="138">
        <v>0</v>
      </c>
      <c r="EW55" s="138">
        <v>4.0723000000000003</v>
      </c>
      <c r="EX55" s="138">
        <v>-27.6388</v>
      </c>
      <c r="EY55" s="138">
        <v>-13.958399999999999</v>
      </c>
      <c r="EZ55" s="138">
        <v>-13.964499999999999</v>
      </c>
      <c r="FA55" s="138">
        <v>8.5106000000000002</v>
      </c>
      <c r="FB55" s="138">
        <v>9.06E-2</v>
      </c>
      <c r="FC55" s="138">
        <v>-26.1358</v>
      </c>
      <c r="FD55" s="138">
        <v>5.3573000000000004</v>
      </c>
      <c r="FE55" s="138">
        <v>4.9927000000000001</v>
      </c>
      <c r="FF55" s="137"/>
      <c r="FG55" s="138">
        <v>4.8</v>
      </c>
      <c r="FH55" s="138">
        <v>4.3399000000000001</v>
      </c>
      <c r="FI55" s="138">
        <v>4.3875999999999999</v>
      </c>
      <c r="FJ55" s="138">
        <v>-9.2101000000000006</v>
      </c>
      <c r="FK55" s="138">
        <v>-9.5449999999999999</v>
      </c>
      <c r="FL55" s="138">
        <v>20.094799999999999</v>
      </c>
      <c r="FM55" s="138">
        <v>5.2939999999999996</v>
      </c>
      <c r="FN55" s="138">
        <v>5.1684000000000001</v>
      </c>
      <c r="FO55" s="138">
        <v>24.569800000000001</v>
      </c>
      <c r="FP55" s="138">
        <v>32.804400000000001</v>
      </c>
      <c r="FQ55" s="138">
        <v>14.322699999999999</v>
      </c>
      <c r="FR55" s="138">
        <v>-13.75</v>
      </c>
      <c r="FS55" s="138">
        <v>-2.5081000000000002</v>
      </c>
      <c r="FT55" s="138">
        <v>0.22819999999999999</v>
      </c>
      <c r="FU55" s="138">
        <v>1.61</v>
      </c>
      <c r="FV55" s="138">
        <v>-0.48</v>
      </c>
      <c r="FW55" s="138">
        <v>-13.147399999999999</v>
      </c>
      <c r="FX55" s="137"/>
      <c r="FY55" s="138">
        <v>7.3760000000000003</v>
      </c>
      <c r="FZ55" s="138">
        <v>0.504</v>
      </c>
      <c r="GA55" s="137"/>
      <c r="GB55" s="138">
        <v>30.67</v>
      </c>
      <c r="GC55" s="138">
        <v>-37.533900000000003</v>
      </c>
      <c r="GD55" s="138">
        <v>-27.942900000000002</v>
      </c>
      <c r="GE55" s="138">
        <v>-0.8</v>
      </c>
      <c r="GF55" s="138">
        <v>19.676200000000001</v>
      </c>
      <c r="GG55" s="137"/>
      <c r="GH55" s="138">
        <v>21.1859</v>
      </c>
      <c r="GI55" s="138">
        <v>-6.1470000000000002</v>
      </c>
      <c r="GJ55" s="138">
        <v>-6.7447999999999997</v>
      </c>
      <c r="GK55" s="138">
        <v>1.7847</v>
      </c>
      <c r="GL55" s="137"/>
      <c r="GM55" s="137"/>
      <c r="GN55" s="138">
        <v>-4.7365000000000004</v>
      </c>
      <c r="GO55" s="138">
        <v>-32.880800000000001</v>
      </c>
      <c r="GP55" s="138">
        <v>9.3164999999999996</v>
      </c>
      <c r="GQ55" s="138">
        <v>-21.419799999999999</v>
      </c>
      <c r="GR55" s="138">
        <v>5.3071999999999999</v>
      </c>
      <c r="GS55" s="138">
        <v>5.2244999999999999</v>
      </c>
      <c r="GT55" s="138">
        <v>163.1404</v>
      </c>
      <c r="GU55" s="138">
        <v>-7.5758999999999999</v>
      </c>
      <c r="GV55" s="138">
        <v>-9.6603999999999992</v>
      </c>
      <c r="GW55" s="138">
        <v>-7.3914</v>
      </c>
      <c r="GX55" s="138">
        <v>5.3868</v>
      </c>
      <c r="GY55" s="138">
        <v>7.0837000000000003</v>
      </c>
      <c r="GZ55" s="138">
        <v>7.1994999999999996</v>
      </c>
      <c r="HA55" s="138">
        <v>4.8742000000000001</v>
      </c>
      <c r="HB55" s="138">
        <v>-9.2220999999999993</v>
      </c>
      <c r="HC55" s="138">
        <v>-6.9981</v>
      </c>
      <c r="HD55" s="138">
        <v>5.45</v>
      </c>
      <c r="HE55" s="138">
        <v>0</v>
      </c>
      <c r="HF55" s="138">
        <v>47.371899999999997</v>
      </c>
      <c r="HG55" s="138">
        <v>36.587400000000002</v>
      </c>
      <c r="HH55" s="138">
        <v>62.235399999999998</v>
      </c>
      <c r="HI55" s="138">
        <v>-14.7234</v>
      </c>
      <c r="HJ55" s="138">
        <v>37.3127</v>
      </c>
      <c r="HK55" s="138">
        <v>0</v>
      </c>
      <c r="HL55" s="138">
        <v>-8.7049000000000003</v>
      </c>
      <c r="HM55" s="138">
        <v>-12.921099999999999</v>
      </c>
      <c r="HN55" s="138">
        <v>-14.9641</v>
      </c>
      <c r="HO55" s="137"/>
      <c r="HP55" s="137"/>
      <c r="HQ55" s="138">
        <v>-16.3246</v>
      </c>
      <c r="HR55" s="138">
        <v>-15.912599999999999</v>
      </c>
      <c r="HS55" s="138">
        <v>-14.9133</v>
      </c>
      <c r="HT55" s="138">
        <v>-14.2797</v>
      </c>
      <c r="HU55" s="138">
        <v>6.6</v>
      </c>
      <c r="HV55" s="138">
        <v>6.58</v>
      </c>
      <c r="HW55" s="138">
        <v>-21.1</v>
      </c>
      <c r="HX55" s="138">
        <v>-21.6</v>
      </c>
      <c r="HY55" s="138">
        <v>5.3999999999999999E-2</v>
      </c>
      <c r="HZ55" s="138">
        <v>-4.4800000000000004</v>
      </c>
      <c r="IA55" s="138">
        <v>38.382599999999996</v>
      </c>
      <c r="IB55" s="138">
        <v>27.599499999999999</v>
      </c>
      <c r="IC55" s="138">
        <v>27.4801</v>
      </c>
      <c r="ID55" s="138">
        <v>-17.399999999999999</v>
      </c>
      <c r="IE55" s="138">
        <v>-26.5</v>
      </c>
      <c r="IF55" s="138">
        <v>1.3</v>
      </c>
      <c r="IG55" s="138">
        <v>0.4</v>
      </c>
      <c r="IH55" s="137"/>
      <c r="II55" s="137"/>
      <c r="IJ55" s="138">
        <v>-70.663499999999999</v>
      </c>
      <c r="IK55" s="138">
        <v>21.235600000000002</v>
      </c>
      <c r="IL55" s="138">
        <v>-274.73540000000003</v>
      </c>
      <c r="IM55" s="138">
        <v>-28.3096</v>
      </c>
      <c r="IN55" s="138">
        <v>-21.8536</v>
      </c>
      <c r="IO55" s="138">
        <v>106.961</v>
      </c>
      <c r="IP55" s="138">
        <v>58.646700000000003</v>
      </c>
      <c r="IQ55" s="138">
        <v>107.6566</v>
      </c>
      <c r="IR55" s="138">
        <v>98.863900000000001</v>
      </c>
      <c r="IS55" s="138">
        <v>39.584600000000002</v>
      </c>
      <c r="IT55" s="138">
        <v>17.275400000000001</v>
      </c>
      <c r="IU55" s="138">
        <v>17.309899999999999</v>
      </c>
      <c r="IV55" s="138">
        <v>-3.8201000000000001</v>
      </c>
      <c r="IW55" s="138">
        <v>194.10759999999999</v>
      </c>
      <c r="IX55" s="138">
        <v>-203.62</v>
      </c>
      <c r="IY55" s="138">
        <v>-11.5741</v>
      </c>
      <c r="IZ55" s="138">
        <v>17.241599999999998</v>
      </c>
      <c r="JA55" s="138">
        <v>-2.1326000000000001</v>
      </c>
      <c r="JB55" s="137"/>
      <c r="JC55" s="138">
        <v>-4.08</v>
      </c>
      <c r="JD55" s="138">
        <v>-0.27</v>
      </c>
      <c r="JE55" s="138">
        <v>-0.26600000000000001</v>
      </c>
      <c r="JF55" s="138">
        <v>-0.88</v>
      </c>
      <c r="JG55" s="138">
        <v>2.64</v>
      </c>
      <c r="JH55" s="138">
        <v>-1.5515000000000001</v>
      </c>
      <c r="JI55" s="138">
        <v>-8.6411999999999995</v>
      </c>
      <c r="JJ55" s="138">
        <v>7.0328999999999997</v>
      </c>
      <c r="JK55" s="138">
        <v>1.9638</v>
      </c>
      <c r="JL55" s="138">
        <v>-6.1</v>
      </c>
      <c r="JM55" s="138">
        <v>0.73499999999999999</v>
      </c>
      <c r="JN55" s="138">
        <v>-3.0000000000000001E-3</v>
      </c>
      <c r="JO55" s="137"/>
      <c r="JP55" s="137"/>
      <c r="JQ55" s="138">
        <v>2.5457000000000001</v>
      </c>
      <c r="JR55" s="138">
        <v>1.9066000000000001</v>
      </c>
      <c r="JS55" s="138">
        <v>2.1697000000000002</v>
      </c>
      <c r="JT55" s="137"/>
      <c r="JU55" s="138">
        <v>12.5</v>
      </c>
      <c r="JV55" s="138">
        <v>9.1951999999999998</v>
      </c>
      <c r="JW55" s="138">
        <v>0.11</v>
      </c>
      <c r="JX55" s="137"/>
      <c r="JY55" s="138">
        <v>-9.8734000000000002</v>
      </c>
      <c r="JZ55" s="138">
        <v>-14.4513</v>
      </c>
      <c r="KA55" s="138">
        <v>-14.858599999999999</v>
      </c>
      <c r="KB55" s="138">
        <v>-5.7575000000000003</v>
      </c>
      <c r="KC55" s="138">
        <v>10.837199999999999</v>
      </c>
      <c r="KD55" s="138">
        <v>-10.289300000000001</v>
      </c>
      <c r="KE55" s="138">
        <v>0</v>
      </c>
      <c r="KF55" s="138">
        <v>-4.7</v>
      </c>
      <c r="KG55" s="138">
        <v>-9.9</v>
      </c>
      <c r="KH55" s="138">
        <v>44.82</v>
      </c>
      <c r="KI55" s="138">
        <v>-112.1827</v>
      </c>
    </row>
    <row r="56" spans="1:295" ht="18" customHeight="1" x14ac:dyDescent="0.3">
      <c r="A56" s="133" t="s">
        <v>857</v>
      </c>
      <c r="B56" s="133" t="s">
        <v>85</v>
      </c>
      <c r="C56" s="140"/>
      <c r="D56" s="141">
        <v>1.577</v>
      </c>
      <c r="E56" s="141">
        <v>-6.6369999999999996</v>
      </c>
      <c r="F56" s="141">
        <v>6.5560999999999998</v>
      </c>
      <c r="G56" s="141">
        <v>12.1717</v>
      </c>
      <c r="H56" s="140"/>
      <c r="I56" s="141">
        <v>12.934699999999999</v>
      </c>
      <c r="J56" s="140"/>
      <c r="K56" s="141">
        <v>15.9635</v>
      </c>
      <c r="L56" s="141">
        <v>6.2118000000000002</v>
      </c>
      <c r="M56" s="141">
        <v>5.9684999999999997</v>
      </c>
      <c r="N56" s="141">
        <v>-6.66</v>
      </c>
      <c r="O56" s="141">
        <v>-24.2</v>
      </c>
      <c r="P56" s="141">
        <v>0</v>
      </c>
      <c r="Q56" s="141">
        <v>0.82799999999999996</v>
      </c>
      <c r="R56" s="141">
        <v>-17.600000000000001</v>
      </c>
      <c r="S56" s="141">
        <v>2.2400000000000002</v>
      </c>
      <c r="T56" s="141">
        <v>-2.0173000000000001</v>
      </c>
      <c r="U56" s="141">
        <v>4.8064999999999998</v>
      </c>
      <c r="V56" s="141">
        <v>4.7720000000000002</v>
      </c>
      <c r="W56" s="141">
        <v>8.1083999999999996</v>
      </c>
      <c r="X56" s="141">
        <v>2.9539</v>
      </c>
      <c r="Y56" s="141">
        <v>2.1747999999999998</v>
      </c>
      <c r="Z56" s="141">
        <v>2.2246000000000001</v>
      </c>
      <c r="AA56" s="140"/>
      <c r="AB56" s="141">
        <v>-1.032</v>
      </c>
      <c r="AC56" s="141">
        <v>-0.56499999999999995</v>
      </c>
      <c r="AD56" s="141">
        <v>-0.60199999999999998</v>
      </c>
      <c r="AE56" s="141">
        <v>3.2690000000000001</v>
      </c>
      <c r="AF56" s="141">
        <v>-15.54</v>
      </c>
      <c r="AG56" s="141">
        <v>-11</v>
      </c>
      <c r="AH56" s="141">
        <v>-1.411</v>
      </c>
      <c r="AI56" s="141">
        <v>0.22900000000000001</v>
      </c>
      <c r="AJ56" s="140"/>
      <c r="AK56" s="141">
        <v>-10.09</v>
      </c>
      <c r="AL56" s="140"/>
      <c r="AM56" s="141">
        <v>-12.05</v>
      </c>
      <c r="AN56" s="141">
        <v>-11.76</v>
      </c>
      <c r="AO56" s="141">
        <v>3.6440999999999999</v>
      </c>
      <c r="AP56" s="141">
        <v>3.8307000000000002</v>
      </c>
      <c r="AQ56" s="141">
        <v>20.319299999999998</v>
      </c>
      <c r="AR56" s="141">
        <v>22.462299999999999</v>
      </c>
      <c r="AS56" s="141">
        <v>-17.561800000000002</v>
      </c>
      <c r="AT56" s="141">
        <v>-6.4377000000000004</v>
      </c>
      <c r="AU56" s="140"/>
      <c r="AV56" s="141">
        <v>7.7473999999999998</v>
      </c>
      <c r="AW56" s="141">
        <v>4.1146000000000003</v>
      </c>
      <c r="AX56" s="141">
        <v>-20.661899999999999</v>
      </c>
      <c r="AY56" s="141">
        <v>-16.947700000000001</v>
      </c>
      <c r="AZ56" s="141">
        <v>39.940899999999999</v>
      </c>
      <c r="BA56" s="141">
        <v>35.754100000000001</v>
      </c>
      <c r="BB56" s="141">
        <v>1.6991000000000001</v>
      </c>
      <c r="BC56" s="141">
        <v>15.551399999999999</v>
      </c>
      <c r="BD56" s="141">
        <v>-5</v>
      </c>
      <c r="BE56" s="141">
        <v>-4.7</v>
      </c>
      <c r="BF56" s="141">
        <v>-18.7041</v>
      </c>
      <c r="BG56" s="141">
        <v>-34.464500000000001</v>
      </c>
      <c r="BH56" s="141">
        <v>-3.2017000000000002</v>
      </c>
      <c r="BI56" s="140"/>
      <c r="BJ56" s="141">
        <v>-3.8283999999999998</v>
      </c>
      <c r="BK56" s="141">
        <v>4.5913000000000004</v>
      </c>
      <c r="BL56" s="141">
        <v>2.1436000000000002</v>
      </c>
      <c r="BM56" s="141">
        <v>1.6776</v>
      </c>
      <c r="BN56" s="141">
        <v>-106.2959</v>
      </c>
      <c r="BO56" s="141">
        <v>30.3659</v>
      </c>
      <c r="BP56" s="141">
        <v>30.3964</v>
      </c>
      <c r="BQ56" s="141">
        <v>-71.901200000000003</v>
      </c>
      <c r="BR56" s="141">
        <v>-212.2501</v>
      </c>
      <c r="BS56" s="140"/>
      <c r="BT56" s="140"/>
      <c r="BU56" s="140"/>
      <c r="BV56" s="141">
        <v>17.055099999999999</v>
      </c>
      <c r="BW56" s="141">
        <v>14.67</v>
      </c>
      <c r="BX56" s="141">
        <v>11.69</v>
      </c>
      <c r="BY56" s="141">
        <v>-4.33</v>
      </c>
      <c r="BZ56" s="141">
        <v>12.16</v>
      </c>
      <c r="CA56" s="141">
        <v>-1.0674999999999999</v>
      </c>
      <c r="CB56" s="141">
        <v>-1.3353999999999999</v>
      </c>
      <c r="CC56" s="141">
        <v>5.4935</v>
      </c>
      <c r="CD56" s="141">
        <v>4.3826000000000001</v>
      </c>
      <c r="CE56" s="140"/>
      <c r="CF56" s="141">
        <v>-35.325000000000003</v>
      </c>
      <c r="CG56" s="141">
        <v>-35.204000000000001</v>
      </c>
      <c r="CH56" s="141">
        <v>-4.992</v>
      </c>
      <c r="CI56" s="141">
        <v>2.6877</v>
      </c>
      <c r="CJ56" s="140"/>
      <c r="CK56" s="140"/>
      <c r="CL56" s="141">
        <v>6.1</v>
      </c>
      <c r="CM56" s="141">
        <v>-2.6</v>
      </c>
      <c r="CN56" s="141">
        <v>-3.58</v>
      </c>
      <c r="CO56" s="141">
        <v>18.8263</v>
      </c>
      <c r="CP56" s="141">
        <v>19.430900000000001</v>
      </c>
      <c r="CQ56" s="141">
        <v>18.8142</v>
      </c>
      <c r="CR56" s="141">
        <v>29.1782</v>
      </c>
      <c r="CS56" s="141">
        <v>29.225899999999999</v>
      </c>
      <c r="CT56" s="141">
        <v>-18.266200000000001</v>
      </c>
      <c r="CU56" s="141">
        <v>-20.395700000000001</v>
      </c>
      <c r="CV56" s="141">
        <v>-12.5345</v>
      </c>
      <c r="CW56" s="141">
        <v>3.7587000000000002</v>
      </c>
      <c r="CX56" s="141">
        <v>27.71</v>
      </c>
      <c r="CY56" s="141">
        <v>10.59</v>
      </c>
      <c r="CZ56" s="141">
        <v>7.9736000000000002</v>
      </c>
      <c r="DA56" s="141">
        <v>6.8390000000000004</v>
      </c>
      <c r="DB56" s="141">
        <v>8.6290999999999993</v>
      </c>
      <c r="DC56" s="140"/>
      <c r="DD56" s="141">
        <v>-4.3331999999999997</v>
      </c>
      <c r="DE56" s="141">
        <v>-3.6421000000000001</v>
      </c>
      <c r="DF56" s="141">
        <v>30.409700000000001</v>
      </c>
      <c r="DG56" s="140"/>
      <c r="DH56" s="141">
        <v>-3.5565000000000002</v>
      </c>
      <c r="DI56" s="140"/>
      <c r="DJ56" s="140"/>
      <c r="DK56" s="141">
        <v>-2.6501000000000001</v>
      </c>
      <c r="DL56" s="141">
        <v>1.5019</v>
      </c>
      <c r="DM56" s="141">
        <v>10.256399999999999</v>
      </c>
      <c r="DN56" s="141">
        <v>8.9120000000000008</v>
      </c>
      <c r="DO56" s="141">
        <v>1.77</v>
      </c>
      <c r="DP56" s="141">
        <v>-2.75</v>
      </c>
      <c r="DQ56" s="141">
        <v>15.4535</v>
      </c>
      <c r="DR56" s="141">
        <v>-30.644200000000001</v>
      </c>
      <c r="DS56" s="141">
        <v>-12.14</v>
      </c>
      <c r="DT56" s="141">
        <v>-12.42</v>
      </c>
      <c r="DU56" s="141">
        <v>32.369999999999997</v>
      </c>
      <c r="DV56" s="141">
        <v>5.36</v>
      </c>
      <c r="DW56" s="141">
        <v>-31.618200000000002</v>
      </c>
      <c r="DX56" s="141">
        <v>-15.7727</v>
      </c>
      <c r="DY56" s="141">
        <v>-21.376999999999999</v>
      </c>
      <c r="DZ56" s="141">
        <v>-21.381799999999998</v>
      </c>
      <c r="EA56" s="141">
        <v>20.8657</v>
      </c>
      <c r="EB56" s="141">
        <v>-8.7462</v>
      </c>
      <c r="EC56" s="141">
        <v>-16.138100000000001</v>
      </c>
      <c r="ED56" s="141">
        <v>-16.0259</v>
      </c>
      <c r="EE56" s="141">
        <v>-11.790699999999999</v>
      </c>
      <c r="EF56" s="141">
        <v>-17.264500000000002</v>
      </c>
      <c r="EG56" s="141">
        <v>-17.084</v>
      </c>
      <c r="EH56" s="141">
        <v>-13.5443</v>
      </c>
      <c r="EI56" s="141">
        <v>-30.343599999999999</v>
      </c>
      <c r="EJ56" s="140"/>
      <c r="EK56" s="141">
        <v>-11.6541</v>
      </c>
      <c r="EL56" s="141">
        <v>-10.920500000000001</v>
      </c>
      <c r="EM56" s="141">
        <v>21.811599999999999</v>
      </c>
      <c r="EN56" s="141">
        <v>-15.173</v>
      </c>
      <c r="EO56" s="141">
        <v>-14.474500000000001</v>
      </c>
      <c r="EP56" s="141">
        <v>-1.54</v>
      </c>
      <c r="EQ56" s="141">
        <v>-14.925000000000001</v>
      </c>
      <c r="ER56" s="141">
        <v>-14.660399999999999</v>
      </c>
      <c r="ES56" s="141">
        <v>5.6043000000000003</v>
      </c>
      <c r="ET56" s="141">
        <v>6.7</v>
      </c>
      <c r="EU56" s="141">
        <v>-14.62</v>
      </c>
      <c r="EV56" s="141">
        <v>-0.1</v>
      </c>
      <c r="EW56" s="141">
        <v>4.0656999999999996</v>
      </c>
      <c r="EX56" s="141">
        <v>-27.154800000000002</v>
      </c>
      <c r="EY56" s="141">
        <v>-13.6609</v>
      </c>
      <c r="EZ56" s="141">
        <v>-13.795299999999999</v>
      </c>
      <c r="FA56" s="141">
        <v>9.2634000000000007</v>
      </c>
      <c r="FB56" s="141">
        <v>1.6176999999999999</v>
      </c>
      <c r="FC56" s="141">
        <v>-28.246300000000002</v>
      </c>
      <c r="FD56" s="141">
        <v>4.8441000000000001</v>
      </c>
      <c r="FE56" s="141">
        <v>4.5917000000000003</v>
      </c>
      <c r="FF56" s="140"/>
      <c r="FG56" s="141">
        <v>0</v>
      </c>
      <c r="FH56" s="141">
        <v>0</v>
      </c>
      <c r="FI56" s="141">
        <v>0</v>
      </c>
      <c r="FJ56" s="141">
        <v>-7.7030000000000003</v>
      </c>
      <c r="FK56" s="141">
        <v>-8.0379000000000005</v>
      </c>
      <c r="FL56" s="141">
        <v>25.118400000000001</v>
      </c>
      <c r="FM56" s="141">
        <v>6.7404999999999999</v>
      </c>
      <c r="FN56" s="141">
        <v>6.7302</v>
      </c>
      <c r="FO56" s="141">
        <v>28.5928</v>
      </c>
      <c r="FP56" s="141">
        <v>34.808999999999997</v>
      </c>
      <c r="FQ56" s="141">
        <v>10.2211</v>
      </c>
      <c r="FR56" s="141">
        <v>-14.43</v>
      </c>
      <c r="FS56" s="141">
        <v>-2.9146000000000001</v>
      </c>
      <c r="FT56" s="141">
        <v>0.14760000000000001</v>
      </c>
      <c r="FU56" s="141">
        <v>1.03</v>
      </c>
      <c r="FV56" s="141">
        <v>1.37</v>
      </c>
      <c r="FW56" s="141">
        <v>-10.470499999999999</v>
      </c>
      <c r="FX56" s="140"/>
      <c r="FY56" s="141">
        <v>7.36</v>
      </c>
      <c r="FZ56" s="141">
        <v>0.47299999999999998</v>
      </c>
      <c r="GA56" s="141">
        <v>3.4866000000000001</v>
      </c>
      <c r="GB56" s="141">
        <v>30.3</v>
      </c>
      <c r="GC56" s="141">
        <v>-38.523899999999998</v>
      </c>
      <c r="GD56" s="141">
        <v>-30.6188</v>
      </c>
      <c r="GE56" s="141">
        <v>-0.84</v>
      </c>
      <c r="GF56" s="141">
        <v>19.254300000000001</v>
      </c>
      <c r="GG56" s="140"/>
      <c r="GH56" s="141">
        <v>21.686800000000002</v>
      </c>
      <c r="GI56" s="141">
        <v>-6.2146999999999997</v>
      </c>
      <c r="GJ56" s="141">
        <v>-6.8296000000000001</v>
      </c>
      <c r="GK56" s="141">
        <v>1.8053999999999999</v>
      </c>
      <c r="GL56" s="140"/>
      <c r="GM56" s="140"/>
      <c r="GN56" s="141">
        <v>-4.5652999999999997</v>
      </c>
      <c r="GO56" s="141">
        <v>-31.985900000000001</v>
      </c>
      <c r="GP56" s="141">
        <v>9.9503000000000004</v>
      </c>
      <c r="GQ56" s="141">
        <v>-21.3581</v>
      </c>
      <c r="GR56" s="141">
        <v>5.9867999999999997</v>
      </c>
      <c r="GS56" s="141">
        <v>5.3643000000000001</v>
      </c>
      <c r="GT56" s="141">
        <v>158.18299999999999</v>
      </c>
      <c r="GU56" s="141">
        <v>-7.8669000000000002</v>
      </c>
      <c r="GV56" s="141">
        <v>-9.9461999999999993</v>
      </c>
      <c r="GW56" s="141">
        <v>-7.149</v>
      </c>
      <c r="GX56" s="141">
        <v>5.8894000000000002</v>
      </c>
      <c r="GY56" s="141">
        <v>7.0617000000000001</v>
      </c>
      <c r="GZ56" s="141">
        <v>7.0254000000000003</v>
      </c>
      <c r="HA56" s="141">
        <v>5</v>
      </c>
      <c r="HB56" s="141">
        <v>-9.4574999999999996</v>
      </c>
      <c r="HC56" s="141">
        <v>-8.0801999999999996</v>
      </c>
      <c r="HD56" s="141">
        <v>4.1900000000000004</v>
      </c>
      <c r="HE56" s="141">
        <v>-8.2083999999999993</v>
      </c>
      <c r="HF56" s="141">
        <v>43.313200000000002</v>
      </c>
      <c r="HG56" s="141">
        <v>29.873699999999999</v>
      </c>
      <c r="HH56" s="141">
        <v>68.058400000000006</v>
      </c>
      <c r="HI56" s="141">
        <v>-14.4573</v>
      </c>
      <c r="HJ56" s="141">
        <v>36.838200000000001</v>
      </c>
      <c r="HK56" s="140"/>
      <c r="HL56" s="141">
        <v>-9.3925000000000001</v>
      </c>
      <c r="HM56" s="141">
        <v>-14.5358</v>
      </c>
      <c r="HN56" s="141">
        <v>-18.180399999999999</v>
      </c>
      <c r="HO56" s="140"/>
      <c r="HP56" s="140"/>
      <c r="HQ56" s="141">
        <v>-17.154</v>
      </c>
      <c r="HR56" s="141">
        <v>-16.220199999999998</v>
      </c>
      <c r="HS56" s="141">
        <v>-14.6258</v>
      </c>
      <c r="HT56" s="141">
        <v>-14.0793</v>
      </c>
      <c r="HU56" s="141">
        <v>8.68</v>
      </c>
      <c r="HV56" s="141">
        <v>8.64</v>
      </c>
      <c r="HW56" s="141">
        <v>-20.9</v>
      </c>
      <c r="HX56" s="141">
        <v>-21.5</v>
      </c>
      <c r="HY56" s="141">
        <v>0.15840000000000001</v>
      </c>
      <c r="HZ56" s="141">
        <v>-5.92</v>
      </c>
      <c r="IA56" s="141">
        <v>40.118499999999997</v>
      </c>
      <c r="IB56" s="141">
        <v>27.111999999999998</v>
      </c>
      <c r="IC56" s="141">
        <v>26.7898</v>
      </c>
      <c r="ID56" s="141">
        <v>-16.899999999999999</v>
      </c>
      <c r="IE56" s="141">
        <v>-26.1</v>
      </c>
      <c r="IF56" s="141">
        <v>1.8</v>
      </c>
      <c r="IG56" s="141">
        <v>1.2</v>
      </c>
      <c r="IH56" s="140"/>
      <c r="II56" s="140"/>
      <c r="IJ56" s="141">
        <v>-74.251400000000004</v>
      </c>
      <c r="IK56" s="141">
        <v>20.297699999999999</v>
      </c>
      <c r="IL56" s="141">
        <v>-274.9649</v>
      </c>
      <c r="IM56" s="141">
        <v>-25.162700000000001</v>
      </c>
      <c r="IN56" s="141">
        <v>-22.850899999999999</v>
      </c>
      <c r="IO56" s="141">
        <v>102.2299</v>
      </c>
      <c r="IP56" s="141">
        <v>65.289199999999994</v>
      </c>
      <c r="IQ56" s="141">
        <v>112.4564</v>
      </c>
      <c r="IR56" s="141">
        <v>97.747500000000002</v>
      </c>
      <c r="IS56" s="141">
        <v>33.286000000000001</v>
      </c>
      <c r="IT56" s="141">
        <v>20.408999999999999</v>
      </c>
      <c r="IU56" s="141">
        <v>20.4697</v>
      </c>
      <c r="IV56" s="141">
        <v>-2.194</v>
      </c>
      <c r="IW56" s="141">
        <v>192.55699999999999</v>
      </c>
      <c r="IX56" s="141">
        <v>-201.8031</v>
      </c>
      <c r="IY56" s="141">
        <v>-13.622400000000001</v>
      </c>
      <c r="IZ56" s="141">
        <v>19.111699999999999</v>
      </c>
      <c r="JA56" s="141">
        <v>-1.8982000000000001</v>
      </c>
      <c r="JB56" s="140"/>
      <c r="JC56" s="141">
        <v>-3.68</v>
      </c>
      <c r="JD56" s="141">
        <v>-1.169</v>
      </c>
      <c r="JE56" s="141">
        <v>-1.169</v>
      </c>
      <c r="JF56" s="141">
        <v>-1.52</v>
      </c>
      <c r="JG56" s="141">
        <v>2.88</v>
      </c>
      <c r="JH56" s="141">
        <v>-1.0945</v>
      </c>
      <c r="JI56" s="141">
        <v>-8.3207000000000004</v>
      </c>
      <c r="JJ56" s="141">
        <v>7.2679</v>
      </c>
      <c r="JK56" s="141">
        <v>1.9058999999999999</v>
      </c>
      <c r="JL56" s="141">
        <v>-6.6</v>
      </c>
      <c r="JM56" s="141">
        <v>-0.32800000000000001</v>
      </c>
      <c r="JN56" s="141">
        <v>0.48499999999999999</v>
      </c>
      <c r="JO56" s="140"/>
      <c r="JP56" s="140"/>
      <c r="JQ56" s="141">
        <v>1.6259999999999999</v>
      </c>
      <c r="JR56" s="141">
        <v>2.3491</v>
      </c>
      <c r="JS56" s="141">
        <v>1.2813000000000001</v>
      </c>
      <c r="JT56" s="140"/>
      <c r="JU56" s="141">
        <v>13.3</v>
      </c>
      <c r="JV56" s="141">
        <v>9.8306000000000004</v>
      </c>
      <c r="JW56" s="141">
        <v>7.0000000000000007E-2</v>
      </c>
      <c r="JX56" s="140"/>
      <c r="JY56" s="141">
        <v>-9.2702000000000009</v>
      </c>
      <c r="JZ56" s="141">
        <v>-15.4192</v>
      </c>
      <c r="KA56" s="141">
        <v>-14.96</v>
      </c>
      <c r="KB56" s="141">
        <v>-5.6292999999999997</v>
      </c>
      <c r="KC56" s="141">
        <v>11.607799999999999</v>
      </c>
      <c r="KD56" s="141">
        <v>-10.442</v>
      </c>
      <c r="KE56" s="141">
        <v>-1.5616000000000001</v>
      </c>
      <c r="KF56" s="141">
        <v>-4.3</v>
      </c>
      <c r="KG56" s="141">
        <v>-9.9</v>
      </c>
      <c r="KH56" s="141">
        <v>45.798200000000001</v>
      </c>
      <c r="KI56" s="141">
        <v>-116.2955</v>
      </c>
    </row>
    <row r="57" spans="1:295" x14ac:dyDescent="0.3">
      <c r="A57" s="195" t="s">
        <v>869</v>
      </c>
      <c r="B57" s="195"/>
      <c r="C57" s="143">
        <v>0</v>
      </c>
      <c r="D57" s="143">
        <v>4.7571000000000003</v>
      </c>
      <c r="E57" s="143">
        <v>-5.5419</v>
      </c>
      <c r="F57" s="143">
        <v>11.04</v>
      </c>
      <c r="G57" s="143">
        <v>17.481999999999999</v>
      </c>
      <c r="H57" s="143">
        <v>0</v>
      </c>
      <c r="I57" s="143">
        <v>24.8172</v>
      </c>
      <c r="J57" s="143">
        <v>0</v>
      </c>
      <c r="K57" s="143">
        <v>34.386099999999999</v>
      </c>
      <c r="L57" s="143">
        <v>15.3735</v>
      </c>
      <c r="M57" s="143">
        <v>14.959</v>
      </c>
      <c r="N57" s="143">
        <v>-6.66</v>
      </c>
      <c r="O57" s="143">
        <v>-22</v>
      </c>
      <c r="P57" s="143">
        <v>8.8000000000000007</v>
      </c>
      <c r="Q57" s="143">
        <v>7.452</v>
      </c>
      <c r="R57" s="143">
        <v>-13.2</v>
      </c>
      <c r="S57" s="143">
        <v>3.2722000000000002</v>
      </c>
      <c r="T57" s="143">
        <v>5.7503000000000002</v>
      </c>
      <c r="U57" s="143">
        <v>9.1008999999999993</v>
      </c>
      <c r="V57" s="143">
        <v>9.0497999999999994</v>
      </c>
      <c r="W57" s="143">
        <v>15.4505</v>
      </c>
      <c r="X57" s="143">
        <v>5.2588999999999997</v>
      </c>
      <c r="Y57" s="143">
        <v>2.2783000000000002</v>
      </c>
      <c r="Z57" s="143">
        <v>2.2246000000000001</v>
      </c>
      <c r="AA57" s="143">
        <v>0</v>
      </c>
      <c r="AB57" s="143">
        <v>-0.53349999999999997</v>
      </c>
      <c r="AC57" s="143">
        <v>0.873</v>
      </c>
      <c r="AD57" s="143">
        <v>0.89</v>
      </c>
      <c r="AE57" s="143">
        <v>4.2489999999999997</v>
      </c>
      <c r="AF57" s="143">
        <v>4.4400000000000004</v>
      </c>
      <c r="AG57" s="143">
        <v>2.2000000000000002</v>
      </c>
      <c r="AH57" s="143">
        <v>0.67600000000000005</v>
      </c>
      <c r="AI57" s="143">
        <v>0.27900000000000003</v>
      </c>
      <c r="AJ57" s="143">
        <v>0</v>
      </c>
      <c r="AK57" s="143">
        <v>-1.1399999999999999</v>
      </c>
      <c r="AL57" s="143">
        <v>-10</v>
      </c>
      <c r="AM57" s="143">
        <v>0.18</v>
      </c>
      <c r="AN57" s="143">
        <v>0.1</v>
      </c>
      <c r="AO57" s="143">
        <v>7.2961999999999998</v>
      </c>
      <c r="AP57" s="143">
        <v>4.4812000000000003</v>
      </c>
      <c r="AQ57" s="143">
        <v>27.2363</v>
      </c>
      <c r="AR57" s="143">
        <v>31.7441</v>
      </c>
      <c r="AS57" s="143">
        <v>-9.7522000000000002</v>
      </c>
      <c r="AT57" s="143">
        <v>18.669599999999999</v>
      </c>
      <c r="AU57" s="143">
        <v>0</v>
      </c>
      <c r="AV57" s="143">
        <v>27.28</v>
      </c>
      <c r="AW57" s="143">
        <v>27.210100000000001</v>
      </c>
      <c r="AX57" s="143">
        <v>-11.2395</v>
      </c>
      <c r="AY57" s="143">
        <v>-7.5537999999999998</v>
      </c>
      <c r="AZ57" s="143">
        <v>50.302300000000002</v>
      </c>
      <c r="BA57" s="143">
        <v>52.753100000000003</v>
      </c>
      <c r="BB57" s="143">
        <v>95.620900000000006</v>
      </c>
      <c r="BC57" s="143">
        <v>16.75</v>
      </c>
      <c r="BD57" s="143">
        <v>-1.5</v>
      </c>
      <c r="BE57" s="143">
        <v>-1.5</v>
      </c>
      <c r="BF57" s="143">
        <v>-14.5695</v>
      </c>
      <c r="BG57" s="143">
        <v>0</v>
      </c>
      <c r="BH57" s="143">
        <v>-2.6539000000000001</v>
      </c>
      <c r="BI57" s="143">
        <v>0</v>
      </c>
      <c r="BJ57" s="143">
        <v>9.3230000000000004</v>
      </c>
      <c r="BK57" s="143">
        <v>10.7637</v>
      </c>
      <c r="BL57" s="143">
        <v>7.3742000000000001</v>
      </c>
      <c r="BM57" s="143">
        <v>4.8701999999999996</v>
      </c>
      <c r="BN57" s="143">
        <v>-21.2409</v>
      </c>
      <c r="BO57" s="143">
        <v>134.83070000000001</v>
      </c>
      <c r="BP57" s="143">
        <v>134.8613</v>
      </c>
      <c r="BQ57" s="143">
        <v>-71.901200000000003</v>
      </c>
      <c r="BR57" s="143">
        <v>24.498699999999999</v>
      </c>
      <c r="BS57" s="143">
        <v>0</v>
      </c>
      <c r="BT57" s="143">
        <v>0</v>
      </c>
      <c r="BU57" s="143">
        <v>0</v>
      </c>
      <c r="BV57" s="143">
        <v>44.049700000000001</v>
      </c>
      <c r="BW57" s="143">
        <v>18.670000000000002</v>
      </c>
      <c r="BX57" s="143">
        <v>18.670000000000002</v>
      </c>
      <c r="BY57" s="143">
        <v>12.58</v>
      </c>
      <c r="BZ57" s="143">
        <v>18.62</v>
      </c>
      <c r="CA57" s="143">
        <v>4.9606000000000003</v>
      </c>
      <c r="CB57" s="143">
        <v>5.3624999999999998</v>
      </c>
      <c r="CC57" s="143">
        <v>23.873100000000001</v>
      </c>
      <c r="CD57" s="143">
        <v>21.1509</v>
      </c>
      <c r="CE57" s="143">
        <v>0</v>
      </c>
      <c r="CF57" s="143">
        <v>0.1031</v>
      </c>
      <c r="CG57" s="143">
        <v>-2.98E-2</v>
      </c>
      <c r="CH57" s="143">
        <v>9.7463999999999995</v>
      </c>
      <c r="CI57" s="143">
        <v>22.370699999999999</v>
      </c>
      <c r="CJ57" s="143">
        <v>0</v>
      </c>
      <c r="CK57" s="143">
        <v>0</v>
      </c>
      <c r="CL57" s="143">
        <v>51.1</v>
      </c>
      <c r="CM57" s="143">
        <v>2.2000000000000002</v>
      </c>
      <c r="CN57" s="143">
        <v>-2.85</v>
      </c>
      <c r="CO57" s="143">
        <v>43.330500000000001</v>
      </c>
      <c r="CP57" s="143">
        <v>43.757599999999996</v>
      </c>
      <c r="CQ57" s="143">
        <v>42.485300000000002</v>
      </c>
      <c r="CR57" s="143">
        <v>72.153099999999995</v>
      </c>
      <c r="CS57" s="143">
        <v>73.288899999999998</v>
      </c>
      <c r="CT57" s="143">
        <v>-11.4085</v>
      </c>
      <c r="CU57" s="143">
        <v>-17.9543</v>
      </c>
      <c r="CV57" s="143">
        <v>-1.5963000000000001</v>
      </c>
      <c r="CW57" s="143">
        <v>5.3924000000000003</v>
      </c>
      <c r="CX57" s="143">
        <v>46.8</v>
      </c>
      <c r="CY57" s="143">
        <v>20.100000000000001</v>
      </c>
      <c r="CZ57" s="143">
        <v>13.754899999999999</v>
      </c>
      <c r="DA57" s="143">
        <v>12.5031</v>
      </c>
      <c r="DB57" s="143">
        <v>14.694599999999999</v>
      </c>
      <c r="DC57" s="143">
        <v>0</v>
      </c>
      <c r="DD57" s="143">
        <v>-0.36570000000000003</v>
      </c>
      <c r="DE57" s="143">
        <v>-0.25369999999999998</v>
      </c>
      <c r="DF57" s="143">
        <v>47.484299999999998</v>
      </c>
      <c r="DG57" s="143">
        <v>0</v>
      </c>
      <c r="DH57" s="143">
        <v>-2.5087999999999999</v>
      </c>
      <c r="DI57" s="143">
        <v>-21.1</v>
      </c>
      <c r="DJ57" s="143">
        <v>-21.1</v>
      </c>
      <c r="DK57" s="143">
        <v>0.25569999999999998</v>
      </c>
      <c r="DL57" s="143">
        <v>27.309000000000001</v>
      </c>
      <c r="DM57" s="143">
        <v>19.7193</v>
      </c>
      <c r="DN57" s="143">
        <v>46.0214</v>
      </c>
      <c r="DO57" s="143">
        <v>29.17</v>
      </c>
      <c r="DP57" s="143">
        <v>-2.75</v>
      </c>
      <c r="DQ57" s="143">
        <v>20.614999999999998</v>
      </c>
      <c r="DR57" s="143">
        <v>-7.923</v>
      </c>
      <c r="DS57" s="143">
        <v>-4.1399999999999997</v>
      </c>
      <c r="DT57" s="143">
        <v>-4.2699999999999996</v>
      </c>
      <c r="DU57" s="143">
        <v>50.14</v>
      </c>
      <c r="DV57" s="143">
        <v>11.73</v>
      </c>
      <c r="DW57" s="143">
        <v>-8.7272999999999996</v>
      </c>
      <c r="DX57" s="143">
        <v>-4.8182</v>
      </c>
      <c r="DY57" s="143">
        <v>-16.745799999999999</v>
      </c>
      <c r="DZ57" s="143">
        <v>0</v>
      </c>
      <c r="EA57" s="143">
        <v>59.390099999999997</v>
      </c>
      <c r="EB57" s="143">
        <v>24.226600000000001</v>
      </c>
      <c r="EC57" s="143">
        <v>14.020799999999999</v>
      </c>
      <c r="ED57" s="143">
        <v>14.051399999999999</v>
      </c>
      <c r="EE57" s="143">
        <v>2.3719999999999999</v>
      </c>
      <c r="EF57" s="143">
        <v>-7.0811999999999999</v>
      </c>
      <c r="EG57" s="143">
        <v>-10.893000000000001</v>
      </c>
      <c r="EH57" s="143">
        <v>76.369200000000006</v>
      </c>
      <c r="EI57" s="143">
        <v>-19.293600000000001</v>
      </c>
      <c r="EJ57" s="143">
        <v>0</v>
      </c>
      <c r="EK57" s="143">
        <v>-8.0050000000000008</v>
      </c>
      <c r="EL57" s="143">
        <v>-7.1325000000000003</v>
      </c>
      <c r="EM57" s="143">
        <v>29.305499999999999</v>
      </c>
      <c r="EN57" s="143">
        <v>-6.0320999999999998</v>
      </c>
      <c r="EO57" s="143">
        <v>-6.4194000000000004</v>
      </c>
      <c r="EP57" s="143">
        <v>27.152000000000001</v>
      </c>
      <c r="EQ57" s="143">
        <v>-11.347200000000001</v>
      </c>
      <c r="ER57" s="143">
        <v>-10.6493</v>
      </c>
      <c r="ES57" s="143">
        <v>12.2958</v>
      </c>
      <c r="ET57" s="143">
        <v>6.7</v>
      </c>
      <c r="EU57" s="143">
        <v>3.09</v>
      </c>
      <c r="EV57" s="143">
        <v>13.4</v>
      </c>
      <c r="EW57" s="143">
        <v>8.0635999999999992</v>
      </c>
      <c r="EX57" s="143">
        <v>-14.6479</v>
      </c>
      <c r="EY57" s="143">
        <v>-11.2578</v>
      </c>
      <c r="EZ57" s="143">
        <v>-11.467000000000001</v>
      </c>
      <c r="FA57" s="143">
        <v>9.3406000000000002</v>
      </c>
      <c r="FB57" s="143">
        <v>8.0464000000000002</v>
      </c>
      <c r="FC57" s="143">
        <v>-12.3665</v>
      </c>
      <c r="FD57" s="143">
        <v>5.9978999999999996</v>
      </c>
      <c r="FE57" s="143">
        <v>5.7354000000000003</v>
      </c>
      <c r="FF57" s="143">
        <v>0</v>
      </c>
      <c r="FG57" s="143">
        <v>5.3667999999999996</v>
      </c>
      <c r="FH57" s="143">
        <v>6.1150000000000002</v>
      </c>
      <c r="FI57" s="143">
        <v>4.6628999999999996</v>
      </c>
      <c r="FJ57" s="143">
        <v>15.071099999999999</v>
      </c>
      <c r="FK57" s="143">
        <v>14.401199999999999</v>
      </c>
      <c r="FL57" s="143">
        <v>32.486499999999999</v>
      </c>
      <c r="FM57" s="143">
        <v>40.243600000000001</v>
      </c>
      <c r="FN57" s="143">
        <v>23.116399999999999</v>
      </c>
      <c r="FO57" s="143">
        <v>33.0901</v>
      </c>
      <c r="FP57" s="143">
        <v>39.8005</v>
      </c>
      <c r="FQ57" s="143">
        <v>15.611800000000001</v>
      </c>
      <c r="FR57" s="143">
        <v>-11.35</v>
      </c>
      <c r="FS57" s="143">
        <v>-1.6091</v>
      </c>
      <c r="FT57" s="143">
        <v>0.28039999999999998</v>
      </c>
      <c r="FU57" s="143">
        <v>2.58</v>
      </c>
      <c r="FV57" s="143">
        <v>2.5299999999999998</v>
      </c>
      <c r="FW57" s="143">
        <v>0</v>
      </c>
      <c r="FX57" s="143">
        <v>2.3969</v>
      </c>
      <c r="FY57" s="143">
        <v>7.8840000000000003</v>
      </c>
      <c r="FZ57" s="143">
        <v>1.4379999999999999</v>
      </c>
      <c r="GA57" s="143">
        <v>3.4971999999999999</v>
      </c>
      <c r="GB57" s="143">
        <v>31.43</v>
      </c>
      <c r="GC57" s="143">
        <v>-31.0822</v>
      </c>
      <c r="GD57" s="143">
        <v>-21.815999999999999</v>
      </c>
      <c r="GE57" s="143">
        <v>0.45</v>
      </c>
      <c r="GF57" s="143">
        <v>20.553000000000001</v>
      </c>
      <c r="GG57" s="143">
        <v>0</v>
      </c>
      <c r="GH57" s="143">
        <v>30.581600000000002</v>
      </c>
      <c r="GI57" s="143">
        <v>-3.3601000000000001</v>
      </c>
      <c r="GJ57" s="143">
        <v>-3.7538999999999998</v>
      </c>
      <c r="GK57" s="143">
        <v>2.9697</v>
      </c>
      <c r="GL57" s="143">
        <v>6.2300000000000001E-2</v>
      </c>
      <c r="GM57" s="143">
        <v>0</v>
      </c>
      <c r="GN57" s="143">
        <v>-4.3891</v>
      </c>
      <c r="GO57" s="143">
        <v>-15.3422</v>
      </c>
      <c r="GP57" s="143">
        <v>11.3955</v>
      </c>
      <c r="GQ57" s="143">
        <v>-16.299399999999999</v>
      </c>
      <c r="GR57" s="143">
        <v>9.4690999999999992</v>
      </c>
      <c r="GS57" s="143">
        <v>10.234500000000001</v>
      </c>
      <c r="GT57" s="143">
        <v>198.8347</v>
      </c>
      <c r="GU57" s="143">
        <v>-0.2263</v>
      </c>
      <c r="GV57" s="143">
        <v>-2.8504999999999998</v>
      </c>
      <c r="GW57" s="143">
        <v>-3.3411</v>
      </c>
      <c r="GX57" s="143">
        <v>7.1078000000000001</v>
      </c>
      <c r="GY57" s="143">
        <v>9.7873000000000001</v>
      </c>
      <c r="GZ57" s="143">
        <v>10.0877</v>
      </c>
      <c r="HA57" s="143">
        <v>7.3356000000000003</v>
      </c>
      <c r="HB57" s="143">
        <v>-5.6668000000000003</v>
      </c>
      <c r="HC57" s="143">
        <v>-4.1363000000000003</v>
      </c>
      <c r="HD57" s="143">
        <v>11.73</v>
      </c>
      <c r="HE57" s="143">
        <v>20.263500000000001</v>
      </c>
      <c r="HF57" s="143">
        <v>70.861599999999996</v>
      </c>
      <c r="HG57" s="143">
        <v>62.654200000000003</v>
      </c>
      <c r="HH57" s="143">
        <v>71.017300000000006</v>
      </c>
      <c r="HI57" s="143">
        <v>-9.4013000000000009</v>
      </c>
      <c r="HJ57" s="143">
        <v>41.117899999999999</v>
      </c>
      <c r="HK57" s="143">
        <v>0</v>
      </c>
      <c r="HL57" s="143">
        <v>0</v>
      </c>
      <c r="HM57" s="143">
        <v>-10.992100000000001</v>
      </c>
      <c r="HN57" s="143">
        <v>-14.013400000000001</v>
      </c>
      <c r="HO57" s="143">
        <v>46.724800000000002</v>
      </c>
      <c r="HP57" s="143">
        <v>49.826900000000002</v>
      </c>
      <c r="HQ57" s="143">
        <v>-14.2042</v>
      </c>
      <c r="HR57" s="143">
        <v>-14.039400000000001</v>
      </c>
      <c r="HS57" s="143">
        <v>-11.971</v>
      </c>
      <c r="HT57" s="143">
        <v>-12.091799999999999</v>
      </c>
      <c r="HU57" s="143">
        <v>19.98</v>
      </c>
      <c r="HV57" s="143">
        <v>19.95</v>
      </c>
      <c r="HW57" s="143">
        <v>-17.600000000000001</v>
      </c>
      <c r="HX57" s="143">
        <v>-18</v>
      </c>
      <c r="HY57" s="143">
        <v>0.93289999999999995</v>
      </c>
      <c r="HZ57" s="143">
        <v>14.96</v>
      </c>
      <c r="IA57" s="143">
        <v>54.371400000000001</v>
      </c>
      <c r="IB57" s="143">
        <v>27.981000000000002</v>
      </c>
      <c r="IC57" s="143">
        <v>27.841200000000001</v>
      </c>
      <c r="ID57" s="143">
        <v>-8.9</v>
      </c>
      <c r="IE57" s="143">
        <v>-22.7</v>
      </c>
      <c r="IF57" s="143">
        <v>3</v>
      </c>
      <c r="IG57" s="143">
        <v>2.5</v>
      </c>
      <c r="IH57" s="143">
        <v>-17.5289</v>
      </c>
      <c r="II57" s="143">
        <v>-17.5625</v>
      </c>
      <c r="IJ57" s="143">
        <v>-56.6404</v>
      </c>
      <c r="IK57" s="143">
        <v>46.589399999999998</v>
      </c>
      <c r="IL57" s="143">
        <v>-250.85550000000001</v>
      </c>
      <c r="IM57" s="143">
        <v>-19.1981</v>
      </c>
      <c r="IN57" s="143">
        <v>-17.7926</v>
      </c>
      <c r="IO57" s="143">
        <v>115.98520000000001</v>
      </c>
      <c r="IP57" s="143">
        <v>109.3394</v>
      </c>
      <c r="IQ57" s="143">
        <v>125.6601</v>
      </c>
      <c r="IR57" s="143">
        <v>102.65300000000001</v>
      </c>
      <c r="IS57" s="143">
        <v>48.738199999999999</v>
      </c>
      <c r="IT57" s="143">
        <v>21.357600000000001</v>
      </c>
      <c r="IU57" s="143">
        <v>21.284300000000002</v>
      </c>
      <c r="IV57" s="143">
        <v>5.3943000000000003</v>
      </c>
      <c r="IW57" s="143">
        <v>206.0702</v>
      </c>
      <c r="IX57" s="143">
        <v>-171.17939999999999</v>
      </c>
      <c r="IY57" s="143">
        <v>0.42520000000000002</v>
      </c>
      <c r="IZ57" s="143">
        <v>55.584600000000002</v>
      </c>
      <c r="JA57" s="143">
        <v>-1.2415</v>
      </c>
      <c r="JB57" s="143">
        <v>4.1269999999999998</v>
      </c>
      <c r="JC57" s="143">
        <v>-2.72</v>
      </c>
      <c r="JD57" s="143">
        <v>-0.27</v>
      </c>
      <c r="JE57" s="143">
        <v>-0.26600000000000001</v>
      </c>
      <c r="JF57" s="143">
        <v>2.48</v>
      </c>
      <c r="JG57" s="143">
        <v>4.32</v>
      </c>
      <c r="JH57" s="143">
        <v>1.52E-2</v>
      </c>
      <c r="JI57" s="143">
        <v>-4.3625999999999996</v>
      </c>
      <c r="JJ57" s="143">
        <v>7.6768000000000001</v>
      </c>
      <c r="JK57" s="143">
        <v>3.6332</v>
      </c>
      <c r="JL57" s="143">
        <v>-3.5</v>
      </c>
      <c r="JM57" s="143">
        <v>4.9889999999999999</v>
      </c>
      <c r="JN57" s="143">
        <v>4.9630000000000001</v>
      </c>
      <c r="JO57" s="143">
        <v>2.3845000000000001</v>
      </c>
      <c r="JP57" s="143">
        <v>2.5114999999999998</v>
      </c>
      <c r="JQ57" s="143">
        <v>3.7938999999999998</v>
      </c>
      <c r="JR57" s="143">
        <v>3.7172999999999998</v>
      </c>
      <c r="JS57" s="143">
        <v>3.1503999999999999</v>
      </c>
      <c r="JT57" s="143">
        <v>0</v>
      </c>
      <c r="JU57" s="143">
        <v>14.6</v>
      </c>
      <c r="JV57" s="143">
        <v>9.8306000000000004</v>
      </c>
      <c r="JW57" s="143">
        <v>1.46</v>
      </c>
      <c r="JX57" s="143">
        <v>0</v>
      </c>
      <c r="JY57" s="143">
        <v>0</v>
      </c>
      <c r="JZ57" s="143">
        <v>-13.5374</v>
      </c>
      <c r="KA57" s="143">
        <v>-14.06</v>
      </c>
      <c r="KB57" s="143">
        <v>6.4619</v>
      </c>
      <c r="KC57" s="143">
        <v>14.871600000000001</v>
      </c>
      <c r="KD57" s="143">
        <v>-8.0442</v>
      </c>
      <c r="KE57" s="143">
        <v>4.9008000000000003</v>
      </c>
      <c r="KF57" s="143">
        <v>-1.4</v>
      </c>
      <c r="KG57" s="143">
        <v>-8.6</v>
      </c>
      <c r="KH57" s="143">
        <v>65.434700000000007</v>
      </c>
      <c r="KI57" s="143">
        <v>51.309600000000003</v>
      </c>
    </row>
    <row r="58" spans="1:295" x14ac:dyDescent="0.3">
      <c r="A58" s="195" t="s">
        <v>870</v>
      </c>
      <c r="B58" s="195"/>
      <c r="C58" s="143">
        <v>0</v>
      </c>
      <c r="D58" s="143">
        <v>0.72970000000000002</v>
      </c>
      <c r="E58" s="143">
        <v>-10.354699999999999</v>
      </c>
      <c r="F58" s="143">
        <v>-3.4952999999999999</v>
      </c>
      <c r="G58" s="143">
        <v>6.4305000000000003</v>
      </c>
      <c r="H58" s="143">
        <v>0</v>
      </c>
      <c r="I58" s="143">
        <v>10.452299999999999</v>
      </c>
      <c r="J58" s="143">
        <v>0</v>
      </c>
      <c r="K58" s="143">
        <v>10.778700000000001</v>
      </c>
      <c r="L58" s="143">
        <v>3.7829000000000002</v>
      </c>
      <c r="M58" s="143">
        <v>3.5808</v>
      </c>
      <c r="N58" s="143">
        <v>-24.42</v>
      </c>
      <c r="O58" s="143">
        <v>-33</v>
      </c>
      <c r="P58" s="143">
        <v>-2.2000000000000002</v>
      </c>
      <c r="Q58" s="143">
        <v>0</v>
      </c>
      <c r="R58" s="143">
        <v>-22</v>
      </c>
      <c r="S58" s="143">
        <v>-1.4794</v>
      </c>
      <c r="T58" s="143">
        <v>-10.6713</v>
      </c>
      <c r="U58" s="143">
        <v>3.1368</v>
      </c>
      <c r="V58" s="143">
        <v>2.9531000000000001</v>
      </c>
      <c r="W58" s="143">
        <v>5.4831000000000003</v>
      </c>
      <c r="X58" s="143">
        <v>0.94979999999999998</v>
      </c>
      <c r="Y58" s="143">
        <v>-1.0872999999999999</v>
      </c>
      <c r="Z58" s="143">
        <v>0.35920000000000002</v>
      </c>
      <c r="AA58" s="143">
        <v>0</v>
      </c>
      <c r="AB58" s="143">
        <v>-1.534</v>
      </c>
      <c r="AC58" s="143">
        <v>-2.855</v>
      </c>
      <c r="AD58" s="143">
        <v>-2.84</v>
      </c>
      <c r="AE58" s="143">
        <v>1.9650000000000001</v>
      </c>
      <c r="AF58" s="143">
        <v>-15.54</v>
      </c>
      <c r="AG58" s="143">
        <v>-13.2</v>
      </c>
      <c r="AH58" s="143">
        <v>-2.2330000000000001</v>
      </c>
      <c r="AI58" s="143">
        <v>0.21299999999999999</v>
      </c>
      <c r="AJ58" s="143">
        <v>0</v>
      </c>
      <c r="AK58" s="143">
        <v>-28.17</v>
      </c>
      <c r="AL58" s="143">
        <v>-10</v>
      </c>
      <c r="AM58" s="143">
        <v>-15.69</v>
      </c>
      <c r="AN58" s="143">
        <v>-15.33</v>
      </c>
      <c r="AO58" s="143">
        <v>0.54949999999999999</v>
      </c>
      <c r="AP58" s="143">
        <v>3.3311000000000002</v>
      </c>
      <c r="AQ58" s="143">
        <v>15.5601</v>
      </c>
      <c r="AR58" s="143">
        <v>17.692599999999999</v>
      </c>
      <c r="AS58" s="143">
        <v>-24.913599999999999</v>
      </c>
      <c r="AT58" s="143">
        <v>-12.0747</v>
      </c>
      <c r="AU58" s="143">
        <v>0</v>
      </c>
      <c r="AV58" s="143">
        <v>-2.6333000000000002</v>
      </c>
      <c r="AW58" s="143">
        <v>-2.4847000000000001</v>
      </c>
      <c r="AX58" s="143">
        <v>-22.8705</v>
      </c>
      <c r="AY58" s="143">
        <v>-20.4603</v>
      </c>
      <c r="AZ58" s="143">
        <v>20.1297</v>
      </c>
      <c r="BA58" s="143">
        <v>20.529900000000001</v>
      </c>
      <c r="BB58" s="143">
        <v>-24.273199999999999</v>
      </c>
      <c r="BC58" s="143">
        <v>0.50490000000000002</v>
      </c>
      <c r="BD58" s="143">
        <v>-7</v>
      </c>
      <c r="BE58" s="143">
        <v>-7.1</v>
      </c>
      <c r="BF58" s="143">
        <v>-33.3217</v>
      </c>
      <c r="BG58" s="143">
        <v>-35.5229</v>
      </c>
      <c r="BH58" s="143">
        <v>-4.0004</v>
      </c>
      <c r="BI58" s="143">
        <v>0</v>
      </c>
      <c r="BJ58" s="143">
        <v>-6.8094999999999999</v>
      </c>
      <c r="BK58" s="143">
        <v>2.7612999999999999</v>
      </c>
      <c r="BL58" s="143">
        <v>2.1436000000000002</v>
      </c>
      <c r="BM58" s="143">
        <v>0.63049999999999995</v>
      </c>
      <c r="BN58" s="143">
        <v>-174.1996</v>
      </c>
      <c r="BO58" s="143">
        <v>28.992599999999999</v>
      </c>
      <c r="BP58" s="143">
        <v>28.84</v>
      </c>
      <c r="BQ58" s="143">
        <v>-152.2073</v>
      </c>
      <c r="BR58" s="143">
        <v>-212.2501</v>
      </c>
      <c r="BS58" s="143">
        <v>0</v>
      </c>
      <c r="BT58" s="143">
        <v>0</v>
      </c>
      <c r="BU58" s="143">
        <v>0</v>
      </c>
      <c r="BV58" s="143">
        <v>13.173</v>
      </c>
      <c r="BW58" s="143">
        <v>6.76</v>
      </c>
      <c r="BX58" s="143">
        <v>8.64</v>
      </c>
      <c r="BY58" s="143">
        <v>-10.14</v>
      </c>
      <c r="BZ58" s="143">
        <v>0.13</v>
      </c>
      <c r="CA58" s="143">
        <v>-15.9367</v>
      </c>
      <c r="CB58" s="143">
        <v>-15.8027</v>
      </c>
      <c r="CC58" s="143">
        <v>4.1369999999999996</v>
      </c>
      <c r="CD58" s="143">
        <v>1.7813000000000001</v>
      </c>
      <c r="CE58" s="143">
        <v>0</v>
      </c>
      <c r="CF58" s="143">
        <v>-39.373399999999997</v>
      </c>
      <c r="CG58" s="143">
        <v>-39.872599999999998</v>
      </c>
      <c r="CH58" s="143">
        <v>-6.4242999999999997</v>
      </c>
      <c r="CI58" s="143">
        <v>-0.50019999999999998</v>
      </c>
      <c r="CJ58" s="143">
        <v>0</v>
      </c>
      <c r="CK58" s="143">
        <v>0</v>
      </c>
      <c r="CL58" s="143">
        <v>-16.5</v>
      </c>
      <c r="CM58" s="143">
        <v>-43.9</v>
      </c>
      <c r="CN58" s="143">
        <v>-5.7</v>
      </c>
      <c r="CO58" s="143">
        <v>13.5617</v>
      </c>
      <c r="CP58" s="143">
        <v>13.542</v>
      </c>
      <c r="CQ58" s="143">
        <v>12.986499999999999</v>
      </c>
      <c r="CR58" s="143">
        <v>19.195699999999999</v>
      </c>
      <c r="CS58" s="143">
        <v>18.9941</v>
      </c>
      <c r="CT58" s="143">
        <v>-20.397200000000002</v>
      </c>
      <c r="CU58" s="143">
        <v>-71.763000000000005</v>
      </c>
      <c r="CV58" s="143">
        <v>-17.399000000000001</v>
      </c>
      <c r="CW58" s="143">
        <v>3.1434000000000002</v>
      </c>
      <c r="CX58" s="143">
        <v>23.9</v>
      </c>
      <c r="CY58" s="143">
        <v>8.74</v>
      </c>
      <c r="CZ58" s="143">
        <v>-8.125</v>
      </c>
      <c r="DA58" s="143">
        <v>-8.3008000000000006</v>
      </c>
      <c r="DB58" s="143">
        <v>6.7149999999999999</v>
      </c>
      <c r="DC58" s="143">
        <v>0</v>
      </c>
      <c r="DD58" s="143">
        <v>-23.8599</v>
      </c>
      <c r="DE58" s="143">
        <v>-23.644100000000002</v>
      </c>
      <c r="DF58" s="143">
        <v>5.9958999999999998</v>
      </c>
      <c r="DG58" s="143">
        <v>0</v>
      </c>
      <c r="DH58" s="143">
        <v>-6.6670999999999996</v>
      </c>
      <c r="DI58" s="143">
        <v>-66.400000000000006</v>
      </c>
      <c r="DJ58" s="143">
        <v>-66.099999999999994</v>
      </c>
      <c r="DK58" s="143">
        <v>-3.7439</v>
      </c>
      <c r="DL58" s="143">
        <v>-1.1220000000000001</v>
      </c>
      <c r="DM58" s="143">
        <v>-0.47310000000000002</v>
      </c>
      <c r="DN58" s="143">
        <v>5.3867000000000003</v>
      </c>
      <c r="DO58" s="143">
        <v>-0.88</v>
      </c>
      <c r="DP58" s="143">
        <v>-12.52</v>
      </c>
      <c r="DQ58" s="143">
        <v>10.028499999999999</v>
      </c>
      <c r="DR58" s="143">
        <v>-47.0077</v>
      </c>
      <c r="DS58" s="143">
        <v>-16.16</v>
      </c>
      <c r="DT58" s="143">
        <v>-16.39</v>
      </c>
      <c r="DU58" s="143">
        <v>23.73</v>
      </c>
      <c r="DV58" s="143">
        <v>-70.25</v>
      </c>
      <c r="DW58" s="143">
        <v>-45.781799999999997</v>
      </c>
      <c r="DX58" s="143">
        <v>-23.118200000000002</v>
      </c>
      <c r="DY58" s="143">
        <v>-42.012300000000003</v>
      </c>
      <c r="DZ58" s="143">
        <v>-29.145499999999998</v>
      </c>
      <c r="EA58" s="143">
        <v>11.489800000000001</v>
      </c>
      <c r="EB58" s="143">
        <v>-14.0335</v>
      </c>
      <c r="EC58" s="143">
        <v>-18.9497</v>
      </c>
      <c r="ED58" s="143">
        <v>-18.972000000000001</v>
      </c>
      <c r="EE58" s="143">
        <v>-19.4648</v>
      </c>
      <c r="EF58" s="143">
        <v>-26.005800000000001</v>
      </c>
      <c r="EG58" s="143">
        <v>-17.518000000000001</v>
      </c>
      <c r="EH58" s="143">
        <v>-13.5443</v>
      </c>
      <c r="EI58" s="143">
        <v>-95.939499999999995</v>
      </c>
      <c r="EJ58" s="143">
        <v>0</v>
      </c>
      <c r="EK58" s="143">
        <v>-18.6663</v>
      </c>
      <c r="EL58" s="143">
        <v>-17.052900000000001</v>
      </c>
      <c r="EM58" s="143">
        <v>0</v>
      </c>
      <c r="EN58" s="143">
        <v>-23.3827</v>
      </c>
      <c r="EO58" s="143">
        <v>-22.230899999999998</v>
      </c>
      <c r="EP58" s="143">
        <v>-22.02</v>
      </c>
      <c r="EQ58" s="143">
        <v>-28.572800000000001</v>
      </c>
      <c r="ER58" s="143">
        <v>-28.354800000000001</v>
      </c>
      <c r="ES58" s="143">
        <v>-3.3332000000000002</v>
      </c>
      <c r="ET58" s="143">
        <v>-17.09</v>
      </c>
      <c r="EU58" s="143">
        <v>-15.04</v>
      </c>
      <c r="EV58" s="143">
        <v>-10.7</v>
      </c>
      <c r="EW58" s="143">
        <v>3.6789999999999998</v>
      </c>
      <c r="EX58" s="143">
        <v>-51.5505</v>
      </c>
      <c r="EY58" s="143">
        <v>-16.260999999999999</v>
      </c>
      <c r="EZ58" s="143">
        <v>-16.264600000000002</v>
      </c>
      <c r="FA58" s="143">
        <v>6.0372000000000003</v>
      </c>
      <c r="FB58" s="143">
        <v>-5.3196000000000003</v>
      </c>
      <c r="FC58" s="143">
        <v>-29.663599999999999</v>
      </c>
      <c r="FD58" s="143">
        <v>2.7890999999999999</v>
      </c>
      <c r="FE58" s="143">
        <v>2.4700000000000002</v>
      </c>
      <c r="FF58" s="143">
        <v>0</v>
      </c>
      <c r="FG58" s="143">
        <v>-15.3124</v>
      </c>
      <c r="FH58" s="143">
        <v>-15.46</v>
      </c>
      <c r="FI58" s="143">
        <v>-15.4802</v>
      </c>
      <c r="FJ58" s="143">
        <v>-12.3918</v>
      </c>
      <c r="FK58" s="143">
        <v>-12.224299999999999</v>
      </c>
      <c r="FL58" s="143">
        <v>15.2385</v>
      </c>
      <c r="FM58" s="143">
        <v>-3.9899999999999998E-2</v>
      </c>
      <c r="FN58" s="143">
        <v>-3.9800000000000002E-2</v>
      </c>
      <c r="FO58" s="143">
        <v>20.9621</v>
      </c>
      <c r="FP58" s="143">
        <v>29.090599999999998</v>
      </c>
      <c r="FQ58" s="143">
        <v>7.2572000000000001</v>
      </c>
      <c r="FR58" s="143">
        <v>-16.850000000000001</v>
      </c>
      <c r="FS58" s="143">
        <v>-3.4072</v>
      </c>
      <c r="FT58" s="143">
        <v>0.14760000000000001</v>
      </c>
      <c r="FU58" s="143">
        <v>0.98</v>
      </c>
      <c r="FV58" s="143">
        <v>-1.88</v>
      </c>
      <c r="FW58" s="143">
        <v>-15.311500000000001</v>
      </c>
      <c r="FX58" s="143">
        <v>0</v>
      </c>
      <c r="FY58" s="143">
        <v>6.7290000000000001</v>
      </c>
      <c r="FZ58" s="143">
        <v>1.7999999999999999E-2</v>
      </c>
      <c r="GA58" s="143">
        <v>3.1198999999999999</v>
      </c>
      <c r="GB58" s="143">
        <v>27.17</v>
      </c>
      <c r="GC58" s="143">
        <v>-43.117800000000003</v>
      </c>
      <c r="GD58" s="143">
        <v>-41.688800000000001</v>
      </c>
      <c r="GE58" s="143">
        <v>-1.73</v>
      </c>
      <c r="GF58" s="143">
        <v>15.072699999999999</v>
      </c>
      <c r="GG58" s="143">
        <v>0</v>
      </c>
      <c r="GH58" s="143">
        <v>17.497</v>
      </c>
      <c r="GI58" s="143">
        <v>-13.081</v>
      </c>
      <c r="GJ58" s="143">
        <v>-13.762</v>
      </c>
      <c r="GK58" s="143">
        <v>1.6367</v>
      </c>
      <c r="GL58" s="143">
        <v>3.0800000000000001E-2</v>
      </c>
      <c r="GM58" s="143">
        <v>0</v>
      </c>
      <c r="GN58" s="143">
        <v>-10.6004</v>
      </c>
      <c r="GO58" s="143">
        <v>-41.149700000000003</v>
      </c>
      <c r="GP58" s="143">
        <v>6.3074000000000003</v>
      </c>
      <c r="GQ58" s="143">
        <v>-23.7239</v>
      </c>
      <c r="GR58" s="143">
        <v>3.4594999999999998</v>
      </c>
      <c r="GS58" s="143">
        <v>3.4110999999999998</v>
      </c>
      <c r="GT58" s="143">
        <v>124.8841</v>
      </c>
      <c r="GU58" s="143">
        <v>-9.5170999999999992</v>
      </c>
      <c r="GV58" s="143">
        <v>-11.036099999999999</v>
      </c>
      <c r="GW58" s="143">
        <v>-19.5306</v>
      </c>
      <c r="GX58" s="143">
        <v>3.2703000000000002</v>
      </c>
      <c r="GY58" s="143">
        <v>6.5122999999999998</v>
      </c>
      <c r="GZ58" s="143">
        <v>6.5507999999999997</v>
      </c>
      <c r="HA58" s="143">
        <v>2.5811999999999999</v>
      </c>
      <c r="HB58" s="143">
        <v>-24.222899999999999</v>
      </c>
      <c r="HC58" s="143">
        <v>-24.021799999999999</v>
      </c>
      <c r="HD58" s="143">
        <v>-17.600000000000001</v>
      </c>
      <c r="HE58" s="143">
        <v>-8.2083999999999993</v>
      </c>
      <c r="HF58" s="143">
        <v>14.641999999999999</v>
      </c>
      <c r="HG58" s="143">
        <v>12.725099999999999</v>
      </c>
      <c r="HH58" s="143">
        <v>30.076699999999999</v>
      </c>
      <c r="HI58" s="143">
        <v>-43.427599999999998</v>
      </c>
      <c r="HJ58" s="143">
        <v>8.8748000000000005</v>
      </c>
      <c r="HK58" s="143">
        <v>-11.6457</v>
      </c>
      <c r="HL58" s="143">
        <v>-13.479100000000001</v>
      </c>
      <c r="HM58" s="143">
        <v>-18.989699999999999</v>
      </c>
      <c r="HN58" s="143">
        <v>-20.819099999999999</v>
      </c>
      <c r="HO58" s="143">
        <v>6.5865</v>
      </c>
      <c r="HP58" s="143">
        <v>11.946300000000001</v>
      </c>
      <c r="HQ58" s="143">
        <v>-18.994299999999999</v>
      </c>
      <c r="HR58" s="143">
        <v>-18.516400000000001</v>
      </c>
      <c r="HS58" s="143">
        <v>-32.383299999999998</v>
      </c>
      <c r="HT58" s="143">
        <v>-32.497</v>
      </c>
      <c r="HU58" s="143">
        <v>-0.64</v>
      </c>
      <c r="HV58" s="143">
        <v>-0.53</v>
      </c>
      <c r="HW58" s="143">
        <v>-23.4</v>
      </c>
      <c r="HX58" s="143">
        <v>-23.4</v>
      </c>
      <c r="HY58" s="143">
        <v>-0.40379999999999999</v>
      </c>
      <c r="HZ58" s="143">
        <v>-8.16</v>
      </c>
      <c r="IA58" s="143">
        <v>16.0533</v>
      </c>
      <c r="IB58" s="143">
        <v>16.834700000000002</v>
      </c>
      <c r="IC58" s="143">
        <v>16.726199999999999</v>
      </c>
      <c r="ID58" s="143">
        <v>-17.8</v>
      </c>
      <c r="IE58" s="143">
        <v>-29.9</v>
      </c>
      <c r="IF58" s="143">
        <v>-2.5</v>
      </c>
      <c r="IG58" s="143">
        <v>-3</v>
      </c>
      <c r="IH58" s="143">
        <v>-18.3263</v>
      </c>
      <c r="II58" s="143">
        <v>-18.258800000000001</v>
      </c>
      <c r="IJ58" s="143">
        <v>-137.95339999999999</v>
      </c>
      <c r="IK58" s="143">
        <v>-3.6263999999999998</v>
      </c>
      <c r="IL58" s="143">
        <v>-283.02390000000003</v>
      </c>
      <c r="IM58" s="143">
        <v>-34.907899999999998</v>
      </c>
      <c r="IN58" s="143">
        <v>-31.271999999999998</v>
      </c>
      <c r="IO58" s="143">
        <v>63.595100000000002</v>
      </c>
      <c r="IP58" s="143">
        <v>49.140999999999998</v>
      </c>
      <c r="IQ58" s="143">
        <v>101.9686</v>
      </c>
      <c r="IR58" s="143">
        <v>53.002299999999998</v>
      </c>
      <c r="IS58" s="143">
        <v>-15.5898</v>
      </c>
      <c r="IT58" s="143">
        <v>11.1557</v>
      </c>
      <c r="IU58" s="143">
        <v>10.2582</v>
      </c>
      <c r="IV58" s="143">
        <v>-12.201499999999999</v>
      </c>
      <c r="IW58" s="143">
        <v>117.139</v>
      </c>
      <c r="IX58" s="143">
        <v>-208.06270000000001</v>
      </c>
      <c r="IY58" s="143">
        <v>-54.458300000000001</v>
      </c>
      <c r="IZ58" s="143">
        <v>5.9191000000000003</v>
      </c>
      <c r="JA58" s="143">
        <v>-3.8195999999999999</v>
      </c>
      <c r="JB58" s="143">
        <v>-3.5670000000000002</v>
      </c>
      <c r="JC58" s="143">
        <v>-7.44</v>
      </c>
      <c r="JD58" s="143">
        <v>-2.3410000000000002</v>
      </c>
      <c r="JE58" s="143">
        <v>-2.34</v>
      </c>
      <c r="JF58" s="143">
        <v>-2.08</v>
      </c>
      <c r="JG58" s="143">
        <v>-1.76</v>
      </c>
      <c r="JH58" s="143">
        <v>-3.8872</v>
      </c>
      <c r="JI58" s="143">
        <v>-10.692</v>
      </c>
      <c r="JJ58" s="143">
        <v>1.2039</v>
      </c>
      <c r="JK58" s="143">
        <v>0.35249999999999998</v>
      </c>
      <c r="JL58" s="143">
        <v>-7.4</v>
      </c>
      <c r="JM58" s="143">
        <v>-1.9810000000000001</v>
      </c>
      <c r="JN58" s="143">
        <v>-2.569</v>
      </c>
      <c r="JO58" s="143">
        <v>0</v>
      </c>
      <c r="JP58" s="143">
        <v>0</v>
      </c>
      <c r="JQ58" s="143">
        <v>1.5481</v>
      </c>
      <c r="JR58" s="143">
        <v>1.5455000000000001</v>
      </c>
      <c r="JS58" s="143">
        <v>1.2813000000000001</v>
      </c>
      <c r="JT58" s="143">
        <v>0</v>
      </c>
      <c r="JU58" s="143">
        <v>9.6</v>
      </c>
      <c r="JV58" s="143">
        <v>4.9260999999999999</v>
      </c>
      <c r="JW58" s="143">
        <v>-0.01</v>
      </c>
      <c r="JX58" s="143">
        <v>0</v>
      </c>
      <c r="JY58" s="143">
        <v>-10.975</v>
      </c>
      <c r="JZ58" s="143">
        <v>-18.3125</v>
      </c>
      <c r="KA58" s="143">
        <v>-22.974599999999999</v>
      </c>
      <c r="KB58" s="143">
        <v>-7.4443000000000001</v>
      </c>
      <c r="KC58" s="143">
        <v>9.3505000000000003</v>
      </c>
      <c r="KD58" s="143">
        <v>-19.4575</v>
      </c>
      <c r="KE58" s="143">
        <v>-2.6871999999999998</v>
      </c>
      <c r="KF58" s="143">
        <v>-6.4</v>
      </c>
      <c r="KG58" s="143">
        <v>-12.7</v>
      </c>
      <c r="KH58" s="143">
        <v>4.4530000000000003</v>
      </c>
      <c r="KI58" s="143">
        <v>-143.02600000000001</v>
      </c>
    </row>
    <row r="59" spans="1:295" x14ac:dyDescent="0.3">
      <c r="A59" s="195" t="s">
        <v>871</v>
      </c>
      <c r="B59" s="195"/>
      <c r="C59" s="143">
        <v>0</v>
      </c>
      <c r="D59" s="143">
        <v>2.6609083333333334</v>
      </c>
      <c r="E59" s="143">
        <v>-7.790527083333334</v>
      </c>
      <c r="F59" s="143">
        <v>5.0560749999999999</v>
      </c>
      <c r="G59" s="143">
        <v>12.687354166666665</v>
      </c>
      <c r="H59" s="143">
        <v>0</v>
      </c>
      <c r="I59" s="143">
        <v>17.234616666666668</v>
      </c>
      <c r="J59" s="143">
        <v>0</v>
      </c>
      <c r="K59" s="143">
        <v>21.740904166666667</v>
      </c>
      <c r="L59" s="143">
        <v>9.1822895833333327</v>
      </c>
      <c r="M59" s="143">
        <v>8.8537291666666658</v>
      </c>
      <c r="N59" s="143">
        <v>-14.615</v>
      </c>
      <c r="O59" s="143">
        <v>-26.75</v>
      </c>
      <c r="P59" s="143">
        <v>3.8666666666666667</v>
      </c>
      <c r="Q59" s="143">
        <v>3.4645263157894739</v>
      </c>
      <c r="R59" s="143">
        <v>-18.291428571428572</v>
      </c>
      <c r="S59" s="143">
        <v>2.0690041666666668</v>
      </c>
      <c r="T59" s="143">
        <v>-1.4310333333333334</v>
      </c>
      <c r="U59" s="143">
        <v>5.9834208333333336</v>
      </c>
      <c r="V59" s="143">
        <v>5.9172583333333337</v>
      </c>
      <c r="W59" s="143">
        <v>10.35515</v>
      </c>
      <c r="X59" s="143">
        <v>3.2967583333333335</v>
      </c>
      <c r="Y59" s="143">
        <v>0.24898958333333332</v>
      </c>
      <c r="Z59" s="143">
        <v>1.6961833333333334</v>
      </c>
      <c r="AA59" s="143">
        <v>0</v>
      </c>
      <c r="AB59" s="143">
        <v>-1.0983458333333334</v>
      </c>
      <c r="AC59" s="143">
        <v>-0.4831304347826087</v>
      </c>
      <c r="AD59" s="143">
        <v>-0.50278723404255321</v>
      </c>
      <c r="AE59" s="143">
        <v>3.3116875000000001</v>
      </c>
      <c r="AF59" s="143">
        <v>-5.2725</v>
      </c>
      <c r="AG59" s="143">
        <v>-6.0634146341463424</v>
      </c>
      <c r="AH59" s="143">
        <v>-0.57106250000000003</v>
      </c>
      <c r="AI59" s="143">
        <v>0.23752083333333335</v>
      </c>
      <c r="AJ59" s="143">
        <v>0</v>
      </c>
      <c r="AK59" s="143">
        <v>-10.499166666666667</v>
      </c>
      <c r="AL59" s="143">
        <v>-10</v>
      </c>
      <c r="AM59" s="143">
        <v>-10.545</v>
      </c>
      <c r="AN59" s="143">
        <v>-10.402083333333334</v>
      </c>
      <c r="AO59" s="143">
        <v>4.6415812499999998</v>
      </c>
      <c r="AP59" s="143">
        <v>3.8083416666666667</v>
      </c>
      <c r="AQ59" s="143">
        <v>21.318770833333332</v>
      </c>
      <c r="AR59" s="143">
        <v>24.614814583333334</v>
      </c>
      <c r="AS59" s="143">
        <v>-16.847585416666664</v>
      </c>
      <c r="AT59" s="143">
        <v>3.7275645833333337</v>
      </c>
      <c r="AU59" s="143">
        <v>0</v>
      </c>
      <c r="AV59" s="143">
        <v>8.3773437499999996</v>
      </c>
      <c r="AW59" s="143">
        <v>8.3381479166666672</v>
      </c>
      <c r="AX59" s="143">
        <v>-18.496758333333332</v>
      </c>
      <c r="AY59" s="143">
        <v>-15.940064583333333</v>
      </c>
      <c r="AZ59" s="143">
        <v>34.471095833333329</v>
      </c>
      <c r="BA59" s="143">
        <v>35.022379166666667</v>
      </c>
      <c r="BB59" s="143">
        <v>36.647566666666663</v>
      </c>
      <c r="BC59" s="143">
        <v>9.5921666666666656</v>
      </c>
      <c r="BD59" s="143">
        <v>-4.510416666666667</v>
      </c>
      <c r="BE59" s="143">
        <v>-4.5083333333333329</v>
      </c>
      <c r="BF59" s="143">
        <v>-21.191160416666666</v>
      </c>
      <c r="BG59" s="143">
        <v>-32.707994736842103</v>
      </c>
      <c r="BH59" s="143">
        <v>-3.2779875000000001</v>
      </c>
      <c r="BI59" s="143">
        <v>0</v>
      </c>
      <c r="BJ59" s="143">
        <v>-0.43371666666666669</v>
      </c>
      <c r="BK59" s="143">
        <v>6.5522937499999996</v>
      </c>
      <c r="BL59" s="143">
        <v>5.0991</v>
      </c>
      <c r="BM59" s="143">
        <v>2.6831270833333334</v>
      </c>
      <c r="BN59" s="143">
        <v>-103.58996458333331</v>
      </c>
      <c r="BO59" s="143">
        <v>86.67</v>
      </c>
      <c r="BP59" s="143">
        <v>86.786349999999999</v>
      </c>
      <c r="BQ59" s="143">
        <v>-113.45264583333332</v>
      </c>
      <c r="BR59" s="143">
        <v>-89.287254166666656</v>
      </c>
      <c r="BS59" s="143">
        <v>0</v>
      </c>
      <c r="BT59" s="143">
        <v>0</v>
      </c>
      <c r="BU59" s="143">
        <v>0</v>
      </c>
      <c r="BV59" s="143">
        <v>28.738136170212762</v>
      </c>
      <c r="BW59" s="143">
        <v>12.698124999999999</v>
      </c>
      <c r="BX59" s="143">
        <v>13.517708333333331</v>
      </c>
      <c r="BY59" s="143">
        <v>2.6864583333333338</v>
      </c>
      <c r="BZ59" s="143">
        <v>8.24</v>
      </c>
      <c r="CA59" s="143">
        <v>-5.9373708333333335</v>
      </c>
      <c r="CB59" s="143">
        <v>-5.7113062499999998</v>
      </c>
      <c r="CC59" s="143">
        <v>12.418772916666667</v>
      </c>
      <c r="CD59" s="143">
        <v>10.026137500000001</v>
      </c>
      <c r="CE59" s="143">
        <v>0</v>
      </c>
      <c r="CF59" s="143">
        <v>-17.952295833333334</v>
      </c>
      <c r="CG59" s="143">
        <v>-18.038720833333333</v>
      </c>
      <c r="CH59" s="143">
        <v>-0.30851875000000001</v>
      </c>
      <c r="CI59" s="143">
        <v>10.866503225806452</v>
      </c>
      <c r="CJ59" s="143">
        <v>0</v>
      </c>
      <c r="CK59" s="143">
        <v>0</v>
      </c>
      <c r="CL59" s="143">
        <v>20.329166666666666</v>
      </c>
      <c r="CM59" s="143">
        <v>-18.537500000000001</v>
      </c>
      <c r="CN59" s="143">
        <v>-4.2312500000000002</v>
      </c>
      <c r="CO59" s="143">
        <v>27.967539583333334</v>
      </c>
      <c r="CP59" s="143">
        <v>28.115260416666665</v>
      </c>
      <c r="CQ59" s="143">
        <v>26.925347916666666</v>
      </c>
      <c r="CR59" s="143">
        <v>48.582604166666663</v>
      </c>
      <c r="CS59" s="143">
        <v>48.739972916666666</v>
      </c>
      <c r="CT59" s="143">
        <v>-16.11339375</v>
      </c>
      <c r="CU59" s="143">
        <v>-48.637875000000001</v>
      </c>
      <c r="CV59" s="143">
        <v>-9.4856645833333335</v>
      </c>
      <c r="CW59" s="143">
        <v>4.1977187499999999</v>
      </c>
      <c r="CX59" s="143">
        <v>34.555416666666666</v>
      </c>
      <c r="CY59" s="143">
        <v>13.955</v>
      </c>
      <c r="CZ59" s="143">
        <v>1.9071229166666666</v>
      </c>
      <c r="DA59" s="143">
        <v>1.1837604166666666</v>
      </c>
      <c r="DB59" s="143">
        <v>10.911491666666667</v>
      </c>
      <c r="DC59" s="143">
        <v>0</v>
      </c>
      <c r="DD59" s="143">
        <v>-11.808787096774193</v>
      </c>
      <c r="DE59" s="143">
        <v>-11.599525806451613</v>
      </c>
      <c r="DF59" s="143">
        <v>24.588802083333334</v>
      </c>
      <c r="DG59" s="143">
        <v>0</v>
      </c>
      <c r="DH59" s="143">
        <v>-4.6722479166666666</v>
      </c>
      <c r="DI59" s="143">
        <v>-43.879487179487178</v>
      </c>
      <c r="DJ59" s="143">
        <v>-44.410810810810808</v>
      </c>
      <c r="DK59" s="143">
        <v>-2.1647812499999999</v>
      </c>
      <c r="DL59" s="143">
        <v>13.095666666666668</v>
      </c>
      <c r="DM59" s="143">
        <v>11.929650000000001</v>
      </c>
      <c r="DN59" s="143">
        <v>25.866399999999999</v>
      </c>
      <c r="DO59" s="143">
        <v>14.1175</v>
      </c>
      <c r="DP59" s="143">
        <v>-7.5077083333333334</v>
      </c>
      <c r="DQ59" s="143">
        <v>15.631104166666667</v>
      </c>
      <c r="DR59" s="143">
        <v>-25.077237499999999</v>
      </c>
      <c r="DS59" s="143">
        <v>-12.0175</v>
      </c>
      <c r="DT59" s="143">
        <v>-12.119791666666666</v>
      </c>
      <c r="DU59" s="143">
        <v>35.305208333333333</v>
      </c>
      <c r="DV59" s="143">
        <v>-25.79645833333333</v>
      </c>
      <c r="DW59" s="143">
        <v>-25.829166666666666</v>
      </c>
      <c r="DX59" s="143">
        <v>-12.999433333333332</v>
      </c>
      <c r="DY59" s="143">
        <v>-24.490754166666665</v>
      </c>
      <c r="DZ59" s="143">
        <v>-18.013353124999998</v>
      </c>
      <c r="EA59" s="143">
        <v>32.269674999999999</v>
      </c>
      <c r="EB59" s="143">
        <v>4.9457000000000004</v>
      </c>
      <c r="EC59" s="143">
        <v>-3.4977291666666668</v>
      </c>
      <c r="ED59" s="143">
        <v>-3.2476458333333338</v>
      </c>
      <c r="EE59" s="143">
        <v>-9.4298708333333323</v>
      </c>
      <c r="EF59" s="143">
        <v>-16.498220833333335</v>
      </c>
      <c r="EG59" s="143">
        <v>-15.513395833333334</v>
      </c>
      <c r="EH59" s="143">
        <v>29.679660416666664</v>
      </c>
      <c r="EI59" s="143">
        <v>-57.662868750000001</v>
      </c>
      <c r="EJ59" s="143">
        <v>0</v>
      </c>
      <c r="EK59" s="143">
        <v>-12.92919375</v>
      </c>
      <c r="EL59" s="143">
        <v>-11.902900000000001</v>
      </c>
      <c r="EM59" s="143">
        <v>20.28003125</v>
      </c>
      <c r="EN59" s="143">
        <v>-14.449883333333332</v>
      </c>
      <c r="EO59" s="143">
        <v>-13.792839583333333</v>
      </c>
      <c r="EP59" s="143">
        <v>-1.0516666666666667</v>
      </c>
      <c r="EQ59" s="143">
        <v>-18.181433333333331</v>
      </c>
      <c r="ER59" s="143">
        <v>-17.865581250000002</v>
      </c>
      <c r="ES59" s="143">
        <v>4.8467354166666672</v>
      </c>
      <c r="ET59" s="143">
        <v>-2.9723684210526318</v>
      </c>
      <c r="EU59" s="143">
        <v>-4.6572916666666666</v>
      </c>
      <c r="EV59" s="143">
        <v>0.73124999999999996</v>
      </c>
      <c r="EW59" s="143">
        <v>5.5636562500000002</v>
      </c>
      <c r="EX59" s="143">
        <v>-32.033514583333329</v>
      </c>
      <c r="EY59" s="143">
        <v>-13.405660416666665</v>
      </c>
      <c r="EZ59" s="143">
        <v>-13.549845833333332</v>
      </c>
      <c r="FA59" s="143">
        <v>8.2220854166666655</v>
      </c>
      <c r="FB59" s="143">
        <v>1.1160541666666668</v>
      </c>
      <c r="FC59" s="143">
        <v>-20.915258333333334</v>
      </c>
      <c r="FD59" s="143">
        <v>5.1828666666666665</v>
      </c>
      <c r="FE59" s="143">
        <v>4.9058916666666663</v>
      </c>
      <c r="FF59" s="143">
        <v>0</v>
      </c>
      <c r="FG59" s="143">
        <v>1.1396304347826087</v>
      </c>
      <c r="FH59" s="143">
        <v>1.2466999999999999</v>
      </c>
      <c r="FI59" s="143">
        <v>0.37551555555555555</v>
      </c>
      <c r="FJ59" s="143">
        <v>0.33143125000000001</v>
      </c>
      <c r="FK59" s="143">
        <v>-0.14652291666666667</v>
      </c>
      <c r="FL59" s="143">
        <v>23.105479166666669</v>
      </c>
      <c r="FM59" s="143">
        <v>14.4590125</v>
      </c>
      <c r="FN59" s="143">
        <v>5.4884903225806454</v>
      </c>
      <c r="FO59" s="143">
        <v>27.056320833333331</v>
      </c>
      <c r="FP59" s="143">
        <v>34.345478723404256</v>
      </c>
      <c r="FQ59" s="143">
        <v>12.105593750000001</v>
      </c>
      <c r="FR59" s="143">
        <v>-13.704375000000001</v>
      </c>
      <c r="FS59" s="143">
        <v>-2.6236708333333332</v>
      </c>
      <c r="FT59" s="143">
        <v>0.19547708333333336</v>
      </c>
      <c r="FU59" s="143">
        <v>1.7260416666666667</v>
      </c>
      <c r="FV59" s="143">
        <v>0.24374999999999999</v>
      </c>
      <c r="FW59" s="143">
        <v>-11.497629166666668</v>
      </c>
      <c r="FX59" s="143">
        <v>1.0386166666666667</v>
      </c>
      <c r="FY59" s="143">
        <v>7.4013125000000004</v>
      </c>
      <c r="FZ59" s="143">
        <v>0.67497916666666669</v>
      </c>
      <c r="GA59" s="143">
        <v>3.3419333333333334</v>
      </c>
      <c r="GB59" s="143">
        <v>29.522083333333335</v>
      </c>
      <c r="GC59" s="143">
        <v>-37.290427083333334</v>
      </c>
      <c r="GD59" s="143">
        <v>-30.115931249999999</v>
      </c>
      <c r="GE59" s="143">
        <v>-0.83208333333333329</v>
      </c>
      <c r="GF59" s="143">
        <v>18.027252083333334</v>
      </c>
      <c r="GG59" s="143">
        <v>0</v>
      </c>
      <c r="GH59" s="143">
        <v>23.058395833333336</v>
      </c>
      <c r="GI59" s="143">
        <v>-7.3386687500000001</v>
      </c>
      <c r="GJ59" s="143">
        <v>-7.8460312500000002</v>
      </c>
      <c r="GK59" s="143">
        <v>2.2082166666666665</v>
      </c>
      <c r="GL59" s="143">
        <v>4.5787500000000002E-2</v>
      </c>
      <c r="GM59" s="143">
        <v>0</v>
      </c>
      <c r="GN59" s="143">
        <v>-7.1582883720930237</v>
      </c>
      <c r="GO59" s="143">
        <v>-28.302424999999999</v>
      </c>
      <c r="GP59" s="143">
        <v>8.5788479166666676</v>
      </c>
      <c r="GQ59" s="143">
        <v>-21.529072916666667</v>
      </c>
      <c r="GR59" s="143">
        <v>5.6088382978723406</v>
      </c>
      <c r="GS59" s="143">
        <v>5.5071510638297871</v>
      </c>
      <c r="GT59" s="143">
        <v>161.86883958333334</v>
      </c>
      <c r="GU59" s="143">
        <v>-5.8179583333333333</v>
      </c>
      <c r="GV59" s="143">
        <v>-7.770002083333333</v>
      </c>
      <c r="GW59" s="143">
        <v>-10.195191666666668</v>
      </c>
      <c r="GX59" s="143">
        <v>5.1131688888888895</v>
      </c>
      <c r="GY59" s="143">
        <v>8.0368666666666666</v>
      </c>
      <c r="GZ59" s="143">
        <v>8.1385458333333336</v>
      </c>
      <c r="HA59" s="143">
        <v>4.691825531914894</v>
      </c>
      <c r="HB59" s="143">
        <v>-12.017541666666665</v>
      </c>
      <c r="HC59" s="143">
        <v>-10.560227083333334</v>
      </c>
      <c r="HD59" s="143">
        <v>-2.0422916666666664</v>
      </c>
      <c r="HE59" s="143">
        <v>5.3375250000000003</v>
      </c>
      <c r="HF59" s="143">
        <v>39.788670833333335</v>
      </c>
      <c r="HG59" s="143">
        <v>44.429945833333335</v>
      </c>
      <c r="HH59" s="143">
        <v>54.518483333333336</v>
      </c>
      <c r="HI59" s="143">
        <v>-23.810537499999999</v>
      </c>
      <c r="HJ59" s="143">
        <v>27.757958333333331</v>
      </c>
      <c r="HK59" s="143">
        <v>-4.4640599999999999</v>
      </c>
      <c r="HL59" s="143">
        <v>-6.5502511111111117</v>
      </c>
      <c r="HM59" s="143">
        <v>-14.38575</v>
      </c>
      <c r="HN59" s="143">
        <v>-16.5293375</v>
      </c>
      <c r="HO59" s="143">
        <v>26.536081818181817</v>
      </c>
      <c r="HP59" s="143">
        <v>30.507149999999999</v>
      </c>
      <c r="HQ59" s="143">
        <v>-16.399520833333334</v>
      </c>
      <c r="HR59" s="143">
        <v>-15.802816666666667</v>
      </c>
      <c r="HS59" s="143">
        <v>-21.538333333333334</v>
      </c>
      <c r="HT59" s="143">
        <v>-21.358866666666664</v>
      </c>
      <c r="HU59" s="143">
        <v>8.6408333333333331</v>
      </c>
      <c r="HV59" s="143">
        <v>8.6668749999999992</v>
      </c>
      <c r="HW59" s="143">
        <v>-20.529166666666669</v>
      </c>
      <c r="HX59" s="143">
        <v>-20.622916666666669</v>
      </c>
      <c r="HY59" s="143">
        <v>0.24583125</v>
      </c>
      <c r="HZ59" s="143">
        <v>2.3916666666666666</v>
      </c>
      <c r="IA59" s="143">
        <v>34.798070833333334</v>
      </c>
      <c r="IB59" s="143">
        <v>23.639566666666667</v>
      </c>
      <c r="IC59" s="143">
        <v>23.457697916666667</v>
      </c>
      <c r="ID59" s="143">
        <v>-13.661702127659574</v>
      </c>
      <c r="IE59" s="143">
        <v>-26.291666666666668</v>
      </c>
      <c r="IF59" s="143">
        <v>0.7729166666666667</v>
      </c>
      <c r="IG59" s="143">
        <v>0.15208333333333332</v>
      </c>
      <c r="IH59" s="143">
        <v>-17.970512500000002</v>
      </c>
      <c r="II59" s="143">
        <v>-17.955403703703706</v>
      </c>
      <c r="IJ59" s="143">
        <v>-89.828802083333329</v>
      </c>
      <c r="IK59" s="143">
        <v>24.567233333333331</v>
      </c>
      <c r="IL59" s="143">
        <v>-270.7430875</v>
      </c>
      <c r="IM59" s="143">
        <v>-27.539574999999999</v>
      </c>
      <c r="IN59" s="143">
        <v>-23.932275000000001</v>
      </c>
      <c r="IO59" s="143">
        <v>90.972425000000001</v>
      </c>
      <c r="IP59" s="143">
        <v>76.586825000000005</v>
      </c>
      <c r="IQ59" s="143">
        <v>112.51028125000001</v>
      </c>
      <c r="IR59" s="143">
        <v>83.374335416666668</v>
      </c>
      <c r="IS59" s="143">
        <v>18.95455625</v>
      </c>
      <c r="IT59" s="143">
        <v>17.1629875</v>
      </c>
      <c r="IU59" s="143">
        <v>16.683981249999999</v>
      </c>
      <c r="IV59" s="143">
        <v>-3.40654375</v>
      </c>
      <c r="IW59" s="143">
        <v>170.28676041666668</v>
      </c>
      <c r="IX59" s="143">
        <v>-193.66721874999999</v>
      </c>
      <c r="IY59" s="143">
        <v>-26.636085416666667</v>
      </c>
      <c r="IZ59" s="143">
        <v>29.299479166666668</v>
      </c>
      <c r="JA59" s="143">
        <v>-2.3919937500000001</v>
      </c>
      <c r="JB59" s="143">
        <v>-0.70771052631578946</v>
      </c>
      <c r="JC59" s="143">
        <v>-5.2216666666666667</v>
      </c>
      <c r="JD59" s="143">
        <v>-1.7653958333333335</v>
      </c>
      <c r="JE59" s="143">
        <v>-1.7670833333333336</v>
      </c>
      <c r="JF59" s="143">
        <v>0.38666666666666666</v>
      </c>
      <c r="JG59" s="143">
        <v>1.2350000000000001</v>
      </c>
      <c r="JH59" s="143">
        <v>-1.9446416666666668</v>
      </c>
      <c r="JI59" s="143">
        <v>-7.2706</v>
      </c>
      <c r="JJ59" s="143">
        <v>5.0926958333333339</v>
      </c>
      <c r="JK59" s="143">
        <v>1.8899541666666668</v>
      </c>
      <c r="JL59" s="143">
        <v>-5.572916666666667</v>
      </c>
      <c r="JM59" s="143">
        <v>1.2078125</v>
      </c>
      <c r="JN59" s="143">
        <v>1.1199375</v>
      </c>
      <c r="JO59" s="143">
        <v>0.89239999999999997</v>
      </c>
      <c r="JP59" s="143">
        <v>0.93620833333333342</v>
      </c>
      <c r="JQ59" s="143">
        <v>2.7745395833333331</v>
      </c>
      <c r="JR59" s="143">
        <v>2.4998645833333337</v>
      </c>
      <c r="JS59" s="143">
        <v>2.4151145833333336</v>
      </c>
      <c r="JT59" s="143">
        <v>0</v>
      </c>
      <c r="JU59" s="143">
        <v>11.852083333333335</v>
      </c>
      <c r="JV59" s="143">
        <v>7.5616562500000004</v>
      </c>
      <c r="JW59" s="143">
        <v>0.64604166666666663</v>
      </c>
      <c r="JX59" s="143">
        <v>0</v>
      </c>
      <c r="JY59" s="143">
        <v>-6.2094449999999997</v>
      </c>
      <c r="JZ59" s="143">
        <v>-15.783883333333332</v>
      </c>
      <c r="KA59" s="143">
        <v>-17.586091666666665</v>
      </c>
      <c r="KB59" s="143">
        <v>-1.8948104166666666</v>
      </c>
      <c r="KC59" s="143">
        <v>12.031625</v>
      </c>
      <c r="KD59" s="143">
        <v>-13.00765625</v>
      </c>
      <c r="KE59" s="143">
        <v>0.44426888888888894</v>
      </c>
      <c r="KF59" s="143">
        <v>-3.625</v>
      </c>
      <c r="KG59" s="143">
        <v>-10.9125</v>
      </c>
      <c r="KH59" s="143">
        <v>35.159297916666667</v>
      </c>
      <c r="KI59" s="143">
        <v>-53.190393749999998</v>
      </c>
    </row>
    <row r="60" spans="1:295" x14ac:dyDescent="0.3">
      <c r="A60" s="195" t="s">
        <v>2491</v>
      </c>
      <c r="B60" s="195"/>
      <c r="C60" s="131" t="s">
        <v>214</v>
      </c>
      <c r="D60" s="131" t="s">
        <v>214</v>
      </c>
      <c r="E60" s="131" t="s">
        <v>214</v>
      </c>
      <c r="F60" s="131" t="s">
        <v>214</v>
      </c>
      <c r="G60" s="131" t="s">
        <v>214</v>
      </c>
      <c r="H60" s="131" t="s">
        <v>2492</v>
      </c>
      <c r="I60" s="131" t="s">
        <v>214</v>
      </c>
      <c r="J60" s="131" t="s">
        <v>214</v>
      </c>
      <c r="K60" s="131" t="s">
        <v>2492</v>
      </c>
      <c r="L60" s="131" t="s">
        <v>214</v>
      </c>
      <c r="M60" s="131" t="s">
        <v>214</v>
      </c>
      <c r="N60" s="131" t="s">
        <v>214</v>
      </c>
      <c r="O60" s="131" t="s">
        <v>214</v>
      </c>
      <c r="P60" s="131" t="s">
        <v>214</v>
      </c>
      <c r="Q60" s="131" t="s">
        <v>214</v>
      </c>
      <c r="R60" s="131" t="s">
        <v>214</v>
      </c>
      <c r="S60" s="131" t="s">
        <v>214</v>
      </c>
      <c r="T60" s="131" t="s">
        <v>214</v>
      </c>
      <c r="U60" s="131" t="s">
        <v>214</v>
      </c>
      <c r="V60" s="131" t="s">
        <v>214</v>
      </c>
      <c r="W60" s="131" t="s">
        <v>214</v>
      </c>
      <c r="X60" s="131" t="s">
        <v>2492</v>
      </c>
      <c r="Y60" s="131" t="s">
        <v>2492</v>
      </c>
      <c r="Z60" s="131" t="s">
        <v>2492</v>
      </c>
      <c r="AA60" s="131" t="s">
        <v>214</v>
      </c>
      <c r="AB60" s="131" t="s">
        <v>2492</v>
      </c>
      <c r="AC60" s="131" t="s">
        <v>214</v>
      </c>
      <c r="AD60" s="131" t="s">
        <v>214</v>
      </c>
      <c r="AE60" s="131" t="s">
        <v>2492</v>
      </c>
      <c r="AF60" s="131" t="s">
        <v>214</v>
      </c>
      <c r="AG60" s="131" t="s">
        <v>214</v>
      </c>
      <c r="AH60" s="131" t="s">
        <v>214</v>
      </c>
      <c r="AI60" s="131" t="s">
        <v>214</v>
      </c>
      <c r="AJ60" s="131" t="s">
        <v>214</v>
      </c>
      <c r="AK60" s="131" t="s">
        <v>214</v>
      </c>
      <c r="AL60" s="131" t="s">
        <v>2492</v>
      </c>
      <c r="AM60" s="131" t="s">
        <v>214</v>
      </c>
      <c r="AN60" s="131" t="s">
        <v>214</v>
      </c>
      <c r="AO60" s="131" t="s">
        <v>214</v>
      </c>
      <c r="AP60" s="131" t="s">
        <v>2492</v>
      </c>
      <c r="AQ60" s="131" t="s">
        <v>214</v>
      </c>
      <c r="AR60" s="131" t="s">
        <v>214</v>
      </c>
      <c r="AS60" s="131" t="s">
        <v>214</v>
      </c>
      <c r="AT60" s="131" t="s">
        <v>214</v>
      </c>
      <c r="AU60" s="131" t="s">
        <v>214</v>
      </c>
      <c r="AV60" s="131" t="s">
        <v>2492</v>
      </c>
      <c r="AW60" s="131" t="s">
        <v>2492</v>
      </c>
      <c r="AX60" s="131" t="s">
        <v>214</v>
      </c>
      <c r="AY60" s="131" t="s">
        <v>214</v>
      </c>
      <c r="AZ60" s="131" t="s">
        <v>214</v>
      </c>
      <c r="BA60" s="131" t="s">
        <v>214</v>
      </c>
      <c r="BB60" s="131" t="s">
        <v>214</v>
      </c>
      <c r="BC60" s="131" t="s">
        <v>2492</v>
      </c>
      <c r="BD60" s="131" t="s">
        <v>2492</v>
      </c>
      <c r="BE60" s="131" t="s">
        <v>2492</v>
      </c>
      <c r="BF60" s="131" t="s">
        <v>214</v>
      </c>
      <c r="BG60" s="131" t="s">
        <v>214</v>
      </c>
      <c r="BH60" s="131" t="s">
        <v>2492</v>
      </c>
      <c r="BI60" s="131" t="s">
        <v>2492</v>
      </c>
      <c r="BJ60" s="131" t="s">
        <v>2492</v>
      </c>
      <c r="BK60" s="131" t="s">
        <v>2492</v>
      </c>
      <c r="BL60" s="131" t="s">
        <v>2492</v>
      </c>
      <c r="BM60" s="131" t="s">
        <v>2492</v>
      </c>
      <c r="BN60" s="131" t="s">
        <v>214</v>
      </c>
      <c r="BO60" s="131" t="s">
        <v>214</v>
      </c>
      <c r="BP60" s="131" t="s">
        <v>214</v>
      </c>
      <c r="BQ60" s="131" t="s">
        <v>2492</v>
      </c>
      <c r="BR60" s="131" t="s">
        <v>2492</v>
      </c>
      <c r="BS60" s="131" t="s">
        <v>2492</v>
      </c>
      <c r="BT60" s="131" t="s">
        <v>2492</v>
      </c>
      <c r="BU60" s="131" t="s">
        <v>2492</v>
      </c>
      <c r="BV60" s="131" t="s">
        <v>2492</v>
      </c>
      <c r="BW60" s="131" t="s">
        <v>2492</v>
      </c>
      <c r="BX60" s="131" t="s">
        <v>2493</v>
      </c>
      <c r="BY60" s="131" t="s">
        <v>2492</v>
      </c>
      <c r="BZ60" s="131" t="s">
        <v>2492</v>
      </c>
      <c r="CA60" s="131" t="s">
        <v>2492</v>
      </c>
      <c r="CB60" s="131" t="s">
        <v>2492</v>
      </c>
      <c r="CC60" s="131" t="s">
        <v>2492</v>
      </c>
      <c r="CD60" s="131" t="s">
        <v>2492</v>
      </c>
      <c r="CE60" s="131" t="s">
        <v>2492</v>
      </c>
      <c r="CF60" s="131" t="s">
        <v>2492</v>
      </c>
      <c r="CG60" s="131" t="s">
        <v>2492</v>
      </c>
      <c r="CH60" s="131" t="s">
        <v>2492</v>
      </c>
      <c r="CI60" s="131" t="s">
        <v>2492</v>
      </c>
      <c r="CJ60" s="131" t="s">
        <v>2492</v>
      </c>
      <c r="CK60" s="131" t="s">
        <v>2492</v>
      </c>
      <c r="CL60" s="131" t="s">
        <v>2492</v>
      </c>
      <c r="CM60" s="131" t="s">
        <v>2492</v>
      </c>
      <c r="CN60" s="131" t="s">
        <v>2492</v>
      </c>
      <c r="CO60" s="131" t="s">
        <v>2492</v>
      </c>
      <c r="CP60" s="131" t="s">
        <v>2492</v>
      </c>
      <c r="CQ60" s="131" t="s">
        <v>2492</v>
      </c>
      <c r="CR60" s="131" t="s">
        <v>2492</v>
      </c>
      <c r="CS60" s="131" t="s">
        <v>2492</v>
      </c>
      <c r="CT60" s="131" t="s">
        <v>2492</v>
      </c>
      <c r="CU60" s="131" t="s">
        <v>2492</v>
      </c>
      <c r="CV60" s="131" t="s">
        <v>2492</v>
      </c>
      <c r="CW60" s="131" t="s">
        <v>2492</v>
      </c>
      <c r="CX60" s="131" t="s">
        <v>2492</v>
      </c>
      <c r="CY60" s="131" t="s">
        <v>2492</v>
      </c>
      <c r="CZ60" s="131" t="s">
        <v>2492</v>
      </c>
      <c r="DA60" s="131" t="s">
        <v>2492</v>
      </c>
      <c r="DB60" s="131" t="s">
        <v>2492</v>
      </c>
      <c r="DC60" s="131" t="s">
        <v>2492</v>
      </c>
      <c r="DD60" s="131" t="s">
        <v>2492</v>
      </c>
      <c r="DE60" s="131" t="s">
        <v>2492</v>
      </c>
      <c r="DF60" s="131" t="s">
        <v>2492</v>
      </c>
      <c r="DG60" s="131" t="s">
        <v>2492</v>
      </c>
      <c r="DH60" s="131" t="s">
        <v>2492</v>
      </c>
      <c r="DI60" s="131" t="s">
        <v>2492</v>
      </c>
      <c r="DJ60" s="131" t="s">
        <v>2492</v>
      </c>
      <c r="DK60" s="131" t="s">
        <v>2492</v>
      </c>
      <c r="DL60" s="131" t="s">
        <v>2492</v>
      </c>
      <c r="DM60" s="131" t="s">
        <v>2492</v>
      </c>
      <c r="DN60" s="131" t="s">
        <v>2492</v>
      </c>
      <c r="DO60" s="131" t="s">
        <v>2492</v>
      </c>
      <c r="DP60" s="131" t="s">
        <v>2492</v>
      </c>
      <c r="DQ60" s="131" t="s">
        <v>2492</v>
      </c>
      <c r="DR60" s="131" t="s">
        <v>2492</v>
      </c>
      <c r="DS60" s="131" t="s">
        <v>2492</v>
      </c>
      <c r="DT60" s="131" t="s">
        <v>2492</v>
      </c>
      <c r="DU60" s="131" t="s">
        <v>2492</v>
      </c>
      <c r="DV60" s="131" t="s">
        <v>2492</v>
      </c>
      <c r="DW60" s="131" t="s">
        <v>2492</v>
      </c>
      <c r="DX60" s="131" t="s">
        <v>2492</v>
      </c>
      <c r="DY60" s="131" t="s">
        <v>2492</v>
      </c>
      <c r="DZ60" s="131" t="s">
        <v>2492</v>
      </c>
      <c r="EA60" s="131" t="s">
        <v>2492</v>
      </c>
      <c r="EB60" s="131" t="s">
        <v>2492</v>
      </c>
      <c r="EC60" s="131" t="s">
        <v>2492</v>
      </c>
      <c r="ED60" s="131" t="s">
        <v>2492</v>
      </c>
      <c r="EE60" s="131" t="s">
        <v>2492</v>
      </c>
      <c r="EF60" s="131" t="s">
        <v>2492</v>
      </c>
      <c r="EG60" s="131" t="s">
        <v>2492</v>
      </c>
      <c r="EH60" s="131" t="s">
        <v>2492</v>
      </c>
      <c r="EI60" s="131" t="s">
        <v>2492</v>
      </c>
      <c r="EJ60" s="131" t="s">
        <v>2492</v>
      </c>
      <c r="EK60" s="131" t="s">
        <v>2492</v>
      </c>
      <c r="EL60" s="131" t="s">
        <v>2492</v>
      </c>
      <c r="EM60" s="131" t="s">
        <v>2492</v>
      </c>
      <c r="EN60" s="131" t="s">
        <v>2492</v>
      </c>
      <c r="EO60" s="131" t="s">
        <v>2492</v>
      </c>
      <c r="EP60" s="131" t="s">
        <v>2492</v>
      </c>
      <c r="EQ60" s="131" t="s">
        <v>2492</v>
      </c>
      <c r="ER60" s="131" t="s">
        <v>2492</v>
      </c>
      <c r="ES60" s="131" t="s">
        <v>2492</v>
      </c>
      <c r="ET60" s="131" t="s">
        <v>2492</v>
      </c>
      <c r="EU60" s="131" t="s">
        <v>2492</v>
      </c>
      <c r="EV60" s="131" t="s">
        <v>2492</v>
      </c>
      <c r="EW60" s="131" t="s">
        <v>2492</v>
      </c>
      <c r="EX60" s="131" t="s">
        <v>2492</v>
      </c>
      <c r="EY60" s="131" t="s">
        <v>2492</v>
      </c>
      <c r="EZ60" s="131" t="s">
        <v>2492</v>
      </c>
      <c r="FA60" s="131" t="s">
        <v>2492</v>
      </c>
      <c r="FB60" s="131" t="s">
        <v>2492</v>
      </c>
      <c r="FC60" s="131" t="s">
        <v>2492</v>
      </c>
      <c r="FD60" s="131" t="s">
        <v>2492</v>
      </c>
      <c r="FE60" s="131" t="s">
        <v>2492</v>
      </c>
      <c r="FF60" s="131" t="s">
        <v>2492</v>
      </c>
      <c r="FG60" s="131" t="s">
        <v>2492</v>
      </c>
      <c r="FH60" s="131" t="s">
        <v>2492</v>
      </c>
      <c r="FI60" s="131" t="s">
        <v>2492</v>
      </c>
      <c r="FJ60" s="131" t="s">
        <v>2492</v>
      </c>
      <c r="FK60" s="131" t="s">
        <v>2492</v>
      </c>
      <c r="FL60" s="131" t="s">
        <v>2492</v>
      </c>
      <c r="FM60" s="131" t="s">
        <v>2492</v>
      </c>
      <c r="FN60" s="131" t="s">
        <v>2492</v>
      </c>
      <c r="FO60" s="131" t="s">
        <v>2492</v>
      </c>
      <c r="FP60" s="131" t="s">
        <v>2492</v>
      </c>
      <c r="FQ60" s="131" t="s">
        <v>2492</v>
      </c>
      <c r="FR60" s="131" t="s">
        <v>2492</v>
      </c>
      <c r="FS60" s="131" t="s">
        <v>2492</v>
      </c>
      <c r="FT60" s="131" t="s">
        <v>2492</v>
      </c>
      <c r="FU60" s="131" t="s">
        <v>2492</v>
      </c>
      <c r="FV60" s="131" t="s">
        <v>2492</v>
      </c>
      <c r="FW60" s="131" t="s">
        <v>2492</v>
      </c>
      <c r="FX60" s="131" t="s">
        <v>2492</v>
      </c>
      <c r="FY60" s="131" t="s">
        <v>2492</v>
      </c>
      <c r="FZ60" s="131" t="s">
        <v>2492</v>
      </c>
      <c r="GA60" s="131" t="s">
        <v>2492</v>
      </c>
      <c r="GB60" s="131" t="s">
        <v>2492</v>
      </c>
      <c r="GC60" s="131" t="s">
        <v>2492</v>
      </c>
      <c r="GD60" s="131" t="s">
        <v>2492</v>
      </c>
      <c r="GE60" s="131" t="s">
        <v>2492</v>
      </c>
      <c r="GF60" s="131" t="s">
        <v>2492</v>
      </c>
      <c r="GG60" s="131" t="s">
        <v>2492</v>
      </c>
      <c r="GH60" s="131" t="s">
        <v>2492</v>
      </c>
      <c r="GI60" s="131" t="s">
        <v>2492</v>
      </c>
      <c r="GJ60" s="131" t="s">
        <v>2492</v>
      </c>
      <c r="GK60" s="131" t="s">
        <v>2492</v>
      </c>
      <c r="GL60" s="131" t="s">
        <v>2492</v>
      </c>
      <c r="GM60" s="131" t="s">
        <v>2492</v>
      </c>
      <c r="GN60" s="131" t="s">
        <v>2492</v>
      </c>
      <c r="GO60" s="131" t="s">
        <v>2492</v>
      </c>
      <c r="GP60" s="131" t="s">
        <v>2492</v>
      </c>
      <c r="GQ60" s="131" t="s">
        <v>2492</v>
      </c>
      <c r="GR60" s="131" t="s">
        <v>2492</v>
      </c>
      <c r="GS60" s="131" t="s">
        <v>2492</v>
      </c>
      <c r="GT60" s="131" t="s">
        <v>2492</v>
      </c>
      <c r="GU60" s="131" t="s">
        <v>2492</v>
      </c>
      <c r="GV60" s="131" t="s">
        <v>2492</v>
      </c>
      <c r="GW60" s="131" t="s">
        <v>2492</v>
      </c>
      <c r="GX60" s="131" t="s">
        <v>2492</v>
      </c>
      <c r="GY60" s="131" t="s">
        <v>2492</v>
      </c>
      <c r="GZ60" s="131" t="s">
        <v>2492</v>
      </c>
      <c r="HA60" s="131" t="s">
        <v>2492</v>
      </c>
      <c r="HB60" s="131" t="s">
        <v>2492</v>
      </c>
      <c r="HC60" s="131" t="s">
        <v>2492</v>
      </c>
      <c r="HD60" s="131" t="s">
        <v>2492</v>
      </c>
      <c r="HE60" s="131" t="s">
        <v>2493</v>
      </c>
      <c r="HF60" s="131" t="s">
        <v>2493</v>
      </c>
      <c r="HG60" s="131" t="s">
        <v>2493</v>
      </c>
      <c r="HH60" s="131" t="s">
        <v>2493</v>
      </c>
      <c r="HI60" s="131" t="s">
        <v>2493</v>
      </c>
      <c r="HJ60" s="131" t="s">
        <v>2493</v>
      </c>
      <c r="HK60" s="131" t="s">
        <v>2493</v>
      </c>
      <c r="HL60" s="131" t="s">
        <v>2493</v>
      </c>
      <c r="HM60" s="131" t="s">
        <v>2493</v>
      </c>
      <c r="HN60" s="131" t="s">
        <v>2493</v>
      </c>
      <c r="HO60" s="131" t="s">
        <v>2493</v>
      </c>
      <c r="HP60" s="131" t="s">
        <v>2493</v>
      </c>
      <c r="HQ60" s="131" t="s">
        <v>2493</v>
      </c>
      <c r="HR60" s="131" t="s">
        <v>2493</v>
      </c>
      <c r="HS60" s="131" t="s">
        <v>2493</v>
      </c>
      <c r="HT60" s="131" t="s">
        <v>2493</v>
      </c>
      <c r="HU60" s="131" t="s">
        <v>2493</v>
      </c>
      <c r="HV60" s="131" t="s">
        <v>2493</v>
      </c>
      <c r="HW60" s="131" t="s">
        <v>2493</v>
      </c>
      <c r="HX60" s="131" t="s">
        <v>2493</v>
      </c>
      <c r="HY60" s="131" t="s">
        <v>2493</v>
      </c>
      <c r="HZ60" s="131" t="s">
        <v>2493</v>
      </c>
      <c r="IA60" s="131" t="s">
        <v>2493</v>
      </c>
      <c r="IB60" s="131" t="s">
        <v>2493</v>
      </c>
      <c r="IC60" s="131" t="s">
        <v>2493</v>
      </c>
      <c r="ID60" s="131" t="s">
        <v>2493</v>
      </c>
      <c r="IE60" s="131" t="s">
        <v>2493</v>
      </c>
      <c r="IF60" s="131" t="s">
        <v>2493</v>
      </c>
      <c r="IG60" s="131" t="s">
        <v>2493</v>
      </c>
      <c r="IH60" s="131" t="s">
        <v>2493</v>
      </c>
      <c r="II60" s="131" t="s">
        <v>2493</v>
      </c>
      <c r="IJ60" s="131" t="s">
        <v>2493</v>
      </c>
      <c r="IK60" s="131" t="s">
        <v>2493</v>
      </c>
      <c r="IL60" s="131" t="s">
        <v>2493</v>
      </c>
      <c r="IM60" s="131" t="s">
        <v>2493</v>
      </c>
      <c r="IN60" s="131" t="s">
        <v>2493</v>
      </c>
      <c r="IO60" s="131" t="s">
        <v>2493</v>
      </c>
      <c r="IP60" s="131" t="s">
        <v>2493</v>
      </c>
      <c r="IQ60" s="131" t="s">
        <v>2493</v>
      </c>
      <c r="IR60" s="131" t="s">
        <v>214</v>
      </c>
      <c r="IS60" s="131" t="s">
        <v>2492</v>
      </c>
      <c r="IT60" s="131" t="s">
        <v>2493</v>
      </c>
      <c r="IU60" s="131" t="s">
        <v>2493</v>
      </c>
      <c r="IV60" s="131" t="s">
        <v>2493</v>
      </c>
      <c r="IW60" s="131" t="s">
        <v>214</v>
      </c>
      <c r="IX60" s="131" t="s">
        <v>214</v>
      </c>
      <c r="IY60" s="131" t="s">
        <v>214</v>
      </c>
      <c r="IZ60" s="131" t="s">
        <v>214</v>
      </c>
      <c r="JA60" s="131" t="s">
        <v>2492</v>
      </c>
      <c r="JB60" s="131" t="s">
        <v>2493</v>
      </c>
      <c r="JC60" s="131" t="s">
        <v>2492</v>
      </c>
      <c r="JD60" s="131" t="s">
        <v>2493</v>
      </c>
      <c r="JE60" s="131" t="s">
        <v>2493</v>
      </c>
      <c r="JF60" s="131" t="s">
        <v>2493</v>
      </c>
      <c r="JG60" s="131" t="s">
        <v>2493</v>
      </c>
      <c r="JH60" s="131" t="s">
        <v>2492</v>
      </c>
      <c r="JI60" s="131" t="s">
        <v>2492</v>
      </c>
      <c r="JJ60" s="131" t="s">
        <v>2492</v>
      </c>
      <c r="JK60" s="131" t="s">
        <v>2492</v>
      </c>
      <c r="JL60" s="131" t="s">
        <v>2493</v>
      </c>
      <c r="JM60" s="131" t="s">
        <v>2492</v>
      </c>
      <c r="JN60" s="131" t="s">
        <v>2492</v>
      </c>
      <c r="JO60" s="131" t="s">
        <v>2493</v>
      </c>
      <c r="JP60" s="131" t="s">
        <v>2493</v>
      </c>
      <c r="JQ60" s="131" t="s">
        <v>2493</v>
      </c>
      <c r="JR60" s="131" t="s">
        <v>2493</v>
      </c>
      <c r="JS60" s="131" t="s">
        <v>2492</v>
      </c>
      <c r="JT60" s="131" t="s">
        <v>2492</v>
      </c>
      <c r="JU60" s="131" t="s">
        <v>2493</v>
      </c>
      <c r="JV60" s="131" t="s">
        <v>2493</v>
      </c>
      <c r="JW60" s="131" t="s">
        <v>2493</v>
      </c>
      <c r="JX60" s="131" t="s">
        <v>2493</v>
      </c>
      <c r="JY60" s="131" t="s">
        <v>2493</v>
      </c>
      <c r="JZ60" s="131" t="s">
        <v>2493</v>
      </c>
      <c r="KA60" s="131" t="s">
        <v>2493</v>
      </c>
      <c r="KB60" s="131" t="s">
        <v>2493</v>
      </c>
      <c r="KC60" s="131" t="s">
        <v>2493</v>
      </c>
      <c r="KD60" s="131" t="s">
        <v>2493</v>
      </c>
      <c r="KE60" s="131" t="s">
        <v>2493</v>
      </c>
      <c r="KF60" s="131" t="s">
        <v>2493</v>
      </c>
      <c r="KG60" s="131" t="s">
        <v>2493</v>
      </c>
      <c r="KH60" s="131" t="s">
        <v>2492</v>
      </c>
      <c r="KI60" s="131" t="s">
        <v>2492</v>
      </c>
    </row>
    <row r="61" spans="1:295" ht="27" customHeight="1" x14ac:dyDescent="0.3">
      <c r="A61" s="195" t="s">
        <v>3</v>
      </c>
      <c r="B61" s="195"/>
      <c r="C61" s="196" t="s">
        <v>66</v>
      </c>
      <c r="D61" s="196"/>
      <c r="E61" s="196"/>
      <c r="F61" s="196"/>
      <c r="G61" s="196"/>
      <c r="H61" s="196"/>
      <c r="I61" s="196"/>
      <c r="J61" s="196"/>
      <c r="K61" s="196"/>
      <c r="L61" s="196"/>
      <c r="M61" s="196"/>
      <c r="N61" s="196" t="s">
        <v>29</v>
      </c>
      <c r="O61" s="196"/>
      <c r="P61" s="196"/>
      <c r="Q61" s="196"/>
      <c r="R61" s="196"/>
      <c r="S61" s="196" t="s">
        <v>529</v>
      </c>
      <c r="T61" s="196" t="s">
        <v>66</v>
      </c>
      <c r="U61" s="196"/>
      <c r="V61" s="196"/>
      <c r="W61" s="196"/>
      <c r="X61" s="196" t="s">
        <v>882</v>
      </c>
      <c r="Y61" s="196"/>
      <c r="Z61" s="196"/>
      <c r="AA61" s="196" t="s">
        <v>35</v>
      </c>
      <c r="AB61" s="196" t="s">
        <v>66</v>
      </c>
      <c r="AC61" s="196" t="s">
        <v>22</v>
      </c>
      <c r="AD61" s="196"/>
      <c r="AE61" s="196" t="s">
        <v>66</v>
      </c>
      <c r="AF61" s="196" t="s">
        <v>29</v>
      </c>
      <c r="AG61" s="196"/>
      <c r="AH61" s="196" t="s">
        <v>339</v>
      </c>
      <c r="AI61" s="196"/>
      <c r="AJ61" s="196" t="s">
        <v>22</v>
      </c>
      <c r="AK61" s="196"/>
      <c r="AL61" s="196"/>
      <c r="AM61" s="196"/>
      <c r="AN61" s="196"/>
      <c r="AO61" s="196" t="s">
        <v>2494</v>
      </c>
      <c r="AP61" s="196" t="s">
        <v>2495</v>
      </c>
      <c r="AQ61" s="196" t="s">
        <v>66</v>
      </c>
      <c r="AR61" s="196"/>
      <c r="AS61" s="196"/>
      <c r="AT61" s="196"/>
      <c r="AU61" s="196"/>
      <c r="AV61" s="196"/>
      <c r="AW61" s="196"/>
      <c r="AX61" s="196"/>
      <c r="AY61" s="196"/>
      <c r="AZ61" s="196"/>
      <c r="BA61" s="196" t="s">
        <v>346</v>
      </c>
      <c r="BB61" s="196" t="s">
        <v>529</v>
      </c>
      <c r="BC61" s="196" t="s">
        <v>923</v>
      </c>
      <c r="BD61" s="196" t="s">
        <v>357</v>
      </c>
      <c r="BE61" s="196"/>
      <c r="BF61" s="196" t="s">
        <v>66</v>
      </c>
      <c r="BG61" s="196"/>
      <c r="BH61" s="196"/>
      <c r="BI61" s="196"/>
      <c r="BJ61" s="196"/>
      <c r="BK61" s="196"/>
      <c r="BL61" s="196"/>
      <c r="BM61" s="196"/>
      <c r="BN61" s="196" t="s">
        <v>529</v>
      </c>
      <c r="BO61" s="196"/>
      <c r="BP61" s="196"/>
      <c r="BQ61" s="196"/>
      <c r="BR61" s="196"/>
      <c r="BS61" s="196"/>
      <c r="BT61" s="196" t="s">
        <v>35</v>
      </c>
      <c r="BU61" s="196"/>
      <c r="BV61" s="196" t="s">
        <v>529</v>
      </c>
      <c r="BW61" s="196" t="s">
        <v>2496</v>
      </c>
      <c r="BX61" s="196"/>
      <c r="BY61" s="196"/>
      <c r="BZ61" s="196"/>
      <c r="CA61" s="196" t="s">
        <v>66</v>
      </c>
      <c r="CB61" s="196"/>
      <c r="CC61" s="196" t="s">
        <v>2497</v>
      </c>
      <c r="CD61" s="196"/>
      <c r="CE61" s="196" t="s">
        <v>157</v>
      </c>
      <c r="CF61" s="196" t="s">
        <v>66</v>
      </c>
      <c r="CG61" s="196"/>
      <c r="CH61" s="196"/>
      <c r="CI61" s="196"/>
      <c r="CJ61" s="196" t="s">
        <v>923</v>
      </c>
      <c r="CK61" s="196"/>
      <c r="CL61" s="196" t="s">
        <v>2496</v>
      </c>
      <c r="CM61" s="196"/>
      <c r="CN61" s="196"/>
      <c r="CO61" s="196" t="s">
        <v>66</v>
      </c>
      <c r="CP61" s="196"/>
      <c r="CQ61" s="196"/>
      <c r="CR61" s="196"/>
      <c r="CS61" s="196"/>
      <c r="CT61" s="196"/>
      <c r="CU61" s="196"/>
      <c r="CV61" s="196"/>
      <c r="CW61" s="196" t="s">
        <v>2497</v>
      </c>
      <c r="CX61" s="196" t="s">
        <v>2496</v>
      </c>
      <c r="CY61" s="196"/>
      <c r="CZ61" s="196" t="s">
        <v>2498</v>
      </c>
      <c r="DA61" s="196"/>
      <c r="DB61" s="196"/>
      <c r="DC61" s="196"/>
      <c r="DD61" s="196" t="s">
        <v>66</v>
      </c>
      <c r="DE61" s="196"/>
      <c r="DF61" s="196"/>
      <c r="DG61" s="196" t="s">
        <v>2498</v>
      </c>
      <c r="DH61" s="196"/>
      <c r="DI61" s="196" t="s">
        <v>906</v>
      </c>
      <c r="DJ61" s="196"/>
      <c r="DK61" s="196" t="s">
        <v>601</v>
      </c>
      <c r="DL61" s="196" t="s">
        <v>2498</v>
      </c>
      <c r="DM61" s="196"/>
      <c r="DN61" s="196"/>
      <c r="DO61" s="196"/>
      <c r="DP61" s="196" t="s">
        <v>601</v>
      </c>
      <c r="DQ61" s="196" t="s">
        <v>2498</v>
      </c>
      <c r="DR61" s="196" t="s">
        <v>601</v>
      </c>
      <c r="DS61" s="196" t="s">
        <v>2498</v>
      </c>
      <c r="DT61" s="196"/>
      <c r="DU61" s="196"/>
      <c r="DV61" s="196"/>
      <c r="DW61" s="196" t="s">
        <v>66</v>
      </c>
      <c r="DX61" s="196" t="s">
        <v>601</v>
      </c>
      <c r="DY61" s="196" t="s">
        <v>66</v>
      </c>
      <c r="DZ61" s="196"/>
      <c r="EA61" s="196"/>
      <c r="EB61" s="196"/>
      <c r="EC61" s="196"/>
      <c r="ED61" s="196"/>
      <c r="EE61" s="196" t="s">
        <v>529</v>
      </c>
      <c r="EF61" s="196"/>
      <c r="EG61" s="196" t="s">
        <v>2498</v>
      </c>
      <c r="EH61" s="196" t="s">
        <v>529</v>
      </c>
      <c r="EI61" s="196" t="s">
        <v>2499</v>
      </c>
      <c r="EJ61" s="196" t="s">
        <v>601</v>
      </c>
      <c r="EK61" s="196" t="s">
        <v>66</v>
      </c>
      <c r="EL61" s="196"/>
      <c r="EM61" s="196"/>
      <c r="EN61" s="196"/>
      <c r="EO61" s="196"/>
      <c r="EP61" s="196"/>
      <c r="EQ61" s="196"/>
      <c r="ER61" s="196"/>
      <c r="ES61" s="196"/>
      <c r="ET61" s="196" t="s">
        <v>901</v>
      </c>
      <c r="EU61" s="196"/>
      <c r="EV61" s="196"/>
      <c r="EW61" s="196" t="s">
        <v>66</v>
      </c>
      <c r="EX61" s="196"/>
      <c r="EY61" s="196"/>
      <c r="EZ61" s="196"/>
      <c r="FA61" s="196"/>
      <c r="FB61" s="196"/>
      <c r="FC61" s="196"/>
      <c r="FD61" s="196"/>
      <c r="FE61" s="196"/>
      <c r="FF61" s="196"/>
      <c r="FG61" s="196" t="s">
        <v>913</v>
      </c>
      <c r="FH61" s="196"/>
      <c r="FI61" s="196"/>
      <c r="FJ61" s="196" t="s">
        <v>66</v>
      </c>
      <c r="FK61" s="196"/>
      <c r="FL61" s="196"/>
      <c r="FM61" s="196"/>
      <c r="FN61" s="196"/>
      <c r="FO61" s="196"/>
      <c r="FP61" s="196" t="s">
        <v>346</v>
      </c>
      <c r="FQ61" s="196" t="s">
        <v>357</v>
      </c>
      <c r="FR61" s="196"/>
      <c r="FS61" s="196"/>
      <c r="FT61" s="196"/>
      <c r="FU61" s="196"/>
      <c r="FV61" s="196"/>
      <c r="FW61" s="196" t="s">
        <v>2497</v>
      </c>
      <c r="FX61" s="196" t="s">
        <v>639</v>
      </c>
      <c r="FY61" s="196"/>
      <c r="FZ61" s="196"/>
      <c r="GA61" s="196" t="s">
        <v>601</v>
      </c>
      <c r="GB61" s="196" t="s">
        <v>22</v>
      </c>
      <c r="GC61" s="196" t="s">
        <v>346</v>
      </c>
      <c r="GD61" s="196" t="s">
        <v>66</v>
      </c>
      <c r="GE61" s="196" t="s">
        <v>73</v>
      </c>
      <c r="GF61" s="196" t="s">
        <v>346</v>
      </c>
      <c r="GG61" s="196" t="s">
        <v>22</v>
      </c>
      <c r="GH61" s="196" t="s">
        <v>66</v>
      </c>
      <c r="GI61" s="196" t="s">
        <v>346</v>
      </c>
      <c r="GJ61" s="196" t="s">
        <v>66</v>
      </c>
      <c r="GK61" s="196"/>
      <c r="GL61" s="196" t="s">
        <v>2500</v>
      </c>
      <c r="GM61" s="196" t="s">
        <v>66</v>
      </c>
      <c r="GN61" s="196" t="s">
        <v>357</v>
      </c>
      <c r="GO61" s="196" t="s">
        <v>66</v>
      </c>
      <c r="GP61" s="196"/>
      <c r="GQ61" s="196"/>
      <c r="GR61" s="196" t="s">
        <v>361</v>
      </c>
      <c r="GS61" s="196"/>
      <c r="GT61" s="196" t="s">
        <v>346</v>
      </c>
      <c r="GU61" s="196"/>
      <c r="GV61" s="196" t="s">
        <v>66</v>
      </c>
      <c r="GW61" s="196" t="s">
        <v>346</v>
      </c>
      <c r="GX61" s="196" t="s">
        <v>605</v>
      </c>
      <c r="GY61" s="196" t="s">
        <v>66</v>
      </c>
      <c r="GZ61" s="196"/>
      <c r="HA61" s="196" t="s">
        <v>605</v>
      </c>
      <c r="HB61" s="196" t="s">
        <v>529</v>
      </c>
      <c r="HC61" s="196"/>
      <c r="HD61" s="196"/>
      <c r="HE61" s="196"/>
      <c r="HF61" s="196"/>
      <c r="HG61" s="196"/>
      <c r="HH61" s="196"/>
      <c r="HI61" s="196"/>
      <c r="HJ61" s="196"/>
      <c r="HK61" s="196"/>
      <c r="HL61" s="196"/>
      <c r="HM61" s="196" t="s">
        <v>2501</v>
      </c>
      <c r="HN61" s="196"/>
      <c r="HO61" s="196" t="s">
        <v>529</v>
      </c>
      <c r="HP61" s="196"/>
      <c r="HQ61" s="196" t="s">
        <v>2502</v>
      </c>
      <c r="HR61" s="196"/>
      <c r="HS61" s="196" t="s">
        <v>529</v>
      </c>
      <c r="HT61" s="196"/>
      <c r="HU61" s="196" t="s">
        <v>370</v>
      </c>
      <c r="HV61" s="196"/>
      <c r="HW61" s="196" t="s">
        <v>2503</v>
      </c>
      <c r="HX61" s="196"/>
      <c r="HY61" s="196" t="s">
        <v>370</v>
      </c>
      <c r="HZ61" s="196" t="s">
        <v>66</v>
      </c>
      <c r="IA61" s="196" t="s">
        <v>206</v>
      </c>
      <c r="IB61" s="196" t="s">
        <v>106</v>
      </c>
      <c r="IC61" s="196"/>
      <c r="ID61" s="196" t="s">
        <v>2502</v>
      </c>
      <c r="IE61" s="196"/>
      <c r="IF61" s="196"/>
      <c r="IG61" s="196"/>
      <c r="IH61" s="196" t="s">
        <v>106</v>
      </c>
      <c r="II61" s="196"/>
      <c r="IJ61" s="196" t="s">
        <v>529</v>
      </c>
      <c r="IK61" s="196" t="s">
        <v>206</v>
      </c>
      <c r="IL61" s="196" t="s">
        <v>529</v>
      </c>
      <c r="IM61" s="196" t="s">
        <v>206</v>
      </c>
      <c r="IN61" s="196"/>
      <c r="IO61" s="196"/>
      <c r="IP61" s="196"/>
      <c r="IQ61" s="196"/>
      <c r="IR61" s="196" t="s">
        <v>529</v>
      </c>
      <c r="IS61" s="196" t="s">
        <v>2499</v>
      </c>
      <c r="IT61" s="196" t="s">
        <v>370</v>
      </c>
      <c r="IU61" s="196"/>
      <c r="IV61" s="196" t="s">
        <v>206</v>
      </c>
      <c r="IW61" s="196" t="s">
        <v>529</v>
      </c>
      <c r="IX61" s="196"/>
      <c r="IY61" s="196"/>
      <c r="IZ61" s="196"/>
      <c r="JA61" s="196" t="s">
        <v>66</v>
      </c>
      <c r="JB61" s="196" t="s">
        <v>945</v>
      </c>
      <c r="JC61" s="196" t="s">
        <v>66</v>
      </c>
      <c r="JD61" s="196" t="s">
        <v>91</v>
      </c>
      <c r="JE61" s="196"/>
      <c r="JF61" s="196" t="s">
        <v>66</v>
      </c>
      <c r="JG61" s="196"/>
      <c r="JH61" s="196"/>
      <c r="JI61" s="196"/>
      <c r="JJ61" s="196"/>
      <c r="JK61" s="196"/>
      <c r="JL61" s="196" t="s">
        <v>2503</v>
      </c>
      <c r="JM61" s="196" t="s">
        <v>73</v>
      </c>
      <c r="JN61" s="196"/>
      <c r="JO61" s="196" t="s">
        <v>940</v>
      </c>
      <c r="JP61" s="196"/>
      <c r="JQ61" s="196" t="s">
        <v>942</v>
      </c>
      <c r="JR61" s="196"/>
      <c r="JS61" s="196"/>
      <c r="JT61" s="196" t="s">
        <v>66</v>
      </c>
      <c r="JU61" s="196" t="s">
        <v>2502</v>
      </c>
      <c r="JV61" s="196" t="s">
        <v>504</v>
      </c>
      <c r="JW61" s="196" t="s">
        <v>2504</v>
      </c>
      <c r="JX61" s="196"/>
      <c r="JY61" s="196" t="s">
        <v>529</v>
      </c>
      <c r="JZ61" s="196"/>
      <c r="KA61" s="196"/>
      <c r="KB61" s="196"/>
      <c r="KC61" s="196"/>
      <c r="KD61" s="196"/>
      <c r="KE61" s="196"/>
      <c r="KF61" s="196" t="s">
        <v>2502</v>
      </c>
      <c r="KG61" s="196"/>
      <c r="KH61" s="196" t="s">
        <v>529</v>
      </c>
      <c r="KI61" s="19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7" t="s">
        <v>2505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4"/>
      <c r="B64" s="1" t="s">
        <v>2506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5"/>
      <c r="B65" s="1" t="s">
        <v>2507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6"/>
      <c r="B66" s="1" t="s">
        <v>2508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6" t="s">
        <v>0</v>
      </c>
      <c r="C3" s="167"/>
      <c r="D3" s="167"/>
      <c r="E3" s="167"/>
      <c r="F3" s="167"/>
      <c r="G3" s="167"/>
      <c r="H3" s="1"/>
      <c r="I3" s="1"/>
      <c r="J3" s="1"/>
      <c r="K3" s="1"/>
      <c r="L3" s="1"/>
      <c r="M3" s="1"/>
    </row>
    <row r="4" spans="1:13" ht="30" customHeight="1" x14ac:dyDescent="0.3">
      <c r="A4" s="197" t="s">
        <v>2798</v>
      </c>
      <c r="B4" s="198"/>
      <c r="C4" s="198"/>
      <c r="D4" s="198"/>
      <c r="E4" s="198"/>
      <c r="F4" s="198"/>
      <c r="G4" s="198"/>
      <c r="H4" s="198"/>
      <c r="I4" s="198"/>
      <c r="J4" s="198"/>
      <c r="K4" s="198"/>
      <c r="L4" s="198"/>
      <c r="M4" s="198"/>
    </row>
    <row r="5" spans="1:13" ht="19.95" hidden="1" customHeight="1" x14ac:dyDescent="0.3">
      <c r="A5" s="195" t="s">
        <v>1853</v>
      </c>
      <c r="B5" s="195"/>
      <c r="C5" s="131">
        <v>43763</v>
      </c>
      <c r="D5" s="131">
        <v>43764</v>
      </c>
      <c r="E5" s="131">
        <v>42746</v>
      </c>
      <c r="F5" s="131">
        <v>42741</v>
      </c>
      <c r="G5" s="131">
        <v>43825</v>
      </c>
      <c r="H5" s="131"/>
      <c r="I5" s="131">
        <v>43822</v>
      </c>
      <c r="J5" s="131">
        <v>43823</v>
      </c>
      <c r="K5" s="131">
        <v>43839</v>
      </c>
      <c r="L5" s="131">
        <v>43749</v>
      </c>
      <c r="M5" s="131"/>
    </row>
    <row r="6" spans="1:13" ht="27" customHeight="1" x14ac:dyDescent="0.3">
      <c r="A6" s="195" t="s">
        <v>287</v>
      </c>
      <c r="B6" s="195"/>
      <c r="C6" s="196" t="s">
        <v>2799</v>
      </c>
      <c r="D6" s="196"/>
      <c r="E6" s="196"/>
      <c r="F6" s="196"/>
      <c r="G6" s="196"/>
      <c r="H6" s="196"/>
      <c r="I6" s="196" t="s">
        <v>2800</v>
      </c>
      <c r="J6" s="196"/>
      <c r="K6" s="196"/>
      <c r="L6" s="196"/>
      <c r="M6" s="196"/>
    </row>
    <row r="7" spans="1:13" ht="27" customHeight="1" x14ac:dyDescent="0.3">
      <c r="A7" s="130" t="s">
        <v>80</v>
      </c>
      <c r="B7" s="130" t="s">
        <v>583</v>
      </c>
      <c r="C7" s="131" t="s">
        <v>2801</v>
      </c>
      <c r="D7" s="131" t="s">
        <v>2802</v>
      </c>
      <c r="E7" s="131" t="s">
        <v>2803</v>
      </c>
      <c r="F7" s="131" t="s">
        <v>2804</v>
      </c>
      <c r="G7" s="131" t="s">
        <v>2805</v>
      </c>
      <c r="H7" s="131" t="s">
        <v>961</v>
      </c>
      <c r="I7" s="131" t="s">
        <v>2806</v>
      </c>
      <c r="J7" s="131" t="s">
        <v>2807</v>
      </c>
      <c r="K7" s="131" t="s">
        <v>2808</v>
      </c>
      <c r="L7" s="131" t="s">
        <v>2809</v>
      </c>
      <c r="M7" s="131" t="s">
        <v>961</v>
      </c>
    </row>
    <row r="8" spans="1:13" ht="18" customHeight="1" x14ac:dyDescent="0.3">
      <c r="A8" s="133" t="s">
        <v>84</v>
      </c>
      <c r="B8" s="133" t="s">
        <v>810</v>
      </c>
      <c r="C8" s="135">
        <v>67.5</v>
      </c>
      <c r="D8" s="135">
        <v>67.760000000000005</v>
      </c>
      <c r="E8" s="135">
        <v>81.817300000000003</v>
      </c>
      <c r="F8" s="135">
        <v>0</v>
      </c>
      <c r="G8" s="135">
        <v>320.95440000000002</v>
      </c>
      <c r="H8" s="135">
        <v>538.0317</v>
      </c>
      <c r="I8" s="135">
        <v>136.9948</v>
      </c>
      <c r="J8" s="135">
        <v>137.00190000000001</v>
      </c>
      <c r="K8" s="135">
        <v>373.59870000000001</v>
      </c>
      <c r="L8" s="135">
        <v>316.5335</v>
      </c>
      <c r="M8" s="135">
        <v>964.12890000000004</v>
      </c>
    </row>
    <row r="9" spans="1:13" ht="18" customHeight="1" x14ac:dyDescent="0.3">
      <c r="A9" s="133" t="s">
        <v>84</v>
      </c>
      <c r="B9" s="133" t="s">
        <v>811</v>
      </c>
      <c r="C9" s="138">
        <v>61.49</v>
      </c>
      <c r="D9" s="138">
        <v>60.8</v>
      </c>
      <c r="E9" s="138">
        <v>74.078299999999999</v>
      </c>
      <c r="F9" s="138">
        <v>0</v>
      </c>
      <c r="G9" s="138">
        <v>273.16570000000002</v>
      </c>
      <c r="H9" s="138">
        <v>469.53399999999999</v>
      </c>
      <c r="I9" s="138">
        <v>136.67859999999999</v>
      </c>
      <c r="J9" s="138">
        <v>136.46440000000001</v>
      </c>
      <c r="K9" s="138">
        <v>375.8845</v>
      </c>
      <c r="L9" s="138">
        <v>315.52289999999999</v>
      </c>
      <c r="M9" s="138">
        <v>964.55039999999997</v>
      </c>
    </row>
    <row r="10" spans="1:13" ht="18" customHeight="1" x14ac:dyDescent="0.3">
      <c r="A10" s="133" t="s">
        <v>84</v>
      </c>
      <c r="B10" s="133" t="s">
        <v>812</v>
      </c>
      <c r="C10" s="138">
        <v>60.69</v>
      </c>
      <c r="D10" s="138">
        <v>60.5</v>
      </c>
      <c r="E10" s="138">
        <v>72.7607</v>
      </c>
      <c r="F10" s="138">
        <v>0</v>
      </c>
      <c r="G10" s="138">
        <v>265.20690000000002</v>
      </c>
      <c r="H10" s="138">
        <v>459.1576</v>
      </c>
      <c r="I10" s="138">
        <v>134.70179999999999</v>
      </c>
      <c r="J10" s="138">
        <v>134.93020000000001</v>
      </c>
      <c r="K10" s="138">
        <v>372.53919999999999</v>
      </c>
      <c r="L10" s="138">
        <v>318.95400000000001</v>
      </c>
      <c r="M10" s="138">
        <v>961.12519999999995</v>
      </c>
    </row>
    <row r="11" spans="1:13" ht="18" customHeight="1" x14ac:dyDescent="0.3">
      <c r="A11" s="133" t="s">
        <v>84</v>
      </c>
      <c r="B11" s="133" t="s">
        <v>813</v>
      </c>
      <c r="C11" s="138">
        <v>62.64</v>
      </c>
      <c r="D11" s="138">
        <v>61.9</v>
      </c>
      <c r="E11" s="138">
        <v>69.694100000000006</v>
      </c>
      <c r="F11" s="138">
        <v>0</v>
      </c>
      <c r="G11" s="138">
        <v>290.1737</v>
      </c>
      <c r="H11" s="138">
        <v>484.40780000000001</v>
      </c>
      <c r="I11" s="138">
        <v>133.44319999999999</v>
      </c>
      <c r="J11" s="138">
        <v>133.8623</v>
      </c>
      <c r="K11" s="138">
        <v>363.96350000000001</v>
      </c>
      <c r="L11" s="138">
        <v>309.0711</v>
      </c>
      <c r="M11" s="138">
        <v>940.34010000000001</v>
      </c>
    </row>
    <row r="12" spans="1:13" ht="18" customHeight="1" x14ac:dyDescent="0.3">
      <c r="A12" s="133" t="s">
        <v>84</v>
      </c>
      <c r="B12" s="133" t="s">
        <v>814</v>
      </c>
      <c r="C12" s="138">
        <v>56.48</v>
      </c>
      <c r="D12" s="138">
        <v>56.1</v>
      </c>
      <c r="E12" s="138">
        <v>67.315899999999999</v>
      </c>
      <c r="F12" s="138">
        <v>0</v>
      </c>
      <c r="G12" s="138">
        <v>276.62110000000001</v>
      </c>
      <c r="H12" s="138">
        <v>456.517</v>
      </c>
      <c r="I12" s="138">
        <v>133.69120000000001</v>
      </c>
      <c r="J12" s="138">
        <v>134.0138</v>
      </c>
      <c r="K12" s="138">
        <v>368.82870000000003</v>
      </c>
      <c r="L12" s="138">
        <v>309.09140000000002</v>
      </c>
      <c r="M12" s="138">
        <v>945.62509999999997</v>
      </c>
    </row>
    <row r="13" spans="1:13" ht="18" customHeight="1" x14ac:dyDescent="0.3">
      <c r="A13" s="133" t="s">
        <v>84</v>
      </c>
      <c r="B13" s="133" t="s">
        <v>815</v>
      </c>
      <c r="C13" s="138">
        <v>61.43</v>
      </c>
      <c r="D13" s="138">
        <v>60.1</v>
      </c>
      <c r="E13" s="138">
        <v>70.434600000000003</v>
      </c>
      <c r="F13" s="138">
        <v>0</v>
      </c>
      <c r="G13" s="138">
        <v>303.32690000000002</v>
      </c>
      <c r="H13" s="138">
        <v>495.29149999999998</v>
      </c>
      <c r="I13" s="138">
        <v>133.5138</v>
      </c>
      <c r="J13" s="138">
        <v>133.41810000000001</v>
      </c>
      <c r="K13" s="138">
        <v>365.78899999999999</v>
      </c>
      <c r="L13" s="138">
        <v>308.52859999999998</v>
      </c>
      <c r="M13" s="138">
        <v>941.24950000000001</v>
      </c>
    </row>
    <row r="14" spans="1:13" ht="18" customHeight="1" x14ac:dyDescent="0.3">
      <c r="A14" s="133" t="s">
        <v>84</v>
      </c>
      <c r="B14" s="133" t="s">
        <v>816</v>
      </c>
      <c r="C14" s="138">
        <v>59.74</v>
      </c>
      <c r="D14" s="138">
        <v>59.43</v>
      </c>
      <c r="E14" s="138">
        <v>68.262</v>
      </c>
      <c r="F14" s="138">
        <v>0</v>
      </c>
      <c r="G14" s="138">
        <v>295.58690000000001</v>
      </c>
      <c r="H14" s="138">
        <v>483.01889999999997</v>
      </c>
      <c r="I14" s="138">
        <v>133.9486</v>
      </c>
      <c r="J14" s="138">
        <v>134.6217</v>
      </c>
      <c r="K14" s="138">
        <v>361.41419999999999</v>
      </c>
      <c r="L14" s="138">
        <v>307.20940000000002</v>
      </c>
      <c r="M14" s="138">
        <v>937.19389999999999</v>
      </c>
    </row>
    <row r="15" spans="1:13" ht="18" customHeight="1" x14ac:dyDescent="0.3">
      <c r="A15" s="133" t="s">
        <v>84</v>
      </c>
      <c r="B15" s="133" t="s">
        <v>817</v>
      </c>
      <c r="C15" s="141">
        <v>62.85</v>
      </c>
      <c r="D15" s="141">
        <v>62.94</v>
      </c>
      <c r="E15" s="141">
        <v>73.260599999999997</v>
      </c>
      <c r="F15" s="141">
        <v>0</v>
      </c>
      <c r="G15" s="141">
        <v>310.4178</v>
      </c>
      <c r="H15" s="141">
        <v>509.46839999999997</v>
      </c>
      <c r="I15" s="141">
        <v>134.73050000000001</v>
      </c>
      <c r="J15" s="141">
        <v>135.71029999999999</v>
      </c>
      <c r="K15" s="141">
        <v>361.7029</v>
      </c>
      <c r="L15" s="141">
        <v>311.32299999999998</v>
      </c>
      <c r="M15" s="141">
        <v>943.46669999999995</v>
      </c>
    </row>
    <row r="16" spans="1:13" ht="18" customHeight="1" x14ac:dyDescent="0.3">
      <c r="A16" s="133" t="s">
        <v>84</v>
      </c>
      <c r="B16" s="133" t="s">
        <v>818</v>
      </c>
      <c r="C16" s="135">
        <v>62.66</v>
      </c>
      <c r="D16" s="135">
        <v>63.74</v>
      </c>
      <c r="E16" s="135">
        <v>73.4148</v>
      </c>
      <c r="F16" s="135">
        <v>0</v>
      </c>
      <c r="G16" s="135">
        <v>322.3152</v>
      </c>
      <c r="H16" s="135">
        <v>522.13</v>
      </c>
      <c r="I16" s="135">
        <v>140.06200000000001</v>
      </c>
      <c r="J16" s="135">
        <v>140.1514</v>
      </c>
      <c r="K16" s="135">
        <v>381.96359999999999</v>
      </c>
      <c r="L16" s="135">
        <v>320.38080000000002</v>
      </c>
      <c r="M16" s="135">
        <v>982.55780000000004</v>
      </c>
    </row>
    <row r="17" spans="1:13" ht="18" customHeight="1" x14ac:dyDescent="0.3">
      <c r="A17" s="133" t="s">
        <v>84</v>
      </c>
      <c r="B17" s="133" t="s">
        <v>819</v>
      </c>
      <c r="C17" s="138">
        <v>62.27</v>
      </c>
      <c r="D17" s="138">
        <v>62.09</v>
      </c>
      <c r="E17" s="138">
        <v>71.514600000000002</v>
      </c>
      <c r="F17" s="138">
        <v>0</v>
      </c>
      <c r="G17" s="138">
        <v>306.70330000000001</v>
      </c>
      <c r="H17" s="138">
        <v>502.5779</v>
      </c>
      <c r="I17" s="138">
        <v>137.7064</v>
      </c>
      <c r="J17" s="138">
        <v>136.92339999999999</v>
      </c>
      <c r="K17" s="138">
        <v>371.9896</v>
      </c>
      <c r="L17" s="138">
        <v>313.88060000000002</v>
      </c>
      <c r="M17" s="138">
        <v>960.5</v>
      </c>
    </row>
    <row r="18" spans="1:13" ht="18" customHeight="1" x14ac:dyDescent="0.3">
      <c r="A18" s="133" t="s">
        <v>84</v>
      </c>
      <c r="B18" s="133" t="s">
        <v>820</v>
      </c>
      <c r="C18" s="138">
        <v>64.94</v>
      </c>
      <c r="D18" s="138">
        <v>64.34</v>
      </c>
      <c r="E18" s="138">
        <v>72.122299999999996</v>
      </c>
      <c r="F18" s="138">
        <v>0</v>
      </c>
      <c r="G18" s="138">
        <v>308.6585</v>
      </c>
      <c r="H18" s="138">
        <v>510.06079999999997</v>
      </c>
      <c r="I18" s="138">
        <v>136.72970000000001</v>
      </c>
      <c r="J18" s="138">
        <v>137.32810000000001</v>
      </c>
      <c r="K18" s="138">
        <v>372.94209999999998</v>
      </c>
      <c r="L18" s="138">
        <v>316.36700000000002</v>
      </c>
      <c r="M18" s="138">
        <v>963.36689999999999</v>
      </c>
    </row>
    <row r="19" spans="1:13" ht="18" customHeight="1" x14ac:dyDescent="0.3">
      <c r="A19" s="133" t="s">
        <v>84</v>
      </c>
      <c r="B19" s="133" t="s">
        <v>821</v>
      </c>
      <c r="C19" s="138">
        <v>58.26</v>
      </c>
      <c r="D19" s="138">
        <v>58.03</v>
      </c>
      <c r="E19" s="138">
        <v>68.065100000000001</v>
      </c>
      <c r="F19" s="138">
        <v>0</v>
      </c>
      <c r="G19" s="138">
        <v>320.71609999999998</v>
      </c>
      <c r="H19" s="138">
        <v>505.07119999999998</v>
      </c>
      <c r="I19" s="138">
        <v>135.786</v>
      </c>
      <c r="J19" s="138">
        <v>134.7996</v>
      </c>
      <c r="K19" s="138">
        <v>367.48360000000002</v>
      </c>
      <c r="L19" s="138">
        <v>314.76339999999999</v>
      </c>
      <c r="M19" s="138">
        <v>952.83259999999996</v>
      </c>
    </row>
    <row r="20" spans="1:13" ht="18" customHeight="1" x14ac:dyDescent="0.3">
      <c r="A20" s="133" t="s">
        <v>84</v>
      </c>
      <c r="B20" s="133" t="s">
        <v>822</v>
      </c>
      <c r="C20" s="138">
        <v>62.74</v>
      </c>
      <c r="D20" s="138">
        <v>61.89</v>
      </c>
      <c r="E20" s="138">
        <v>71.734099999999998</v>
      </c>
      <c r="F20" s="138">
        <v>0</v>
      </c>
      <c r="G20" s="138">
        <v>343.47050000000002</v>
      </c>
      <c r="H20" s="138">
        <v>539.83460000000002</v>
      </c>
      <c r="I20" s="138">
        <v>121.9665</v>
      </c>
      <c r="J20" s="138">
        <v>124.20480000000001</v>
      </c>
      <c r="K20" s="138">
        <v>317.44029999999998</v>
      </c>
      <c r="L20" s="138">
        <v>273.60199999999998</v>
      </c>
      <c r="M20" s="138">
        <v>837.21360000000004</v>
      </c>
    </row>
    <row r="21" spans="1:13" ht="18" customHeight="1" x14ac:dyDescent="0.3">
      <c r="A21" s="133" t="s">
        <v>84</v>
      </c>
      <c r="B21" s="133" t="s">
        <v>823</v>
      </c>
      <c r="C21" s="138">
        <v>58.19</v>
      </c>
      <c r="D21" s="138">
        <v>57.93</v>
      </c>
      <c r="E21" s="138">
        <v>65.496499999999997</v>
      </c>
      <c r="F21" s="138">
        <v>0</v>
      </c>
      <c r="G21" s="138">
        <v>322.67899999999997</v>
      </c>
      <c r="H21" s="138">
        <v>504.2955</v>
      </c>
      <c r="I21" s="138">
        <v>94.117800000000003</v>
      </c>
      <c r="J21" s="138">
        <v>94.286600000000007</v>
      </c>
      <c r="K21" s="138">
        <v>160.68270000000001</v>
      </c>
      <c r="L21" s="138">
        <v>138.90110000000001</v>
      </c>
      <c r="M21" s="138">
        <v>487.98820000000001</v>
      </c>
    </row>
    <row r="22" spans="1:13" ht="18" customHeight="1" x14ac:dyDescent="0.3">
      <c r="A22" s="133" t="s">
        <v>84</v>
      </c>
      <c r="B22" s="133" t="s">
        <v>824</v>
      </c>
      <c r="C22" s="138">
        <v>59.56</v>
      </c>
      <c r="D22" s="138">
        <v>59.3</v>
      </c>
      <c r="E22" s="138">
        <v>64.987300000000005</v>
      </c>
      <c r="F22" s="138">
        <v>0</v>
      </c>
      <c r="G22" s="138">
        <v>333.59890000000001</v>
      </c>
      <c r="H22" s="138">
        <v>517.44619999999998</v>
      </c>
      <c r="I22" s="138">
        <v>70.225499999999997</v>
      </c>
      <c r="J22" s="138">
        <v>71.447299999999998</v>
      </c>
      <c r="K22" s="138">
        <v>25.740600000000001</v>
      </c>
      <c r="L22" s="138">
        <v>19.381</v>
      </c>
      <c r="M22" s="138">
        <v>186.7944</v>
      </c>
    </row>
    <row r="23" spans="1:13" ht="18" customHeight="1" x14ac:dyDescent="0.3">
      <c r="A23" s="133" t="s">
        <v>84</v>
      </c>
      <c r="B23" s="133" t="s">
        <v>825</v>
      </c>
      <c r="C23" s="141">
        <v>65.709999999999994</v>
      </c>
      <c r="D23" s="141">
        <v>65.02</v>
      </c>
      <c r="E23" s="141">
        <v>70.664400000000001</v>
      </c>
      <c r="F23" s="141">
        <v>0</v>
      </c>
      <c r="G23" s="141">
        <v>371.76839999999999</v>
      </c>
      <c r="H23" s="141">
        <v>573.16279999999995</v>
      </c>
      <c r="I23" s="141">
        <v>73.754900000000006</v>
      </c>
      <c r="J23" s="141">
        <v>73.479100000000003</v>
      </c>
      <c r="K23" s="141">
        <v>0</v>
      </c>
      <c r="L23" s="141">
        <v>12.280900000000001</v>
      </c>
      <c r="M23" s="141">
        <v>159.51490000000001</v>
      </c>
    </row>
    <row r="24" spans="1:13" ht="18" customHeight="1" x14ac:dyDescent="0.3">
      <c r="A24" s="133" t="s">
        <v>84</v>
      </c>
      <c r="B24" s="133" t="s">
        <v>826</v>
      </c>
      <c r="C24" s="135">
        <v>65.89</v>
      </c>
      <c r="D24" s="135">
        <v>65.150000000000006</v>
      </c>
      <c r="E24" s="135">
        <v>73.515699999999995</v>
      </c>
      <c r="F24" s="135">
        <v>0</v>
      </c>
      <c r="G24" s="135">
        <v>405.7765</v>
      </c>
      <c r="H24" s="135">
        <v>610.33219999999994</v>
      </c>
      <c r="I24" s="135">
        <v>53.213700000000003</v>
      </c>
      <c r="J24" s="135">
        <v>53.293999999999997</v>
      </c>
      <c r="K24" s="135">
        <v>45.772100000000002</v>
      </c>
      <c r="L24" s="135">
        <v>36.832000000000001</v>
      </c>
      <c r="M24" s="135">
        <v>189.11179999999999</v>
      </c>
    </row>
    <row r="25" spans="1:13" ht="18" customHeight="1" x14ac:dyDescent="0.3">
      <c r="A25" s="133" t="s">
        <v>84</v>
      </c>
      <c r="B25" s="133" t="s">
        <v>827</v>
      </c>
      <c r="C25" s="138">
        <v>74.81</v>
      </c>
      <c r="D25" s="138">
        <v>74.33</v>
      </c>
      <c r="E25" s="138">
        <v>85.131799999999998</v>
      </c>
      <c r="F25" s="138">
        <v>0</v>
      </c>
      <c r="G25" s="138">
        <v>456.03750000000002</v>
      </c>
      <c r="H25" s="138">
        <v>690.30930000000001</v>
      </c>
      <c r="I25" s="138">
        <v>51.387599999999999</v>
      </c>
      <c r="J25" s="138">
        <v>52.974200000000003</v>
      </c>
      <c r="K25" s="138">
        <v>66.999099999999999</v>
      </c>
      <c r="L25" s="138">
        <v>54.241</v>
      </c>
      <c r="M25" s="138">
        <v>225.6019</v>
      </c>
    </row>
    <row r="26" spans="1:13" ht="18" customHeight="1" x14ac:dyDescent="0.3">
      <c r="A26" s="133" t="s">
        <v>84</v>
      </c>
      <c r="B26" s="133" t="s">
        <v>828</v>
      </c>
      <c r="C26" s="138">
        <v>79.27</v>
      </c>
      <c r="D26" s="138">
        <v>78.16</v>
      </c>
      <c r="E26" s="138">
        <v>87.666799999999995</v>
      </c>
      <c r="F26" s="138">
        <v>0</v>
      </c>
      <c r="G26" s="138">
        <v>488.64729999999997</v>
      </c>
      <c r="H26" s="138">
        <v>733.7441</v>
      </c>
      <c r="I26" s="138">
        <v>45.601399999999998</v>
      </c>
      <c r="J26" s="138">
        <v>45.348999999999997</v>
      </c>
      <c r="K26" s="138">
        <v>107.57250000000001</v>
      </c>
      <c r="L26" s="138">
        <v>93.343299999999999</v>
      </c>
      <c r="M26" s="138">
        <v>291.86619999999999</v>
      </c>
    </row>
    <row r="27" spans="1:13" ht="18" customHeight="1" x14ac:dyDescent="0.3">
      <c r="A27" s="133" t="s">
        <v>84</v>
      </c>
      <c r="B27" s="133" t="s">
        <v>829</v>
      </c>
      <c r="C27" s="138">
        <v>83.65</v>
      </c>
      <c r="D27" s="138">
        <v>83.14</v>
      </c>
      <c r="E27" s="138">
        <v>96.223299999999995</v>
      </c>
      <c r="F27" s="138">
        <v>0</v>
      </c>
      <c r="G27" s="138">
        <v>513.89120000000003</v>
      </c>
      <c r="H27" s="138">
        <v>776.90449999999998</v>
      </c>
      <c r="I27" s="138">
        <v>61.151699999999998</v>
      </c>
      <c r="J27" s="138">
        <v>62.940800000000003</v>
      </c>
      <c r="K27" s="138">
        <v>35.0458</v>
      </c>
      <c r="L27" s="138">
        <v>32.499600000000001</v>
      </c>
      <c r="M27" s="138">
        <v>191.6379</v>
      </c>
    </row>
    <row r="28" spans="1:13" ht="18" customHeight="1" x14ac:dyDescent="0.3">
      <c r="A28" s="133" t="s">
        <v>84</v>
      </c>
      <c r="B28" s="133" t="s">
        <v>830</v>
      </c>
      <c r="C28" s="138">
        <v>79.209999999999994</v>
      </c>
      <c r="D28" s="138">
        <v>78.209999999999994</v>
      </c>
      <c r="E28" s="138">
        <v>92.776700000000005</v>
      </c>
      <c r="F28" s="138">
        <v>0</v>
      </c>
      <c r="G28" s="138">
        <v>503.20850000000002</v>
      </c>
      <c r="H28" s="138">
        <v>753.40520000000004</v>
      </c>
      <c r="I28" s="138">
        <v>55.6967</v>
      </c>
      <c r="J28" s="138">
        <v>55.958399999999997</v>
      </c>
      <c r="K28" s="138">
        <v>49.939700000000002</v>
      </c>
      <c r="L28" s="138">
        <v>45.354199999999999</v>
      </c>
      <c r="M28" s="138">
        <v>206.94900000000001</v>
      </c>
    </row>
    <row r="29" spans="1:13" ht="18" customHeight="1" x14ac:dyDescent="0.3">
      <c r="A29" s="133" t="s">
        <v>84</v>
      </c>
      <c r="B29" s="133" t="s">
        <v>831</v>
      </c>
      <c r="C29" s="138">
        <v>84.27</v>
      </c>
      <c r="D29" s="138">
        <v>83.77</v>
      </c>
      <c r="E29" s="138">
        <v>102.26300000000001</v>
      </c>
      <c r="F29" s="138">
        <v>0</v>
      </c>
      <c r="G29" s="138">
        <v>549.62990000000002</v>
      </c>
      <c r="H29" s="138">
        <v>819.93290000000002</v>
      </c>
      <c r="I29" s="138">
        <v>78.4238</v>
      </c>
      <c r="J29" s="138">
        <v>78.156599999999997</v>
      </c>
      <c r="K29" s="138">
        <v>76.545500000000004</v>
      </c>
      <c r="L29" s="138">
        <v>64.605400000000003</v>
      </c>
      <c r="M29" s="138">
        <v>297.73129999999998</v>
      </c>
    </row>
    <row r="30" spans="1:13" ht="18" customHeight="1" x14ac:dyDescent="0.3">
      <c r="A30" s="133" t="s">
        <v>84</v>
      </c>
      <c r="B30" s="133" t="s">
        <v>832</v>
      </c>
      <c r="C30" s="138">
        <v>86.8</v>
      </c>
      <c r="D30" s="138">
        <v>85.83</v>
      </c>
      <c r="E30" s="138">
        <v>104.2637</v>
      </c>
      <c r="F30" s="138">
        <v>0</v>
      </c>
      <c r="G30" s="138">
        <v>520.80200000000002</v>
      </c>
      <c r="H30" s="138">
        <v>797.69569999999999</v>
      </c>
      <c r="I30" s="138">
        <v>88.444500000000005</v>
      </c>
      <c r="J30" s="138">
        <v>88.691999999999993</v>
      </c>
      <c r="K30" s="138">
        <v>122.5819</v>
      </c>
      <c r="L30" s="138">
        <v>105.3168</v>
      </c>
      <c r="M30" s="138">
        <v>405.03519999999997</v>
      </c>
    </row>
    <row r="31" spans="1:13" ht="18" customHeight="1" x14ac:dyDescent="0.3">
      <c r="A31" s="133" t="s">
        <v>84</v>
      </c>
      <c r="B31" s="133" t="s">
        <v>833</v>
      </c>
      <c r="C31" s="141">
        <v>84.15</v>
      </c>
      <c r="D31" s="141">
        <v>83.65</v>
      </c>
      <c r="E31" s="141">
        <v>98.631799999999998</v>
      </c>
      <c r="F31" s="141">
        <v>0</v>
      </c>
      <c r="G31" s="141">
        <v>497.27480000000003</v>
      </c>
      <c r="H31" s="141">
        <v>763.70659999999998</v>
      </c>
      <c r="I31" s="141">
        <v>71.495000000000005</v>
      </c>
      <c r="J31" s="141">
        <v>72.8797</v>
      </c>
      <c r="K31" s="141">
        <v>40.0931</v>
      </c>
      <c r="L31" s="141">
        <v>39.826799999999999</v>
      </c>
      <c r="M31" s="141">
        <v>224.2946</v>
      </c>
    </row>
    <row r="32" spans="1:13" ht="18" customHeight="1" x14ac:dyDescent="0.3">
      <c r="A32" s="133" t="s">
        <v>84</v>
      </c>
      <c r="B32" s="133" t="s">
        <v>834</v>
      </c>
      <c r="C32" s="135">
        <v>82.32</v>
      </c>
      <c r="D32" s="135">
        <v>82.09</v>
      </c>
      <c r="E32" s="135">
        <v>98.431399999999996</v>
      </c>
      <c r="F32" s="135">
        <v>0</v>
      </c>
      <c r="G32" s="135">
        <v>513.0829</v>
      </c>
      <c r="H32" s="135">
        <v>775.92430000000002</v>
      </c>
      <c r="I32" s="135">
        <v>78.537599999999998</v>
      </c>
      <c r="J32" s="135">
        <v>79.500500000000002</v>
      </c>
      <c r="K32" s="135">
        <v>103.1339</v>
      </c>
      <c r="L32" s="135">
        <v>85.128600000000006</v>
      </c>
      <c r="M32" s="135">
        <v>346.30059999999997</v>
      </c>
    </row>
    <row r="33" spans="1:13" ht="18" customHeight="1" x14ac:dyDescent="0.3">
      <c r="A33" s="133" t="s">
        <v>84</v>
      </c>
      <c r="B33" s="133" t="s">
        <v>835</v>
      </c>
      <c r="C33" s="138">
        <v>78.61</v>
      </c>
      <c r="D33" s="138">
        <v>77.77</v>
      </c>
      <c r="E33" s="138">
        <v>95.469800000000006</v>
      </c>
      <c r="F33" s="138">
        <v>0</v>
      </c>
      <c r="G33" s="138">
        <v>501.5258</v>
      </c>
      <c r="H33" s="138">
        <v>753.37559999999996</v>
      </c>
      <c r="I33" s="138">
        <v>75.1815</v>
      </c>
      <c r="J33" s="138">
        <v>74.84</v>
      </c>
      <c r="K33" s="138">
        <v>107.16849999999999</v>
      </c>
      <c r="L33" s="138">
        <v>82.854299999999995</v>
      </c>
      <c r="M33" s="138">
        <v>340.04430000000002</v>
      </c>
    </row>
    <row r="34" spans="1:13" ht="18" customHeight="1" x14ac:dyDescent="0.3">
      <c r="A34" s="133" t="s">
        <v>84</v>
      </c>
      <c r="B34" s="133" t="s">
        <v>836</v>
      </c>
      <c r="C34" s="138">
        <v>76.959999999999994</v>
      </c>
      <c r="D34" s="138">
        <v>76.709999999999994</v>
      </c>
      <c r="E34" s="138">
        <v>93.697599999999994</v>
      </c>
      <c r="F34" s="138">
        <v>0</v>
      </c>
      <c r="G34" s="138">
        <v>466.76139999999998</v>
      </c>
      <c r="H34" s="138">
        <v>714.12900000000002</v>
      </c>
      <c r="I34" s="138">
        <v>74.109099999999998</v>
      </c>
      <c r="J34" s="138">
        <v>74.154499999999999</v>
      </c>
      <c r="K34" s="138">
        <v>95.518600000000006</v>
      </c>
      <c r="L34" s="138">
        <v>79.509299999999996</v>
      </c>
      <c r="M34" s="138">
        <v>323.29149999999998</v>
      </c>
    </row>
    <row r="35" spans="1:13" ht="18" customHeight="1" x14ac:dyDescent="0.3">
      <c r="A35" s="133" t="s">
        <v>84</v>
      </c>
      <c r="B35" s="133" t="s">
        <v>837</v>
      </c>
      <c r="C35" s="138">
        <v>82.58</v>
      </c>
      <c r="D35" s="138">
        <v>81.650000000000006</v>
      </c>
      <c r="E35" s="138">
        <v>101.50960000000001</v>
      </c>
      <c r="F35" s="138">
        <v>0</v>
      </c>
      <c r="G35" s="138">
        <v>502.0179</v>
      </c>
      <c r="H35" s="138">
        <v>767.75750000000005</v>
      </c>
      <c r="I35" s="138">
        <v>71.817700000000002</v>
      </c>
      <c r="J35" s="138">
        <v>71.829400000000007</v>
      </c>
      <c r="K35" s="138">
        <v>86.258300000000006</v>
      </c>
      <c r="L35" s="138">
        <v>65.918599999999998</v>
      </c>
      <c r="M35" s="138">
        <v>295.82400000000001</v>
      </c>
    </row>
    <row r="36" spans="1:13" ht="18" customHeight="1" x14ac:dyDescent="0.3">
      <c r="A36" s="133" t="s">
        <v>84</v>
      </c>
      <c r="B36" s="133" t="s">
        <v>838</v>
      </c>
      <c r="C36" s="138">
        <v>82.94</v>
      </c>
      <c r="D36" s="138">
        <v>82.54</v>
      </c>
      <c r="E36" s="138">
        <v>98.504199999999997</v>
      </c>
      <c r="F36" s="138">
        <v>0</v>
      </c>
      <c r="G36" s="138">
        <v>508.42360000000002</v>
      </c>
      <c r="H36" s="138">
        <v>772.40779999999995</v>
      </c>
      <c r="I36" s="138">
        <v>88.741299999999995</v>
      </c>
      <c r="J36" s="138">
        <v>88.720500000000001</v>
      </c>
      <c r="K36" s="138">
        <v>188.58080000000001</v>
      </c>
      <c r="L36" s="138">
        <v>152.35300000000001</v>
      </c>
      <c r="M36" s="138">
        <v>518.39559999999994</v>
      </c>
    </row>
    <row r="37" spans="1:13" ht="18" customHeight="1" x14ac:dyDescent="0.3">
      <c r="A37" s="133" t="s">
        <v>84</v>
      </c>
      <c r="B37" s="133" t="s">
        <v>839</v>
      </c>
      <c r="C37" s="138">
        <v>83.55</v>
      </c>
      <c r="D37" s="138">
        <v>82.58</v>
      </c>
      <c r="E37" s="138">
        <v>98.701300000000003</v>
      </c>
      <c r="F37" s="138">
        <v>0</v>
      </c>
      <c r="G37" s="138">
        <v>522.9828</v>
      </c>
      <c r="H37" s="138">
        <v>787.81410000000005</v>
      </c>
      <c r="I37" s="138">
        <v>83.120099999999994</v>
      </c>
      <c r="J37" s="138">
        <v>82.442700000000002</v>
      </c>
      <c r="K37" s="138">
        <v>168.7414</v>
      </c>
      <c r="L37" s="138">
        <v>143.05690000000001</v>
      </c>
      <c r="M37" s="138">
        <v>477.36110000000002</v>
      </c>
    </row>
    <row r="38" spans="1:13" ht="18" customHeight="1" x14ac:dyDescent="0.3">
      <c r="A38" s="133" t="s">
        <v>84</v>
      </c>
      <c r="B38" s="133" t="s">
        <v>840</v>
      </c>
      <c r="C38" s="138">
        <v>80.48</v>
      </c>
      <c r="D38" s="138">
        <v>79.77</v>
      </c>
      <c r="E38" s="138">
        <v>98.026200000000003</v>
      </c>
      <c r="F38" s="138">
        <v>0</v>
      </c>
      <c r="G38" s="138">
        <v>526.81690000000003</v>
      </c>
      <c r="H38" s="138">
        <v>785.09310000000005</v>
      </c>
      <c r="I38" s="138">
        <v>80.200699999999998</v>
      </c>
      <c r="J38" s="138">
        <v>79.778099999999995</v>
      </c>
      <c r="K38" s="138">
        <v>174.09450000000001</v>
      </c>
      <c r="L38" s="138">
        <v>134.03540000000001</v>
      </c>
      <c r="M38" s="138">
        <v>468.1087</v>
      </c>
    </row>
    <row r="39" spans="1:13" ht="18" customHeight="1" x14ac:dyDescent="0.3">
      <c r="A39" s="133" t="s">
        <v>84</v>
      </c>
      <c r="B39" s="133" t="s">
        <v>841</v>
      </c>
      <c r="C39" s="141">
        <v>78.5</v>
      </c>
      <c r="D39" s="141">
        <v>77.5</v>
      </c>
      <c r="E39" s="141">
        <v>95.507800000000003</v>
      </c>
      <c r="F39" s="141">
        <v>0</v>
      </c>
      <c r="G39" s="141">
        <v>487.79700000000003</v>
      </c>
      <c r="H39" s="141">
        <v>739.3048</v>
      </c>
      <c r="I39" s="141">
        <v>106.1146</v>
      </c>
      <c r="J39" s="141">
        <v>106.062</v>
      </c>
      <c r="K39" s="141">
        <v>309.56220000000002</v>
      </c>
      <c r="L39" s="141">
        <v>253.67679999999999</v>
      </c>
      <c r="M39" s="141">
        <v>775.41560000000004</v>
      </c>
    </row>
    <row r="40" spans="1:13" ht="18" customHeight="1" x14ac:dyDescent="0.3">
      <c r="A40" s="133" t="s">
        <v>84</v>
      </c>
      <c r="B40" s="133" t="s">
        <v>842</v>
      </c>
      <c r="C40" s="135">
        <v>87.9</v>
      </c>
      <c r="D40" s="135">
        <v>87.29</v>
      </c>
      <c r="E40" s="135">
        <v>104.4541</v>
      </c>
      <c r="F40" s="135">
        <v>0</v>
      </c>
      <c r="G40" s="135">
        <v>527.30020000000002</v>
      </c>
      <c r="H40" s="135">
        <v>806.9443</v>
      </c>
      <c r="I40" s="135">
        <v>115.52370000000001</v>
      </c>
      <c r="J40" s="135">
        <v>116.66630000000001</v>
      </c>
      <c r="K40" s="135">
        <v>352.72390000000001</v>
      </c>
      <c r="L40" s="135">
        <v>295.7715</v>
      </c>
      <c r="M40" s="135">
        <v>880.68539999999996</v>
      </c>
    </row>
    <row r="41" spans="1:13" ht="18" customHeight="1" x14ac:dyDescent="0.3">
      <c r="A41" s="133" t="s">
        <v>84</v>
      </c>
      <c r="B41" s="133" t="s">
        <v>843</v>
      </c>
      <c r="C41" s="138">
        <v>85.3</v>
      </c>
      <c r="D41" s="138">
        <v>84.39</v>
      </c>
      <c r="E41" s="138">
        <v>100.5098</v>
      </c>
      <c r="F41" s="138">
        <v>0</v>
      </c>
      <c r="G41" s="138">
        <v>520.17259999999999</v>
      </c>
      <c r="H41" s="138">
        <v>790.37239999999997</v>
      </c>
      <c r="I41" s="138">
        <v>118.2551</v>
      </c>
      <c r="J41" s="138">
        <v>119.6833</v>
      </c>
      <c r="K41" s="138">
        <v>355.959</v>
      </c>
      <c r="L41" s="138">
        <v>296.10129999999998</v>
      </c>
      <c r="M41" s="138">
        <v>889.99869999999999</v>
      </c>
    </row>
    <row r="42" spans="1:13" ht="18" customHeight="1" x14ac:dyDescent="0.3">
      <c r="A42" s="133" t="s">
        <v>84</v>
      </c>
      <c r="B42" s="133" t="s">
        <v>844</v>
      </c>
      <c r="C42" s="138">
        <v>82.95</v>
      </c>
      <c r="D42" s="138">
        <v>84.16</v>
      </c>
      <c r="E42" s="138">
        <v>100.7774</v>
      </c>
      <c r="F42" s="138">
        <v>0</v>
      </c>
      <c r="G42" s="138">
        <v>491.39830000000001</v>
      </c>
      <c r="H42" s="138">
        <v>759.28570000000002</v>
      </c>
      <c r="I42" s="138">
        <v>125.89230000000001</v>
      </c>
      <c r="J42" s="138">
        <v>126.8899</v>
      </c>
      <c r="K42" s="138">
        <v>377.75779999999997</v>
      </c>
      <c r="L42" s="138">
        <v>316.15960000000001</v>
      </c>
      <c r="M42" s="138">
        <v>946.69960000000003</v>
      </c>
    </row>
    <row r="43" spans="1:13" ht="18" customHeight="1" x14ac:dyDescent="0.3">
      <c r="A43" s="133" t="s">
        <v>84</v>
      </c>
      <c r="B43" s="133" t="s">
        <v>845</v>
      </c>
      <c r="C43" s="138">
        <v>35.5</v>
      </c>
      <c r="D43" s="138">
        <v>0.15</v>
      </c>
      <c r="E43" s="138">
        <v>115.98009999999999</v>
      </c>
      <c r="F43" s="138">
        <v>0</v>
      </c>
      <c r="G43" s="138">
        <v>511.88780000000003</v>
      </c>
      <c r="H43" s="138">
        <v>663.51790000000005</v>
      </c>
      <c r="I43" s="138">
        <v>125.72790000000001</v>
      </c>
      <c r="J43" s="138">
        <v>126.2514</v>
      </c>
      <c r="K43" s="138">
        <v>394.66230000000002</v>
      </c>
      <c r="L43" s="138">
        <v>326.30259999999998</v>
      </c>
      <c r="M43" s="138">
        <v>972.94420000000002</v>
      </c>
    </row>
    <row r="44" spans="1:13" ht="18" customHeight="1" x14ac:dyDescent="0.3">
      <c r="A44" s="133" t="s">
        <v>84</v>
      </c>
      <c r="B44" s="133" t="s">
        <v>846</v>
      </c>
      <c r="C44" s="138">
        <v>21.6</v>
      </c>
      <c r="D44" s="138">
        <v>21.88</v>
      </c>
      <c r="E44" s="138">
        <v>117.7731</v>
      </c>
      <c r="F44" s="138">
        <v>0</v>
      </c>
      <c r="G44" s="138">
        <v>552.63120000000004</v>
      </c>
      <c r="H44" s="138">
        <v>713.88430000000005</v>
      </c>
      <c r="I44" s="138">
        <v>135.67830000000001</v>
      </c>
      <c r="J44" s="138">
        <v>136.72190000000001</v>
      </c>
      <c r="K44" s="138">
        <v>424.86070000000001</v>
      </c>
      <c r="L44" s="138">
        <v>348.83949999999999</v>
      </c>
      <c r="M44" s="138">
        <v>1046.1004</v>
      </c>
    </row>
    <row r="45" spans="1:13" ht="18" customHeight="1" x14ac:dyDescent="0.3">
      <c r="A45" s="133" t="s">
        <v>84</v>
      </c>
      <c r="B45" s="133" t="s">
        <v>847</v>
      </c>
      <c r="C45" s="138">
        <v>20.72</v>
      </c>
      <c r="D45" s="138">
        <v>20.93</v>
      </c>
      <c r="E45" s="138">
        <v>125.0762</v>
      </c>
      <c r="F45" s="138">
        <v>0</v>
      </c>
      <c r="G45" s="138">
        <v>596.37429999999995</v>
      </c>
      <c r="H45" s="138">
        <v>763.10050000000001</v>
      </c>
      <c r="I45" s="138">
        <v>140.47470000000001</v>
      </c>
      <c r="J45" s="138">
        <v>139.39320000000001</v>
      </c>
      <c r="K45" s="138">
        <v>428.90600000000001</v>
      </c>
      <c r="L45" s="138">
        <v>355.06900000000002</v>
      </c>
      <c r="M45" s="138">
        <v>1063.8429000000001</v>
      </c>
    </row>
    <row r="46" spans="1:13" ht="18" customHeight="1" x14ac:dyDescent="0.3">
      <c r="A46" s="133" t="s">
        <v>84</v>
      </c>
      <c r="B46" s="133" t="s">
        <v>848</v>
      </c>
      <c r="C46" s="138">
        <v>17.170000000000002</v>
      </c>
      <c r="D46" s="138">
        <v>17.27</v>
      </c>
      <c r="E46" s="138">
        <v>130.64959999999999</v>
      </c>
      <c r="F46" s="138">
        <v>0</v>
      </c>
      <c r="G46" s="138">
        <v>589.26179999999999</v>
      </c>
      <c r="H46" s="138">
        <v>754.35140000000001</v>
      </c>
      <c r="I46" s="138">
        <v>136.37379999999999</v>
      </c>
      <c r="J46" s="138">
        <v>137.96250000000001</v>
      </c>
      <c r="K46" s="138">
        <v>407.43200000000002</v>
      </c>
      <c r="L46" s="138">
        <v>339.1866</v>
      </c>
      <c r="M46" s="138">
        <v>1020.9549</v>
      </c>
    </row>
    <row r="47" spans="1:13" ht="18" customHeight="1" x14ac:dyDescent="0.3">
      <c r="A47" s="133" t="s">
        <v>84</v>
      </c>
      <c r="B47" s="133" t="s">
        <v>849</v>
      </c>
      <c r="C47" s="141">
        <v>17.47</v>
      </c>
      <c r="D47" s="141">
        <v>17.649999999999999</v>
      </c>
      <c r="E47" s="141">
        <v>130.9076</v>
      </c>
      <c r="F47" s="141">
        <v>0</v>
      </c>
      <c r="G47" s="141">
        <v>596.13379999999995</v>
      </c>
      <c r="H47" s="141">
        <v>762.16139999999996</v>
      </c>
      <c r="I47" s="141">
        <v>134.93870000000001</v>
      </c>
      <c r="J47" s="141">
        <v>136.1542</v>
      </c>
      <c r="K47" s="141">
        <v>403.33109999999999</v>
      </c>
      <c r="L47" s="141">
        <v>337.238</v>
      </c>
      <c r="M47" s="141">
        <v>1011.662</v>
      </c>
    </row>
    <row r="48" spans="1:13" ht="18" customHeight="1" x14ac:dyDescent="0.3">
      <c r="A48" s="133" t="s">
        <v>84</v>
      </c>
      <c r="B48" s="133" t="s">
        <v>850</v>
      </c>
      <c r="C48" s="135">
        <v>16.05</v>
      </c>
      <c r="D48" s="135">
        <v>16.239999999999998</v>
      </c>
      <c r="E48" s="135">
        <v>128.04040000000001</v>
      </c>
      <c r="F48" s="135">
        <v>0</v>
      </c>
      <c r="G48" s="135">
        <v>578.78430000000003</v>
      </c>
      <c r="H48" s="135">
        <v>739.11469999999997</v>
      </c>
      <c r="I48" s="135">
        <v>139.63929999999999</v>
      </c>
      <c r="J48" s="135">
        <v>140.2242</v>
      </c>
      <c r="K48" s="135">
        <v>417.86329999999998</v>
      </c>
      <c r="L48" s="135">
        <v>345.4067</v>
      </c>
      <c r="M48" s="135">
        <v>1043.1334999999999</v>
      </c>
    </row>
    <row r="49" spans="1:13" ht="18" customHeight="1" x14ac:dyDescent="0.3">
      <c r="A49" s="133" t="s">
        <v>84</v>
      </c>
      <c r="B49" s="133" t="s">
        <v>851</v>
      </c>
      <c r="C49" s="138">
        <v>15.21</v>
      </c>
      <c r="D49" s="138">
        <v>15.26</v>
      </c>
      <c r="E49" s="138">
        <v>126.7045</v>
      </c>
      <c r="F49" s="138">
        <v>0</v>
      </c>
      <c r="G49" s="138">
        <v>570.71050000000002</v>
      </c>
      <c r="H49" s="138">
        <v>727.88499999999999</v>
      </c>
      <c r="I49" s="138">
        <v>136.05969999999999</v>
      </c>
      <c r="J49" s="138">
        <v>136.02000000000001</v>
      </c>
      <c r="K49" s="138">
        <v>409.90429999999998</v>
      </c>
      <c r="L49" s="138">
        <v>341.16629999999998</v>
      </c>
      <c r="M49" s="138">
        <v>1023.1503</v>
      </c>
    </row>
    <row r="50" spans="1:13" ht="18" customHeight="1" x14ac:dyDescent="0.3">
      <c r="A50" s="133" t="s">
        <v>84</v>
      </c>
      <c r="B50" s="133" t="s">
        <v>852</v>
      </c>
      <c r="C50" s="138">
        <v>14.94</v>
      </c>
      <c r="D50" s="138">
        <v>15.06</v>
      </c>
      <c r="E50" s="138">
        <v>124.98260000000001</v>
      </c>
      <c r="F50" s="138">
        <v>0</v>
      </c>
      <c r="G50" s="138">
        <v>552.35239999999999</v>
      </c>
      <c r="H50" s="138">
        <v>707.33500000000004</v>
      </c>
      <c r="I50" s="138">
        <v>138.428</v>
      </c>
      <c r="J50" s="138">
        <v>138.79140000000001</v>
      </c>
      <c r="K50" s="138">
        <v>413.00700000000001</v>
      </c>
      <c r="L50" s="138">
        <v>343.45170000000002</v>
      </c>
      <c r="M50" s="138">
        <v>1033.6781000000001</v>
      </c>
    </row>
    <row r="51" spans="1:13" ht="18" customHeight="1" x14ac:dyDescent="0.3">
      <c r="A51" s="133" t="s">
        <v>84</v>
      </c>
      <c r="B51" s="133" t="s">
        <v>853</v>
      </c>
      <c r="C51" s="138">
        <v>15.4</v>
      </c>
      <c r="D51" s="138">
        <v>15.61</v>
      </c>
      <c r="E51" s="138">
        <v>123.298</v>
      </c>
      <c r="F51" s="138">
        <v>0</v>
      </c>
      <c r="G51" s="138">
        <v>550.15779999999995</v>
      </c>
      <c r="H51" s="138">
        <v>704.46579999999994</v>
      </c>
      <c r="I51" s="138">
        <v>139.88140000000001</v>
      </c>
      <c r="J51" s="138">
        <v>138.9812</v>
      </c>
      <c r="K51" s="138">
        <v>413.04360000000003</v>
      </c>
      <c r="L51" s="138">
        <v>344.2054</v>
      </c>
      <c r="M51" s="138">
        <v>1036.1116</v>
      </c>
    </row>
    <row r="52" spans="1:13" ht="18" customHeight="1" x14ac:dyDescent="0.3">
      <c r="A52" s="133" t="s">
        <v>84</v>
      </c>
      <c r="B52" s="133" t="s">
        <v>854</v>
      </c>
      <c r="C52" s="138">
        <v>9.7200000000000006</v>
      </c>
      <c r="D52" s="138">
        <v>9.7100000000000009</v>
      </c>
      <c r="E52" s="138">
        <v>111.89709999999999</v>
      </c>
      <c r="F52" s="138">
        <v>0</v>
      </c>
      <c r="G52" s="138">
        <v>486.78739999999999</v>
      </c>
      <c r="H52" s="138">
        <v>618.11450000000002</v>
      </c>
      <c r="I52" s="138">
        <v>138.33240000000001</v>
      </c>
      <c r="J52" s="138">
        <v>138.0017</v>
      </c>
      <c r="K52" s="138">
        <v>399.7011</v>
      </c>
      <c r="L52" s="138">
        <v>336.0401</v>
      </c>
      <c r="M52" s="138">
        <v>1012.0753</v>
      </c>
    </row>
    <row r="53" spans="1:13" ht="18" customHeight="1" x14ac:dyDescent="0.3">
      <c r="A53" s="133" t="s">
        <v>84</v>
      </c>
      <c r="B53" s="133" t="s">
        <v>855</v>
      </c>
      <c r="C53" s="138">
        <v>17.38</v>
      </c>
      <c r="D53" s="138">
        <v>17.079999999999998</v>
      </c>
      <c r="E53" s="138">
        <v>108.92319999999999</v>
      </c>
      <c r="F53" s="138">
        <v>0</v>
      </c>
      <c r="G53" s="138">
        <v>495.88659999999999</v>
      </c>
      <c r="H53" s="138">
        <v>639.26980000000003</v>
      </c>
      <c r="I53" s="138">
        <v>135.4092</v>
      </c>
      <c r="J53" s="138">
        <v>135.52070000000001</v>
      </c>
      <c r="K53" s="138">
        <v>404.5788</v>
      </c>
      <c r="L53" s="138">
        <v>333.77659999999997</v>
      </c>
      <c r="M53" s="138">
        <v>1009.2853</v>
      </c>
    </row>
    <row r="54" spans="1:13" ht="18" customHeight="1" x14ac:dyDescent="0.3">
      <c r="A54" s="133" t="s">
        <v>84</v>
      </c>
      <c r="B54" s="133" t="s">
        <v>856</v>
      </c>
      <c r="C54" s="138">
        <v>68.849999999999994</v>
      </c>
      <c r="D54" s="138">
        <v>68.2</v>
      </c>
      <c r="E54" s="138">
        <v>79.023399999999995</v>
      </c>
      <c r="F54" s="138">
        <v>0</v>
      </c>
      <c r="G54" s="138">
        <v>397.63470000000001</v>
      </c>
      <c r="H54" s="138">
        <v>613.70809999999994</v>
      </c>
      <c r="I54" s="138">
        <v>134.82839999999999</v>
      </c>
      <c r="J54" s="138">
        <v>133.42140000000001</v>
      </c>
      <c r="K54" s="138">
        <v>401.00909999999999</v>
      </c>
      <c r="L54" s="138">
        <v>335.0598</v>
      </c>
      <c r="M54" s="138">
        <v>1004.3187</v>
      </c>
    </row>
    <row r="55" spans="1:13" ht="18" customHeight="1" x14ac:dyDescent="0.3">
      <c r="A55" s="133" t="s">
        <v>857</v>
      </c>
      <c r="B55" s="133" t="s">
        <v>85</v>
      </c>
      <c r="C55" s="141">
        <v>60.81</v>
      </c>
      <c r="D55" s="141">
        <v>60.71</v>
      </c>
      <c r="E55" s="141">
        <v>75.518100000000004</v>
      </c>
      <c r="F55" s="141">
        <v>0</v>
      </c>
      <c r="G55" s="141">
        <v>350.6028</v>
      </c>
      <c r="H55" s="141">
        <v>547.64089999999999</v>
      </c>
      <c r="I55" s="141">
        <v>131.10759999999999</v>
      </c>
      <c r="J55" s="141">
        <v>130.76949999999999</v>
      </c>
      <c r="K55" s="141">
        <v>390.32190000000003</v>
      </c>
      <c r="L55" s="141">
        <v>329.32310000000001</v>
      </c>
      <c r="M55" s="141">
        <v>981.52210000000002</v>
      </c>
    </row>
    <row r="56" spans="1:13" x14ac:dyDescent="0.3">
      <c r="A56" s="195" t="s">
        <v>869</v>
      </c>
      <c r="B56" s="195"/>
      <c r="C56" s="143">
        <v>-9.7200000000000006</v>
      </c>
      <c r="D56" s="143">
        <v>0.15</v>
      </c>
      <c r="E56" s="143">
        <v>-64.987300000000005</v>
      </c>
      <c r="F56" s="143">
        <v>0</v>
      </c>
      <c r="G56" s="143">
        <v>-265.20690000000002</v>
      </c>
      <c r="H56" s="143"/>
      <c r="I56" s="143">
        <v>140.47470000000001</v>
      </c>
      <c r="J56" s="143">
        <v>140.2242</v>
      </c>
      <c r="K56" s="143">
        <v>428.90600000000001</v>
      </c>
      <c r="L56" s="143">
        <v>355.06900000000002</v>
      </c>
      <c r="M56" s="143"/>
    </row>
    <row r="57" spans="1:13" x14ac:dyDescent="0.3">
      <c r="A57" s="195" t="s">
        <v>870</v>
      </c>
      <c r="B57" s="195"/>
      <c r="C57" s="143">
        <v>-87.9</v>
      </c>
      <c r="D57" s="143">
        <v>-87.29</v>
      </c>
      <c r="E57" s="143">
        <v>-130.9076</v>
      </c>
      <c r="F57" s="143">
        <v>0</v>
      </c>
      <c r="G57" s="143">
        <v>-596.37429999999995</v>
      </c>
      <c r="H57" s="143"/>
      <c r="I57" s="143">
        <v>45.601399999999998</v>
      </c>
      <c r="J57" s="143">
        <v>45.348999999999997</v>
      </c>
      <c r="K57" s="143">
        <v>-107.57250000000001</v>
      </c>
      <c r="L57" s="143">
        <v>-93.343299999999999</v>
      </c>
      <c r="M57" s="143"/>
    </row>
    <row r="58" spans="1:13" x14ac:dyDescent="0.3">
      <c r="A58" s="195" t="s">
        <v>871</v>
      </c>
      <c r="B58" s="195"/>
      <c r="C58" s="143">
        <v>-59.543958333333329</v>
      </c>
      <c r="D58" s="143">
        <v>-58.458541666666662</v>
      </c>
      <c r="E58" s="143">
        <v>-92.926218750000004</v>
      </c>
      <c r="F58" s="143">
        <v>0</v>
      </c>
      <c r="G58" s="143">
        <v>-443.71074583333331</v>
      </c>
      <c r="H58" s="143"/>
      <c r="I58" s="143">
        <v>109.954975</v>
      </c>
      <c r="J58" s="143">
        <v>110.2430875</v>
      </c>
      <c r="K58" s="143">
        <v>260.49947083333331</v>
      </c>
      <c r="L58" s="143">
        <v>218.18542291666665</v>
      </c>
      <c r="M58" s="143"/>
    </row>
    <row r="59" spans="1:13" ht="27" customHeight="1" x14ac:dyDescent="0.3">
      <c r="A59" s="195" t="s">
        <v>3</v>
      </c>
      <c r="B59" s="195"/>
      <c r="C59" s="196" t="s">
        <v>22</v>
      </c>
      <c r="D59" s="196"/>
      <c r="E59" s="196" t="s">
        <v>66</v>
      </c>
      <c r="F59" s="196"/>
      <c r="G59" s="196" t="s">
        <v>529</v>
      </c>
      <c r="H59" s="196" t="s">
        <v>965</v>
      </c>
      <c r="I59" s="196" t="s">
        <v>529</v>
      </c>
      <c r="J59" s="196"/>
      <c r="K59" s="196"/>
      <c r="L59" s="196" t="s">
        <v>206</v>
      </c>
      <c r="M59" s="196" t="s">
        <v>965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197" t="s">
        <v>2810</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row>
    <row r="5" spans="1:32" ht="19.95" hidden="1" customHeight="1" x14ac:dyDescent="0.3">
      <c r="A5" s="195" t="s">
        <v>1853</v>
      </c>
      <c r="B5" s="195"/>
      <c r="C5" s="147">
        <v>43593</v>
      </c>
      <c r="D5" s="147">
        <v>43595</v>
      </c>
      <c r="E5" s="147">
        <v>43591</v>
      </c>
      <c r="F5" s="147">
        <v>43597</v>
      </c>
      <c r="G5" s="147">
        <v>60107</v>
      </c>
      <c r="H5" s="147">
        <v>43599</v>
      </c>
      <c r="I5" s="147">
        <v>43546</v>
      </c>
      <c r="J5" s="147">
        <v>43601</v>
      </c>
      <c r="K5" s="147">
        <v>43544</v>
      </c>
      <c r="L5" s="147">
        <v>43603</v>
      </c>
      <c r="M5" s="147">
        <v>43580</v>
      </c>
      <c r="N5" s="147">
        <v>43540</v>
      </c>
      <c r="O5" s="11">
        <v>43535</v>
      </c>
      <c r="P5" s="11">
        <v>60108</v>
      </c>
      <c r="Q5" s="11">
        <v>42877</v>
      </c>
      <c r="R5" s="11">
        <v>60109</v>
      </c>
      <c r="S5" s="11">
        <v>43516</v>
      </c>
      <c r="T5" s="11">
        <v>43614</v>
      </c>
      <c r="U5" s="11">
        <v>43585</v>
      </c>
      <c r="V5" s="11">
        <v>43742</v>
      </c>
      <c r="W5" s="11">
        <v>43584</v>
      </c>
      <c r="X5" s="148">
        <v>43507</v>
      </c>
      <c r="Y5" s="148">
        <v>43590</v>
      </c>
      <c r="Z5" s="148">
        <v>43494</v>
      </c>
      <c r="AA5" s="148">
        <v>43743</v>
      </c>
      <c r="AB5" s="148">
        <v>60110</v>
      </c>
      <c r="AC5" s="148">
        <v>60111</v>
      </c>
      <c r="AD5" s="148">
        <v>43573</v>
      </c>
      <c r="AE5" s="148">
        <v>43506</v>
      </c>
      <c r="AF5" s="148">
        <v>43513</v>
      </c>
    </row>
    <row r="6" spans="1:32" ht="15" hidden="1" customHeight="1" x14ac:dyDescent="0.3">
      <c r="A6" s="195" t="s">
        <v>1854</v>
      </c>
      <c r="B6" s="195"/>
      <c r="C6" s="147" t="s">
        <v>2811</v>
      </c>
      <c r="D6" s="147" t="s">
        <v>2812</v>
      </c>
      <c r="E6" s="147" t="s">
        <v>2813</v>
      </c>
      <c r="F6" s="147" t="s">
        <v>2814</v>
      </c>
      <c r="G6" s="147" t="s">
        <v>2815</v>
      </c>
      <c r="H6" s="147" t="s">
        <v>2816</v>
      </c>
      <c r="I6" s="147" t="s">
        <v>2817</v>
      </c>
      <c r="J6" s="147" t="s">
        <v>2818</v>
      </c>
      <c r="K6" s="147" t="s">
        <v>2819</v>
      </c>
      <c r="L6" s="147" t="s">
        <v>2820</v>
      </c>
      <c r="M6" s="147" t="s">
        <v>2821</v>
      </c>
      <c r="N6" s="147" t="s">
        <v>2822</v>
      </c>
      <c r="O6" s="11" t="s">
        <v>2823</v>
      </c>
      <c r="P6" s="11" t="s">
        <v>2824</v>
      </c>
      <c r="Q6" s="11" t="s">
        <v>2825</v>
      </c>
      <c r="R6" s="11" t="s">
        <v>2826</v>
      </c>
      <c r="S6" s="11" t="s">
        <v>2827</v>
      </c>
      <c r="T6" s="11" t="s">
        <v>2828</v>
      </c>
      <c r="U6" s="11" t="s">
        <v>2829</v>
      </c>
      <c r="V6" s="11" t="s">
        <v>2830</v>
      </c>
      <c r="W6" s="11" t="s">
        <v>2831</v>
      </c>
      <c r="X6" s="148" t="s">
        <v>2832</v>
      </c>
      <c r="Y6" s="148" t="s">
        <v>2833</v>
      </c>
      <c r="Z6" s="148" t="s">
        <v>2834</v>
      </c>
      <c r="AA6" s="148" t="s">
        <v>2835</v>
      </c>
      <c r="AB6" s="148" t="s">
        <v>2836</v>
      </c>
      <c r="AC6" s="148" t="s">
        <v>2837</v>
      </c>
      <c r="AD6" s="148" t="s">
        <v>2838</v>
      </c>
      <c r="AE6" s="148" t="s">
        <v>2839</v>
      </c>
      <c r="AF6" s="148" t="s">
        <v>2840</v>
      </c>
    </row>
    <row r="7" spans="1:32" ht="27" customHeight="1" x14ac:dyDescent="0.3">
      <c r="A7" s="195" t="s">
        <v>287</v>
      </c>
      <c r="B7" s="195"/>
      <c r="C7" s="199" t="s">
        <v>2841</v>
      </c>
      <c r="D7" s="199" t="s">
        <v>2842</v>
      </c>
      <c r="E7" s="199" t="s">
        <v>2843</v>
      </c>
      <c r="F7" s="199" t="s">
        <v>538</v>
      </c>
      <c r="G7" s="199" t="s">
        <v>2844</v>
      </c>
      <c r="H7" s="199" t="s">
        <v>541</v>
      </c>
      <c r="I7" s="199" t="s">
        <v>230</v>
      </c>
      <c r="J7" s="199" t="s">
        <v>548</v>
      </c>
      <c r="K7" s="199" t="s">
        <v>224</v>
      </c>
      <c r="L7" s="199" t="s">
        <v>567</v>
      </c>
      <c r="M7" s="199" t="s">
        <v>2845</v>
      </c>
      <c r="N7" s="199" t="s">
        <v>217</v>
      </c>
      <c r="O7" s="193" t="s">
        <v>499</v>
      </c>
      <c r="P7" s="193" t="s">
        <v>496</v>
      </c>
      <c r="Q7" s="193" t="s">
        <v>427</v>
      </c>
      <c r="R7" s="193" t="s">
        <v>2846</v>
      </c>
      <c r="S7" s="193" t="s">
        <v>482</v>
      </c>
      <c r="T7" s="193" t="s">
        <v>564</v>
      </c>
      <c r="U7" s="193" t="s">
        <v>2847</v>
      </c>
      <c r="V7" s="193" t="s">
        <v>2848</v>
      </c>
      <c r="W7" s="193" t="s">
        <v>2849</v>
      </c>
      <c r="X7" s="200" t="s">
        <v>2850</v>
      </c>
      <c r="Y7" s="200" t="s">
        <v>2851</v>
      </c>
      <c r="Z7" s="200" t="s">
        <v>2852</v>
      </c>
      <c r="AA7" s="200" t="s">
        <v>2853</v>
      </c>
      <c r="AB7" s="200" t="s">
        <v>2854</v>
      </c>
      <c r="AC7" s="200" t="s">
        <v>2855</v>
      </c>
      <c r="AD7" s="200" t="s">
        <v>2847</v>
      </c>
      <c r="AE7" s="200" t="s">
        <v>2856</v>
      </c>
      <c r="AF7" s="200" t="s">
        <v>2848</v>
      </c>
    </row>
    <row r="8" spans="1:32" x14ac:dyDescent="0.3">
      <c r="A8" s="195" t="s">
        <v>2857</v>
      </c>
      <c r="B8" s="195"/>
      <c r="C8" s="147" t="s">
        <v>2858</v>
      </c>
      <c r="D8" s="147" t="s">
        <v>2858</v>
      </c>
      <c r="E8" s="147" t="s">
        <v>2858</v>
      </c>
      <c r="F8" s="147" t="s">
        <v>2858</v>
      </c>
      <c r="G8" s="147" t="s">
        <v>2858</v>
      </c>
      <c r="H8" s="147" t="s">
        <v>2858</v>
      </c>
      <c r="I8" s="147" t="s">
        <v>2858</v>
      </c>
      <c r="J8" s="147" t="s">
        <v>2858</v>
      </c>
      <c r="K8" s="147" t="s">
        <v>2858</v>
      </c>
      <c r="L8" s="147" t="s">
        <v>2858</v>
      </c>
      <c r="M8" s="147" t="s">
        <v>2858</v>
      </c>
      <c r="N8" s="147" t="s">
        <v>2858</v>
      </c>
      <c r="O8" s="11" t="s">
        <v>2859</v>
      </c>
      <c r="P8" s="11" t="s">
        <v>2859</v>
      </c>
      <c r="Q8" s="11" t="s">
        <v>2859</v>
      </c>
      <c r="R8" s="11" t="s">
        <v>2859</v>
      </c>
      <c r="S8" s="11" t="s">
        <v>2859</v>
      </c>
      <c r="T8" s="11" t="s">
        <v>2859</v>
      </c>
      <c r="U8" s="11" t="s">
        <v>2859</v>
      </c>
      <c r="V8" s="11" t="s">
        <v>2859</v>
      </c>
      <c r="W8" s="11" t="s">
        <v>2859</v>
      </c>
      <c r="X8" s="148" t="s">
        <v>2860</v>
      </c>
      <c r="Y8" s="148" t="s">
        <v>2860</v>
      </c>
      <c r="Z8" s="148" t="s">
        <v>2860</v>
      </c>
      <c r="AA8" s="148" t="s">
        <v>2860</v>
      </c>
      <c r="AB8" s="148" t="s">
        <v>2860</v>
      </c>
      <c r="AC8" s="148" t="s">
        <v>2860</v>
      </c>
      <c r="AD8" s="148" t="s">
        <v>2860</v>
      </c>
      <c r="AE8" s="148" t="s">
        <v>2860</v>
      </c>
      <c r="AF8" s="148" t="s">
        <v>2860</v>
      </c>
    </row>
    <row r="9" spans="1:32" ht="27" customHeight="1" x14ac:dyDescent="0.3">
      <c r="A9" s="130" t="s">
        <v>80</v>
      </c>
      <c r="B9" s="130" t="s">
        <v>583</v>
      </c>
      <c r="C9" s="147" t="s">
        <v>2861</v>
      </c>
      <c r="D9" s="147" t="s">
        <v>2861</v>
      </c>
      <c r="E9" s="147" t="s">
        <v>2861</v>
      </c>
      <c r="F9" s="147" t="s">
        <v>2861</v>
      </c>
      <c r="G9" s="147" t="s">
        <v>2861</v>
      </c>
      <c r="H9" s="147" t="s">
        <v>2861</v>
      </c>
      <c r="I9" s="147" t="s">
        <v>2861</v>
      </c>
      <c r="J9" s="147" t="s">
        <v>2861</v>
      </c>
      <c r="K9" s="147" t="s">
        <v>2861</v>
      </c>
      <c r="L9" s="147" t="s">
        <v>2861</v>
      </c>
      <c r="M9" s="147" t="s">
        <v>2861</v>
      </c>
      <c r="N9" s="147" t="s">
        <v>2861</v>
      </c>
      <c r="O9" s="11" t="s">
        <v>2861</v>
      </c>
      <c r="P9" s="11" t="s">
        <v>2861</v>
      </c>
      <c r="Q9" s="11" t="s">
        <v>2861</v>
      </c>
      <c r="R9" s="11" t="s">
        <v>2861</v>
      </c>
      <c r="S9" s="11" t="s">
        <v>2861</v>
      </c>
      <c r="T9" s="11" t="s">
        <v>2861</v>
      </c>
      <c r="U9" s="11" t="s">
        <v>2861</v>
      </c>
      <c r="V9" s="11" t="s">
        <v>2861</v>
      </c>
      <c r="W9" s="11" t="s">
        <v>2861</v>
      </c>
      <c r="X9" s="148" t="s">
        <v>2861</v>
      </c>
      <c r="Y9" s="148" t="s">
        <v>2861</v>
      </c>
      <c r="Z9" s="148" t="s">
        <v>2861</v>
      </c>
      <c r="AA9" s="148" t="s">
        <v>2861</v>
      </c>
      <c r="AB9" s="148" t="s">
        <v>2861</v>
      </c>
      <c r="AC9" s="148" t="s">
        <v>2861</v>
      </c>
      <c r="AD9" s="148" t="s">
        <v>2861</v>
      </c>
      <c r="AE9" s="148" t="s">
        <v>2861</v>
      </c>
      <c r="AF9" s="148" t="s">
        <v>2861</v>
      </c>
    </row>
    <row r="10" spans="1:32" ht="18" customHeight="1" x14ac:dyDescent="0.3">
      <c r="A10" s="133" t="s">
        <v>84</v>
      </c>
      <c r="B10" s="133" t="s">
        <v>810</v>
      </c>
      <c r="C10" s="135">
        <v>503.63850000000002</v>
      </c>
      <c r="D10" s="135">
        <v>507.10930000000002</v>
      </c>
      <c r="E10" s="135">
        <v>503.86770000000001</v>
      </c>
      <c r="F10" s="135">
        <v>511.1669</v>
      </c>
      <c r="G10" s="135">
        <v>510.77690000000001</v>
      </c>
      <c r="H10" s="135">
        <v>511.78680000000003</v>
      </c>
      <c r="I10" s="134"/>
      <c r="J10" s="135">
        <v>501.12630000000001</v>
      </c>
      <c r="K10" s="135">
        <v>500.41489999999999</v>
      </c>
      <c r="L10" s="135">
        <v>485.36470000000003</v>
      </c>
      <c r="M10" s="135">
        <v>506.56209999999999</v>
      </c>
      <c r="N10" s="135">
        <v>491.50889999999998</v>
      </c>
      <c r="O10" s="135">
        <v>226.33539999999999</v>
      </c>
      <c r="P10" s="135">
        <v>224.54669999999999</v>
      </c>
      <c r="Q10" s="135">
        <v>226.83459999999999</v>
      </c>
      <c r="R10" s="135">
        <v>221.02</v>
      </c>
      <c r="S10" s="135">
        <v>220.47989999999999</v>
      </c>
      <c r="T10" s="135">
        <v>221.79769999999999</v>
      </c>
      <c r="U10" s="135">
        <v>225.6</v>
      </c>
      <c r="V10" s="134"/>
      <c r="W10" s="135">
        <v>225.6</v>
      </c>
      <c r="X10" s="135">
        <v>139.9316</v>
      </c>
      <c r="Y10" s="135">
        <v>141.0796</v>
      </c>
      <c r="Z10" s="135">
        <v>139.3784</v>
      </c>
      <c r="AA10" s="135">
        <v>137.77780000000001</v>
      </c>
      <c r="AB10" s="135">
        <v>136.79939999999999</v>
      </c>
      <c r="AC10" s="134"/>
      <c r="AD10" s="135">
        <v>142.83449999999999</v>
      </c>
      <c r="AE10" s="135">
        <v>129.3749</v>
      </c>
      <c r="AF10" s="135">
        <v>140.1251</v>
      </c>
    </row>
    <row r="11" spans="1:32" ht="18" customHeight="1" x14ac:dyDescent="0.3">
      <c r="A11" s="133" t="s">
        <v>84</v>
      </c>
      <c r="B11" s="133" t="s">
        <v>811</v>
      </c>
      <c r="C11" s="138">
        <v>500.80579999999998</v>
      </c>
      <c r="D11" s="138">
        <v>506.6891</v>
      </c>
      <c r="E11" s="138">
        <v>502.76479999999998</v>
      </c>
      <c r="F11" s="138">
        <v>511.14949999999999</v>
      </c>
      <c r="G11" s="138">
        <v>511.30369999999999</v>
      </c>
      <c r="H11" s="138">
        <v>512.41959999999995</v>
      </c>
      <c r="I11" s="137"/>
      <c r="J11" s="138">
        <v>500.62759999999997</v>
      </c>
      <c r="K11" s="138">
        <v>498.9606</v>
      </c>
      <c r="L11" s="138">
        <v>485.69869999999997</v>
      </c>
      <c r="M11" s="138">
        <v>506.92509999999999</v>
      </c>
      <c r="N11" s="138">
        <v>490.45359999999999</v>
      </c>
      <c r="O11" s="138">
        <v>225.4093</v>
      </c>
      <c r="P11" s="138">
        <v>224.12010000000001</v>
      </c>
      <c r="Q11" s="138">
        <v>225.9736</v>
      </c>
      <c r="R11" s="138">
        <v>220.48990000000001</v>
      </c>
      <c r="S11" s="138">
        <v>220.36179999999999</v>
      </c>
      <c r="T11" s="138">
        <v>221.9359</v>
      </c>
      <c r="U11" s="138">
        <v>224.3</v>
      </c>
      <c r="V11" s="137"/>
      <c r="W11" s="138">
        <v>225</v>
      </c>
      <c r="X11" s="138">
        <v>139.2362</v>
      </c>
      <c r="Y11" s="138">
        <v>139.9948</v>
      </c>
      <c r="Z11" s="138">
        <v>139.52969999999999</v>
      </c>
      <c r="AA11" s="138">
        <v>138.10810000000001</v>
      </c>
      <c r="AB11" s="138">
        <v>137.08920000000001</v>
      </c>
      <c r="AC11" s="137"/>
      <c r="AD11" s="138">
        <v>141.9709</v>
      </c>
      <c r="AE11" s="138">
        <v>129.08170000000001</v>
      </c>
      <c r="AF11" s="138">
        <v>140.1455</v>
      </c>
    </row>
    <row r="12" spans="1:32" ht="18" customHeight="1" x14ac:dyDescent="0.3">
      <c r="A12" s="133" t="s">
        <v>84</v>
      </c>
      <c r="B12" s="133" t="s">
        <v>812</v>
      </c>
      <c r="C12" s="138">
        <v>501.22550000000001</v>
      </c>
      <c r="D12" s="138">
        <v>507.16180000000003</v>
      </c>
      <c r="E12" s="138">
        <v>504.34039999999999</v>
      </c>
      <c r="F12" s="138">
        <v>511.37349999999998</v>
      </c>
      <c r="G12" s="138">
        <v>512.02949999999998</v>
      </c>
      <c r="H12" s="138">
        <v>513.23919999999998</v>
      </c>
      <c r="I12" s="137"/>
      <c r="J12" s="138">
        <v>501.48239999999998</v>
      </c>
      <c r="K12" s="138">
        <v>499.23899999999998</v>
      </c>
      <c r="L12" s="138">
        <v>485.584</v>
      </c>
      <c r="M12" s="138">
        <v>506.39319999999998</v>
      </c>
      <c r="N12" s="138">
        <v>490.95280000000002</v>
      </c>
      <c r="O12" s="138">
        <v>226.01439999999999</v>
      </c>
      <c r="P12" s="138">
        <v>224.4933</v>
      </c>
      <c r="Q12" s="138">
        <v>225.9956</v>
      </c>
      <c r="R12" s="138">
        <v>220.93100000000001</v>
      </c>
      <c r="S12" s="138">
        <v>220.16239999999999</v>
      </c>
      <c r="T12" s="138">
        <v>221.64760000000001</v>
      </c>
      <c r="U12" s="138">
        <v>224.3</v>
      </c>
      <c r="V12" s="137"/>
      <c r="W12" s="138">
        <v>224.9</v>
      </c>
      <c r="X12" s="138">
        <v>139.1628</v>
      </c>
      <c r="Y12" s="138">
        <v>140.16550000000001</v>
      </c>
      <c r="Z12" s="138">
        <v>139.46119999999999</v>
      </c>
      <c r="AA12" s="138">
        <v>138.23670000000001</v>
      </c>
      <c r="AB12" s="138">
        <v>136.81319999999999</v>
      </c>
      <c r="AC12" s="137"/>
      <c r="AD12" s="138">
        <v>142.00020000000001</v>
      </c>
      <c r="AE12" s="138">
        <v>129.10429999999999</v>
      </c>
      <c r="AF12" s="138">
        <v>139.38990000000001</v>
      </c>
    </row>
    <row r="13" spans="1:32" ht="18" customHeight="1" x14ac:dyDescent="0.3">
      <c r="A13" s="133" t="s">
        <v>84</v>
      </c>
      <c r="B13" s="133" t="s">
        <v>813</v>
      </c>
      <c r="C13" s="138">
        <v>500.9633</v>
      </c>
      <c r="D13" s="138">
        <v>505.27109999999999</v>
      </c>
      <c r="E13" s="139">
        <v>505.49579999999997</v>
      </c>
      <c r="F13" s="138">
        <v>512.57740000000001</v>
      </c>
      <c r="G13" s="138">
        <v>513.21100000000001</v>
      </c>
      <c r="H13" s="138">
        <v>513.75699999999995</v>
      </c>
      <c r="I13" s="137"/>
      <c r="J13" s="138">
        <v>502.21069999999997</v>
      </c>
      <c r="K13" s="138">
        <v>500.6576</v>
      </c>
      <c r="L13" s="138">
        <v>485.99869999999999</v>
      </c>
      <c r="M13" s="138">
        <v>507.73899999999998</v>
      </c>
      <c r="N13" s="138">
        <v>492.95170000000002</v>
      </c>
      <c r="O13" s="138">
        <v>225.44499999999999</v>
      </c>
      <c r="P13" s="138">
        <v>223.5368</v>
      </c>
      <c r="Q13" s="138">
        <v>225.7389</v>
      </c>
      <c r="R13" s="138">
        <v>222.06360000000001</v>
      </c>
      <c r="S13" s="138">
        <v>221.01140000000001</v>
      </c>
      <c r="T13" s="138">
        <v>222.00790000000001</v>
      </c>
      <c r="U13" s="138">
        <v>224.9</v>
      </c>
      <c r="V13" s="137"/>
      <c r="W13" s="138">
        <v>225.5</v>
      </c>
      <c r="X13" s="138">
        <v>139.8682</v>
      </c>
      <c r="Y13" s="138">
        <v>140.8254</v>
      </c>
      <c r="Z13" s="138">
        <v>139.62180000000001</v>
      </c>
      <c r="AA13" s="138">
        <v>137.9408</v>
      </c>
      <c r="AB13" s="138">
        <v>137.24100000000001</v>
      </c>
      <c r="AC13" s="137"/>
      <c r="AD13" s="138">
        <v>142.80520000000001</v>
      </c>
      <c r="AE13" s="138">
        <v>129.25190000000001</v>
      </c>
      <c r="AF13" s="138">
        <v>140.1455</v>
      </c>
    </row>
    <row r="14" spans="1:32" ht="18" customHeight="1" x14ac:dyDescent="0.3">
      <c r="A14" s="133" t="s">
        <v>84</v>
      </c>
      <c r="B14" s="133" t="s">
        <v>814</v>
      </c>
      <c r="C14" s="138">
        <v>501.43529999999998</v>
      </c>
      <c r="D14" s="138">
        <v>508.52719999999999</v>
      </c>
      <c r="E14" s="138">
        <v>506.65120000000002</v>
      </c>
      <c r="F14" s="138">
        <v>512.18600000000004</v>
      </c>
      <c r="G14" s="138">
        <v>512.63599999999997</v>
      </c>
      <c r="H14" s="138">
        <v>513.37490000000003</v>
      </c>
      <c r="I14" s="137"/>
      <c r="J14" s="138">
        <v>502.19760000000002</v>
      </c>
      <c r="K14" s="138">
        <v>500.76799999999997</v>
      </c>
      <c r="L14" s="138">
        <v>486.6601</v>
      </c>
      <c r="M14" s="138">
        <v>507.91590000000002</v>
      </c>
      <c r="N14" s="138">
        <v>492.37810000000002</v>
      </c>
      <c r="O14" s="138">
        <v>226.02379999999999</v>
      </c>
      <c r="P14" s="138">
        <v>225.03059999999999</v>
      </c>
      <c r="Q14" s="138">
        <v>226.66220000000001</v>
      </c>
      <c r="R14" s="138">
        <v>222.39510000000001</v>
      </c>
      <c r="S14" s="138">
        <v>221.4913</v>
      </c>
      <c r="T14" s="138">
        <v>222.06299999999999</v>
      </c>
      <c r="U14" s="138">
        <v>225</v>
      </c>
      <c r="V14" s="137"/>
      <c r="W14" s="138">
        <v>225.6</v>
      </c>
      <c r="X14" s="138">
        <v>139.79230000000001</v>
      </c>
      <c r="Y14" s="138">
        <v>140.89779999999999</v>
      </c>
      <c r="Z14" s="138">
        <v>139.93620000000001</v>
      </c>
      <c r="AA14" s="138">
        <v>138.36940000000001</v>
      </c>
      <c r="AB14" s="138">
        <v>137.21340000000001</v>
      </c>
      <c r="AC14" s="137"/>
      <c r="AD14" s="138">
        <v>142.68809999999999</v>
      </c>
      <c r="AE14" s="138">
        <v>129.8432</v>
      </c>
      <c r="AF14" s="138">
        <v>140.1455</v>
      </c>
    </row>
    <row r="15" spans="1:32" ht="18" customHeight="1" x14ac:dyDescent="0.3">
      <c r="A15" s="133" t="s">
        <v>84</v>
      </c>
      <c r="B15" s="133" t="s">
        <v>815</v>
      </c>
      <c r="C15" s="138">
        <v>501.3304</v>
      </c>
      <c r="D15" s="138">
        <v>503.17039999999997</v>
      </c>
      <c r="E15" s="138">
        <v>500.71660000000003</v>
      </c>
      <c r="F15" s="138">
        <v>510.33069999999998</v>
      </c>
      <c r="G15" s="138">
        <v>511.31619999999998</v>
      </c>
      <c r="H15" s="138">
        <v>512.40219999999999</v>
      </c>
      <c r="I15" s="137"/>
      <c r="J15" s="138">
        <v>500.89519999999999</v>
      </c>
      <c r="K15" s="138">
        <v>499.82209999999998</v>
      </c>
      <c r="L15" s="138">
        <v>484.8569</v>
      </c>
      <c r="M15" s="138">
        <v>505.69139999999999</v>
      </c>
      <c r="N15" s="138">
        <v>491.57900000000001</v>
      </c>
      <c r="O15" s="138">
        <v>223.8775</v>
      </c>
      <c r="P15" s="138">
        <v>223.72540000000001</v>
      </c>
      <c r="Q15" s="138">
        <v>225.8032</v>
      </c>
      <c r="R15" s="138">
        <v>221.8115</v>
      </c>
      <c r="S15" s="138">
        <v>220.79730000000001</v>
      </c>
      <c r="T15" s="138">
        <v>221.69669999999999</v>
      </c>
      <c r="U15" s="138">
        <v>224.3</v>
      </c>
      <c r="V15" s="137"/>
      <c r="W15" s="138">
        <v>224.8</v>
      </c>
      <c r="X15" s="138">
        <v>139.02090000000001</v>
      </c>
      <c r="Y15" s="138">
        <v>140.2243</v>
      </c>
      <c r="Z15" s="138">
        <v>139.6823</v>
      </c>
      <c r="AA15" s="138">
        <v>137.71430000000001</v>
      </c>
      <c r="AB15" s="138">
        <v>136.827</v>
      </c>
      <c r="AC15" s="137"/>
      <c r="AD15" s="138">
        <v>141.9709</v>
      </c>
      <c r="AE15" s="138">
        <v>129.2227</v>
      </c>
      <c r="AF15" s="138">
        <v>139.34899999999999</v>
      </c>
    </row>
    <row r="16" spans="1:32" ht="18" customHeight="1" x14ac:dyDescent="0.3">
      <c r="A16" s="133" t="s">
        <v>84</v>
      </c>
      <c r="B16" s="133" t="s">
        <v>816</v>
      </c>
      <c r="C16" s="138">
        <v>500.38619999999997</v>
      </c>
      <c r="D16" s="138">
        <v>507.05680000000001</v>
      </c>
      <c r="E16" s="138">
        <v>503.44760000000002</v>
      </c>
      <c r="F16" s="138">
        <v>511.4803</v>
      </c>
      <c r="G16" s="138">
        <v>511.95460000000003</v>
      </c>
      <c r="H16" s="138">
        <v>512.0874</v>
      </c>
      <c r="I16" s="137"/>
      <c r="J16" s="138">
        <v>501.36540000000002</v>
      </c>
      <c r="K16" s="138">
        <v>500.11900000000003</v>
      </c>
      <c r="L16" s="138">
        <v>485.71109999999999</v>
      </c>
      <c r="M16" s="138">
        <v>506.29910000000001</v>
      </c>
      <c r="N16" s="138">
        <v>492.1207</v>
      </c>
      <c r="O16" s="138">
        <v>223.59270000000001</v>
      </c>
      <c r="P16" s="138">
        <v>224.6643</v>
      </c>
      <c r="Q16" s="138">
        <v>226.18279999999999</v>
      </c>
      <c r="R16" s="138">
        <v>222.3245</v>
      </c>
      <c r="S16" s="138">
        <v>221.47659999999999</v>
      </c>
      <c r="T16" s="138">
        <v>222.1558</v>
      </c>
      <c r="U16" s="138">
        <v>225</v>
      </c>
      <c r="V16" s="137"/>
      <c r="W16" s="138">
        <v>225.3</v>
      </c>
      <c r="X16" s="138">
        <v>139.26490000000001</v>
      </c>
      <c r="Y16" s="138">
        <v>140.98849999999999</v>
      </c>
      <c r="Z16" s="138">
        <v>139.59719999999999</v>
      </c>
      <c r="AA16" s="138">
        <v>138.37649999999999</v>
      </c>
      <c r="AB16" s="138">
        <v>137.10300000000001</v>
      </c>
      <c r="AC16" s="137"/>
      <c r="AD16" s="138">
        <v>142.64420000000001</v>
      </c>
      <c r="AE16" s="138">
        <v>129.3056</v>
      </c>
      <c r="AF16" s="138">
        <v>139.79830000000001</v>
      </c>
    </row>
    <row r="17" spans="1:32" ht="18" customHeight="1" x14ac:dyDescent="0.3">
      <c r="A17" s="133" t="s">
        <v>84</v>
      </c>
      <c r="B17" s="133" t="s">
        <v>817</v>
      </c>
      <c r="C17" s="141">
        <v>499.96660000000003</v>
      </c>
      <c r="D17" s="141">
        <v>504.48340000000002</v>
      </c>
      <c r="E17" s="141">
        <v>503.6576</v>
      </c>
      <c r="F17" s="141">
        <v>510.6397</v>
      </c>
      <c r="G17" s="141">
        <v>511.34179999999998</v>
      </c>
      <c r="H17" s="141">
        <v>512.78</v>
      </c>
      <c r="I17" s="140"/>
      <c r="J17" s="141">
        <v>501.44600000000003</v>
      </c>
      <c r="K17" s="141">
        <v>500.19159999999999</v>
      </c>
      <c r="L17" s="141">
        <v>485.00630000000001</v>
      </c>
      <c r="M17" s="141">
        <v>505.76729999999998</v>
      </c>
      <c r="N17" s="141">
        <v>491.63780000000003</v>
      </c>
      <c r="O17" s="141">
        <v>223.87639999999999</v>
      </c>
      <c r="P17" s="141">
        <v>224.1001</v>
      </c>
      <c r="Q17" s="141">
        <v>225.92930000000001</v>
      </c>
      <c r="R17" s="141">
        <v>222.0205</v>
      </c>
      <c r="S17" s="141">
        <v>221.0557</v>
      </c>
      <c r="T17" s="141">
        <v>221.77</v>
      </c>
      <c r="U17" s="141">
        <v>224.3</v>
      </c>
      <c r="V17" s="140"/>
      <c r="W17" s="141">
        <v>225</v>
      </c>
      <c r="X17" s="141">
        <v>139.92140000000001</v>
      </c>
      <c r="Y17" s="141">
        <v>140.53710000000001</v>
      </c>
      <c r="Z17" s="141">
        <v>139.4828</v>
      </c>
      <c r="AA17" s="141">
        <v>138.4299</v>
      </c>
      <c r="AB17" s="141">
        <v>137.0478</v>
      </c>
      <c r="AC17" s="140"/>
      <c r="AD17" s="141">
        <v>142.35149999999999</v>
      </c>
      <c r="AE17" s="141">
        <v>129.166</v>
      </c>
      <c r="AF17" s="141">
        <v>140.1455</v>
      </c>
    </row>
    <row r="18" spans="1:32" ht="18" customHeight="1" x14ac:dyDescent="0.3">
      <c r="A18" s="133" t="s">
        <v>84</v>
      </c>
      <c r="B18" s="133" t="s">
        <v>818</v>
      </c>
      <c r="C18" s="135">
        <v>501.3304</v>
      </c>
      <c r="D18" s="135">
        <v>505.16609999999997</v>
      </c>
      <c r="E18" s="135">
        <v>504.34039999999999</v>
      </c>
      <c r="F18" s="135">
        <v>510.35680000000002</v>
      </c>
      <c r="G18" s="135">
        <v>510.84050000000002</v>
      </c>
      <c r="H18" s="135">
        <v>512.33479999999997</v>
      </c>
      <c r="I18" s="134"/>
      <c r="J18" s="135">
        <v>500.86750000000001</v>
      </c>
      <c r="K18" s="135">
        <v>499.14229999999998</v>
      </c>
      <c r="L18" s="135">
        <v>484.19810000000001</v>
      </c>
      <c r="M18" s="135">
        <v>505.51679999999999</v>
      </c>
      <c r="N18" s="135">
        <v>491.63170000000002</v>
      </c>
      <c r="O18" s="135">
        <v>223.96010000000001</v>
      </c>
      <c r="P18" s="135">
        <v>223.5633</v>
      </c>
      <c r="Q18" s="135">
        <v>225.61699999999999</v>
      </c>
      <c r="R18" s="135">
        <v>221.78630000000001</v>
      </c>
      <c r="S18" s="135">
        <v>220.9007</v>
      </c>
      <c r="T18" s="135">
        <v>221.8673</v>
      </c>
      <c r="U18" s="135">
        <v>224.9</v>
      </c>
      <c r="V18" s="134"/>
      <c r="W18" s="135">
        <v>224.9</v>
      </c>
      <c r="X18" s="135">
        <v>139.75829999999999</v>
      </c>
      <c r="Y18" s="135">
        <v>140.71039999999999</v>
      </c>
      <c r="Z18" s="135">
        <v>139.31880000000001</v>
      </c>
      <c r="AA18" s="135">
        <v>138.3912</v>
      </c>
      <c r="AB18" s="135">
        <v>136.965</v>
      </c>
      <c r="AC18" s="134"/>
      <c r="AD18" s="135">
        <v>142.38069999999999</v>
      </c>
      <c r="AE18" s="135">
        <v>129.14269999999999</v>
      </c>
      <c r="AF18" s="135">
        <v>140.1455</v>
      </c>
    </row>
    <row r="19" spans="1:32" ht="18" customHeight="1" x14ac:dyDescent="0.3">
      <c r="A19" s="133" t="s">
        <v>84</v>
      </c>
      <c r="B19" s="133" t="s">
        <v>819</v>
      </c>
      <c r="C19" s="138">
        <v>498.60270000000003</v>
      </c>
      <c r="D19" s="138">
        <v>503.17039999999997</v>
      </c>
      <c r="E19" s="138">
        <v>503.92020000000002</v>
      </c>
      <c r="F19" s="138">
        <v>509.55919999999998</v>
      </c>
      <c r="G19" s="138">
        <v>510.71559999999999</v>
      </c>
      <c r="H19" s="138">
        <v>511.48500000000001</v>
      </c>
      <c r="I19" s="137"/>
      <c r="J19" s="138">
        <v>499.87889999999999</v>
      </c>
      <c r="K19" s="138">
        <v>498.74220000000003</v>
      </c>
      <c r="L19" s="138">
        <v>483.9375</v>
      </c>
      <c r="M19" s="138">
        <v>504.87639999999999</v>
      </c>
      <c r="N19" s="138">
        <v>490.8306</v>
      </c>
      <c r="O19" s="138">
        <v>223.98500000000001</v>
      </c>
      <c r="P19" s="138">
        <v>223.38390000000001</v>
      </c>
      <c r="Q19" s="138">
        <v>225.911</v>
      </c>
      <c r="R19" s="138">
        <v>221.3451</v>
      </c>
      <c r="S19" s="138">
        <v>220.49469999999999</v>
      </c>
      <c r="T19" s="138">
        <v>221.4657</v>
      </c>
      <c r="U19" s="138">
        <v>224.3</v>
      </c>
      <c r="V19" s="137"/>
      <c r="W19" s="138">
        <v>224.6</v>
      </c>
      <c r="X19" s="138">
        <v>139.31450000000001</v>
      </c>
      <c r="Y19" s="138">
        <v>140.61969999999999</v>
      </c>
      <c r="Z19" s="138">
        <v>139.03729999999999</v>
      </c>
      <c r="AA19" s="138">
        <v>137.6961</v>
      </c>
      <c r="AB19" s="138">
        <v>136.52340000000001</v>
      </c>
      <c r="AC19" s="137"/>
      <c r="AD19" s="138">
        <v>142.21969999999999</v>
      </c>
      <c r="AE19" s="138">
        <v>129.40119999999999</v>
      </c>
      <c r="AF19" s="138">
        <v>139.34899999999999</v>
      </c>
    </row>
    <row r="20" spans="1:32" ht="18" customHeight="1" x14ac:dyDescent="0.3">
      <c r="A20" s="133" t="s">
        <v>84</v>
      </c>
      <c r="B20" s="133" t="s">
        <v>820</v>
      </c>
      <c r="C20" s="138">
        <v>500.54360000000003</v>
      </c>
      <c r="D20" s="138">
        <v>504.79849999999999</v>
      </c>
      <c r="E20" s="138">
        <v>500.40140000000002</v>
      </c>
      <c r="F20" s="138">
        <v>509.18849999999998</v>
      </c>
      <c r="G20" s="138">
        <v>509.71839999999997</v>
      </c>
      <c r="H20" s="138">
        <v>510.8365</v>
      </c>
      <c r="I20" s="137"/>
      <c r="J20" s="138">
        <v>499.34179999999998</v>
      </c>
      <c r="K20" s="138">
        <v>499.66910000000001</v>
      </c>
      <c r="L20" s="138">
        <v>484.56319999999999</v>
      </c>
      <c r="M20" s="138">
        <v>505.67689999999999</v>
      </c>
      <c r="N20" s="138">
        <v>490.89789999999999</v>
      </c>
      <c r="O20" s="138">
        <v>223.53</v>
      </c>
      <c r="P20" s="138">
        <v>222.2287</v>
      </c>
      <c r="Q20" s="138">
        <v>225.87479999999999</v>
      </c>
      <c r="R20" s="138">
        <v>220.84819999999999</v>
      </c>
      <c r="S20" s="138">
        <v>219.83019999999999</v>
      </c>
      <c r="T20" s="138">
        <v>221.47319999999999</v>
      </c>
      <c r="U20" s="138">
        <v>224.3</v>
      </c>
      <c r="V20" s="137"/>
      <c r="W20" s="138">
        <v>224.2</v>
      </c>
      <c r="X20" s="138">
        <v>138.6011</v>
      </c>
      <c r="Y20" s="138">
        <v>140.52869999999999</v>
      </c>
      <c r="Z20" s="138">
        <v>139.0444</v>
      </c>
      <c r="AA20" s="138">
        <v>137.5633</v>
      </c>
      <c r="AB20" s="138">
        <v>136.3578</v>
      </c>
      <c r="AC20" s="137"/>
      <c r="AD20" s="138">
        <v>142.23429999999999</v>
      </c>
      <c r="AE20" s="138">
        <v>129.6909</v>
      </c>
      <c r="AF20" s="138">
        <v>139.34899999999999</v>
      </c>
    </row>
    <row r="21" spans="1:32" ht="18" customHeight="1" x14ac:dyDescent="0.3">
      <c r="A21" s="133" t="s">
        <v>84</v>
      </c>
      <c r="B21" s="133" t="s">
        <v>821</v>
      </c>
      <c r="C21" s="138">
        <v>500.38619999999997</v>
      </c>
      <c r="D21" s="138">
        <v>505.11360000000002</v>
      </c>
      <c r="E21" s="139">
        <v>500.40140000000002</v>
      </c>
      <c r="F21" s="138">
        <v>509.41059999999999</v>
      </c>
      <c r="G21" s="138">
        <v>509.87110000000001</v>
      </c>
      <c r="H21" s="138">
        <v>511.67340000000002</v>
      </c>
      <c r="I21" s="137"/>
      <c r="J21" s="138">
        <v>500.86189999999999</v>
      </c>
      <c r="K21" s="138">
        <v>499.59050000000002</v>
      </c>
      <c r="L21" s="138">
        <v>485.13900000000001</v>
      </c>
      <c r="M21" s="138">
        <v>505.89620000000002</v>
      </c>
      <c r="N21" s="138">
        <v>492.28629999999998</v>
      </c>
      <c r="O21" s="138">
        <v>223.19579999999999</v>
      </c>
      <c r="P21" s="138">
        <v>223.9066</v>
      </c>
      <c r="Q21" s="138">
        <v>225.773</v>
      </c>
      <c r="R21" s="138">
        <v>221.20140000000001</v>
      </c>
      <c r="S21" s="138">
        <v>220.58330000000001</v>
      </c>
      <c r="T21" s="138">
        <v>222.1763</v>
      </c>
      <c r="U21" s="138">
        <v>224.9</v>
      </c>
      <c r="V21" s="137"/>
      <c r="W21" s="138">
        <v>224.9</v>
      </c>
      <c r="X21" s="138">
        <v>139.4554</v>
      </c>
      <c r="Y21" s="138">
        <v>140.69890000000001</v>
      </c>
      <c r="Z21" s="138">
        <v>139.39789999999999</v>
      </c>
      <c r="AA21" s="138">
        <v>137.75229999999999</v>
      </c>
      <c r="AB21" s="138">
        <v>136.3716</v>
      </c>
      <c r="AC21" s="137"/>
      <c r="AD21" s="138">
        <v>142.4393</v>
      </c>
      <c r="AE21" s="138">
        <v>130.03100000000001</v>
      </c>
      <c r="AF21" s="138">
        <v>139.51240000000001</v>
      </c>
    </row>
    <row r="22" spans="1:32" ht="18" customHeight="1" x14ac:dyDescent="0.3">
      <c r="A22" s="133" t="s">
        <v>84</v>
      </c>
      <c r="B22" s="133" t="s">
        <v>822</v>
      </c>
      <c r="C22" s="138">
        <v>499.96660000000003</v>
      </c>
      <c r="D22" s="138">
        <v>503.43310000000002</v>
      </c>
      <c r="E22" s="139">
        <v>499.79745000000003</v>
      </c>
      <c r="F22" s="138">
        <v>509.82659999999998</v>
      </c>
      <c r="G22" s="138">
        <v>511.01650000000001</v>
      </c>
      <c r="H22" s="138">
        <v>511.12580000000003</v>
      </c>
      <c r="I22" s="137"/>
      <c r="J22" s="138">
        <v>502.93720000000002</v>
      </c>
      <c r="K22" s="138">
        <v>501.43020000000001</v>
      </c>
      <c r="L22" s="138">
        <v>487.87880000000001</v>
      </c>
      <c r="M22" s="138">
        <v>508.2842</v>
      </c>
      <c r="N22" s="138">
        <v>494.25869999999998</v>
      </c>
      <c r="O22" s="138">
        <v>223.2747</v>
      </c>
      <c r="P22" s="138">
        <v>222.95820000000001</v>
      </c>
      <c r="Q22" s="138">
        <v>225.4803</v>
      </c>
      <c r="R22" s="138">
        <v>221.6018</v>
      </c>
      <c r="S22" s="138">
        <v>220.4504</v>
      </c>
      <c r="T22" s="138">
        <v>222.18049999999999</v>
      </c>
      <c r="U22" s="138">
        <v>225.6</v>
      </c>
      <c r="V22" s="137"/>
      <c r="W22" s="138">
        <v>225.5</v>
      </c>
      <c r="X22" s="138">
        <v>139.37180000000001</v>
      </c>
      <c r="Y22" s="138">
        <v>141.7122</v>
      </c>
      <c r="Z22" s="138">
        <v>139.5025</v>
      </c>
      <c r="AA22" s="138">
        <v>138.4693</v>
      </c>
      <c r="AB22" s="138">
        <v>136.62</v>
      </c>
      <c r="AC22" s="137"/>
      <c r="AD22" s="138">
        <v>143.30289999999999</v>
      </c>
      <c r="AE22" s="138">
        <v>130.2106</v>
      </c>
      <c r="AF22" s="138">
        <v>140.1251</v>
      </c>
    </row>
    <row r="23" spans="1:32" ht="18" customHeight="1" x14ac:dyDescent="0.3">
      <c r="A23" s="133" t="s">
        <v>84</v>
      </c>
      <c r="B23" s="133" t="s">
        <v>823</v>
      </c>
      <c r="C23" s="138">
        <v>500.3338</v>
      </c>
      <c r="D23" s="138">
        <v>505.32369999999997</v>
      </c>
      <c r="E23" s="139">
        <v>499.19349999999997</v>
      </c>
      <c r="F23" s="138">
        <v>509.73779999999999</v>
      </c>
      <c r="G23" s="138">
        <v>510.41789999999997</v>
      </c>
      <c r="H23" s="138">
        <v>512.46550000000002</v>
      </c>
      <c r="I23" s="138">
        <v>518.9067</v>
      </c>
      <c r="J23" s="138">
        <v>505.6583</v>
      </c>
      <c r="K23" s="138">
        <v>506.09359999999998</v>
      </c>
      <c r="L23" s="138">
        <v>491.995</v>
      </c>
      <c r="M23" s="138">
        <v>512.50350000000003</v>
      </c>
      <c r="N23" s="138">
        <v>497.19639999999998</v>
      </c>
      <c r="O23" s="138">
        <v>223.5925</v>
      </c>
      <c r="P23" s="138">
        <v>223.59989999999999</v>
      </c>
      <c r="Q23" s="138">
        <v>225.37219999999999</v>
      </c>
      <c r="R23" s="138">
        <v>221.16849999999999</v>
      </c>
      <c r="S23" s="138">
        <v>219.57919999999999</v>
      </c>
      <c r="T23" s="138">
        <v>223.57210000000001</v>
      </c>
      <c r="U23" s="138">
        <v>226.9</v>
      </c>
      <c r="V23" s="137"/>
      <c r="W23" s="138">
        <v>226.6</v>
      </c>
      <c r="X23" s="138">
        <v>140.25890000000001</v>
      </c>
      <c r="Y23" s="138">
        <v>140.5746</v>
      </c>
      <c r="Z23" s="138">
        <v>140.07769999999999</v>
      </c>
      <c r="AA23" s="138">
        <v>139.58420000000001</v>
      </c>
      <c r="AB23" s="138">
        <v>137.14439999999999</v>
      </c>
      <c r="AC23" s="137"/>
      <c r="AD23" s="138">
        <v>141.92699999999999</v>
      </c>
      <c r="AE23" s="138">
        <v>130.1825</v>
      </c>
      <c r="AF23" s="138">
        <v>140.92160000000001</v>
      </c>
    </row>
    <row r="24" spans="1:32" ht="18" customHeight="1" x14ac:dyDescent="0.3">
      <c r="A24" s="133" t="s">
        <v>84</v>
      </c>
      <c r="B24" s="133" t="s">
        <v>824</v>
      </c>
      <c r="C24" s="138">
        <v>498.70760000000001</v>
      </c>
      <c r="D24" s="138">
        <v>501.33240000000001</v>
      </c>
      <c r="E24" s="138">
        <v>499.19349999999997</v>
      </c>
      <c r="F24" s="138">
        <v>505.03640000000001</v>
      </c>
      <c r="G24" s="138">
        <v>506.60419999999999</v>
      </c>
      <c r="H24" s="138">
        <v>508.63589999999999</v>
      </c>
      <c r="I24" s="138">
        <v>518.80430000000001</v>
      </c>
      <c r="J24" s="138">
        <v>502.99040000000002</v>
      </c>
      <c r="K24" s="138">
        <v>505.96210000000002</v>
      </c>
      <c r="L24" s="138">
        <v>491.57929999999999</v>
      </c>
      <c r="M24" s="138">
        <v>512.41759999999999</v>
      </c>
      <c r="N24" s="138">
        <v>497.54860000000002</v>
      </c>
      <c r="O24" s="138">
        <v>222.643</v>
      </c>
      <c r="P24" s="138">
        <v>221.73050000000001</v>
      </c>
      <c r="Q24" s="138">
        <v>223.92959999999999</v>
      </c>
      <c r="R24" s="138">
        <v>218.44710000000001</v>
      </c>
      <c r="S24" s="138">
        <v>217.88849999999999</v>
      </c>
      <c r="T24" s="138">
        <v>223.07320000000001</v>
      </c>
      <c r="U24" s="138">
        <v>226.9</v>
      </c>
      <c r="V24" s="137"/>
      <c r="W24" s="138">
        <v>226.1</v>
      </c>
      <c r="X24" s="138">
        <v>140.3485</v>
      </c>
      <c r="Y24" s="138">
        <v>140.65770000000001</v>
      </c>
      <c r="Z24" s="138">
        <v>140.0522</v>
      </c>
      <c r="AA24" s="138">
        <v>139.4479</v>
      </c>
      <c r="AB24" s="138">
        <v>136.89599999999999</v>
      </c>
      <c r="AC24" s="137"/>
      <c r="AD24" s="138">
        <v>141.79519999999999</v>
      </c>
      <c r="AE24" s="138">
        <v>129.74590000000001</v>
      </c>
      <c r="AF24" s="138">
        <v>140.554</v>
      </c>
    </row>
    <row r="25" spans="1:32" ht="18" customHeight="1" x14ac:dyDescent="0.3">
      <c r="A25" s="133" t="s">
        <v>84</v>
      </c>
      <c r="B25" s="133" t="s">
        <v>825</v>
      </c>
      <c r="C25" s="141">
        <v>501.22550000000001</v>
      </c>
      <c r="D25" s="141">
        <v>509.68270000000001</v>
      </c>
      <c r="E25" s="141">
        <v>511.74549999999999</v>
      </c>
      <c r="F25" s="141">
        <v>502.44069999999999</v>
      </c>
      <c r="G25" s="141">
        <v>504.31900000000002</v>
      </c>
      <c r="H25" s="141">
        <v>507.3073</v>
      </c>
      <c r="I25" s="141">
        <v>518.47940000000006</v>
      </c>
      <c r="J25" s="141">
        <v>504.55079999999998</v>
      </c>
      <c r="K25" s="141">
        <v>505.60789999999997</v>
      </c>
      <c r="L25" s="141">
        <v>492.03059999999999</v>
      </c>
      <c r="M25" s="141">
        <v>512.04939999999999</v>
      </c>
      <c r="N25" s="141">
        <v>497.30180000000001</v>
      </c>
      <c r="O25" s="141">
        <v>225.07589999999999</v>
      </c>
      <c r="P25" s="141">
        <v>225.17339999999999</v>
      </c>
      <c r="Q25" s="141">
        <v>225.77359999999999</v>
      </c>
      <c r="R25" s="141">
        <v>219.89510000000001</v>
      </c>
      <c r="S25" s="141">
        <v>217.28309999999999</v>
      </c>
      <c r="T25" s="141">
        <v>223.1163</v>
      </c>
      <c r="U25" s="141">
        <v>226.9</v>
      </c>
      <c r="V25" s="140"/>
      <c r="W25" s="141">
        <v>225.7</v>
      </c>
      <c r="X25" s="141">
        <v>140.33920000000001</v>
      </c>
      <c r="Y25" s="141">
        <v>140.68520000000001</v>
      </c>
      <c r="Z25" s="141">
        <v>139.7636</v>
      </c>
      <c r="AA25" s="141">
        <v>139.39340000000001</v>
      </c>
      <c r="AB25" s="141">
        <v>137.0478</v>
      </c>
      <c r="AC25" s="140"/>
      <c r="AD25" s="141">
        <v>141.89769999999999</v>
      </c>
      <c r="AE25" s="141">
        <v>129.9426</v>
      </c>
      <c r="AF25" s="141">
        <v>140.94200000000001</v>
      </c>
    </row>
    <row r="26" spans="1:32" ht="18" customHeight="1" x14ac:dyDescent="0.3">
      <c r="A26" s="133" t="s">
        <v>84</v>
      </c>
      <c r="B26" s="133" t="s">
        <v>826</v>
      </c>
      <c r="C26" s="135">
        <v>498.07810000000001</v>
      </c>
      <c r="D26" s="135">
        <v>502.06760000000003</v>
      </c>
      <c r="E26" s="135">
        <v>504.44540000000001</v>
      </c>
      <c r="F26" s="135">
        <v>495.9941</v>
      </c>
      <c r="G26" s="135">
        <v>498.61200000000002</v>
      </c>
      <c r="H26" s="135">
        <v>501.98509999999999</v>
      </c>
      <c r="I26" s="135">
        <v>518.68079999999998</v>
      </c>
      <c r="J26" s="135">
        <v>502.43729999999999</v>
      </c>
      <c r="K26" s="135">
        <v>504.64429999999999</v>
      </c>
      <c r="L26" s="135">
        <v>490.9633</v>
      </c>
      <c r="M26" s="135">
        <v>511.7423</v>
      </c>
      <c r="N26" s="135">
        <v>496.7679</v>
      </c>
      <c r="O26" s="135">
        <v>223.52189999999999</v>
      </c>
      <c r="P26" s="135">
        <v>221.93600000000001</v>
      </c>
      <c r="Q26" s="135">
        <v>222.84880000000001</v>
      </c>
      <c r="R26" s="135">
        <v>216.9443</v>
      </c>
      <c r="S26" s="135">
        <v>215.0018</v>
      </c>
      <c r="T26" s="135">
        <v>223.02170000000001</v>
      </c>
      <c r="U26" s="135">
        <v>226.2</v>
      </c>
      <c r="V26" s="134"/>
      <c r="W26" s="135">
        <v>225</v>
      </c>
      <c r="X26" s="135">
        <v>140.29310000000001</v>
      </c>
      <c r="Y26" s="135">
        <v>140.22130000000001</v>
      </c>
      <c r="Z26" s="135">
        <v>139.1534</v>
      </c>
      <c r="AA26" s="135">
        <v>139.33590000000001</v>
      </c>
      <c r="AB26" s="135">
        <v>136.34399999999999</v>
      </c>
      <c r="AC26" s="134"/>
      <c r="AD26" s="135">
        <v>141.32679999999999</v>
      </c>
      <c r="AE26" s="135">
        <v>128.51900000000001</v>
      </c>
      <c r="AF26" s="135">
        <v>140.6969</v>
      </c>
    </row>
    <row r="27" spans="1:32" ht="18" customHeight="1" x14ac:dyDescent="0.3">
      <c r="A27" s="133" t="s">
        <v>84</v>
      </c>
      <c r="B27" s="133" t="s">
        <v>827</v>
      </c>
      <c r="C27" s="138">
        <v>505.00240000000002</v>
      </c>
      <c r="D27" s="138">
        <v>500.85969999999998</v>
      </c>
      <c r="E27" s="138">
        <v>498.45830000000001</v>
      </c>
      <c r="F27" s="138">
        <v>495.54149999999998</v>
      </c>
      <c r="G27" s="138">
        <v>498.83190000000002</v>
      </c>
      <c r="H27" s="138">
        <v>501.85</v>
      </c>
      <c r="I27" s="138">
        <v>518.86879999999996</v>
      </c>
      <c r="J27" s="138">
        <v>504.8492</v>
      </c>
      <c r="K27" s="138">
        <v>504.93920000000003</v>
      </c>
      <c r="L27" s="138">
        <v>492.24380000000002</v>
      </c>
      <c r="M27" s="138">
        <v>511.90269999999998</v>
      </c>
      <c r="N27" s="138">
        <v>497.65530000000001</v>
      </c>
      <c r="O27" s="138">
        <v>225.5299</v>
      </c>
      <c r="P27" s="138">
        <v>224.0941</v>
      </c>
      <c r="Q27" s="138">
        <v>223.72649999999999</v>
      </c>
      <c r="R27" s="138">
        <v>219.77520000000001</v>
      </c>
      <c r="S27" s="138">
        <v>215.5703</v>
      </c>
      <c r="T27" s="138">
        <v>223.2251</v>
      </c>
      <c r="U27" s="138">
        <v>226.2</v>
      </c>
      <c r="V27" s="137"/>
      <c r="W27" s="138">
        <v>224.8</v>
      </c>
      <c r="X27" s="138">
        <v>139.52789999999999</v>
      </c>
      <c r="Y27" s="138">
        <v>139.60769999999999</v>
      </c>
      <c r="Z27" s="138">
        <v>139.2225</v>
      </c>
      <c r="AA27" s="138">
        <v>139.30250000000001</v>
      </c>
      <c r="AB27" s="138">
        <v>135.69540000000001</v>
      </c>
      <c r="AC27" s="137"/>
      <c r="AD27" s="138">
        <v>141.0926</v>
      </c>
      <c r="AE27" s="138">
        <v>129.21770000000001</v>
      </c>
      <c r="AF27" s="138">
        <v>140.47229999999999</v>
      </c>
    </row>
    <row r="28" spans="1:32" ht="18" customHeight="1" x14ac:dyDescent="0.3">
      <c r="A28" s="133" t="s">
        <v>84</v>
      </c>
      <c r="B28" s="133" t="s">
        <v>828</v>
      </c>
      <c r="C28" s="138">
        <v>503.53359999999998</v>
      </c>
      <c r="D28" s="138">
        <v>494.29500000000002</v>
      </c>
      <c r="E28" s="138">
        <v>492.20850000000002</v>
      </c>
      <c r="F28" s="138">
        <v>490.82029999999997</v>
      </c>
      <c r="G28" s="138">
        <v>494.20650000000001</v>
      </c>
      <c r="H28" s="138">
        <v>498.40170000000001</v>
      </c>
      <c r="I28" s="138">
        <v>518.87840000000006</v>
      </c>
      <c r="J28" s="138">
        <v>502.33980000000003</v>
      </c>
      <c r="K28" s="138">
        <v>504.02780000000001</v>
      </c>
      <c r="L28" s="138">
        <v>491.11880000000002</v>
      </c>
      <c r="M28" s="138">
        <v>511.10210000000001</v>
      </c>
      <c r="N28" s="138">
        <v>496.84210000000002</v>
      </c>
      <c r="O28" s="138">
        <v>224.55950000000001</v>
      </c>
      <c r="P28" s="138">
        <v>222.75649999999999</v>
      </c>
      <c r="Q28" s="138">
        <v>222.6284</v>
      </c>
      <c r="R28" s="138">
        <v>217.40289999999999</v>
      </c>
      <c r="S28" s="138">
        <v>213.38499999999999</v>
      </c>
      <c r="T28" s="138">
        <v>222.96799999999999</v>
      </c>
      <c r="U28" s="138">
        <v>226.2</v>
      </c>
      <c r="V28" s="137"/>
      <c r="W28" s="138">
        <v>223.9</v>
      </c>
      <c r="X28" s="138">
        <v>139.69829999999999</v>
      </c>
      <c r="Y28" s="138">
        <v>139.5402</v>
      </c>
      <c r="Z28" s="138">
        <v>138.82480000000001</v>
      </c>
      <c r="AA28" s="138">
        <v>139.4966</v>
      </c>
      <c r="AB28" s="138">
        <v>135.5712</v>
      </c>
      <c r="AC28" s="137"/>
      <c r="AD28" s="138">
        <v>141.00479999999999</v>
      </c>
      <c r="AE28" s="138">
        <v>128.5384</v>
      </c>
      <c r="AF28" s="138">
        <v>140.1251</v>
      </c>
    </row>
    <row r="29" spans="1:32" ht="18" customHeight="1" x14ac:dyDescent="0.3">
      <c r="A29" s="133" t="s">
        <v>84</v>
      </c>
      <c r="B29" s="133" t="s">
        <v>829</v>
      </c>
      <c r="C29" s="138">
        <v>507.73020000000002</v>
      </c>
      <c r="D29" s="138">
        <v>495.4504</v>
      </c>
      <c r="E29" s="138">
        <v>493.25889999999998</v>
      </c>
      <c r="F29" s="138">
        <v>490.0949</v>
      </c>
      <c r="G29" s="138">
        <v>493.834</v>
      </c>
      <c r="H29" s="138">
        <v>498.4769</v>
      </c>
      <c r="I29" s="138">
        <v>513.62189999999998</v>
      </c>
      <c r="J29" s="138">
        <v>503.44670000000002</v>
      </c>
      <c r="K29" s="138">
        <v>504.11930000000001</v>
      </c>
      <c r="L29" s="138">
        <v>490.87799999999999</v>
      </c>
      <c r="M29" s="138">
        <v>511.68950000000001</v>
      </c>
      <c r="N29" s="138">
        <v>496.50349999999997</v>
      </c>
      <c r="O29" s="138">
        <v>224.76249999999999</v>
      </c>
      <c r="P29" s="138">
        <v>221.86500000000001</v>
      </c>
      <c r="Q29" s="138">
        <v>223.7843</v>
      </c>
      <c r="R29" s="138">
        <v>217.9521</v>
      </c>
      <c r="S29" s="138">
        <v>213.95349999999999</v>
      </c>
      <c r="T29" s="138">
        <v>222.82849999999999</v>
      </c>
      <c r="U29" s="138">
        <v>226.2</v>
      </c>
      <c r="V29" s="137"/>
      <c r="W29" s="138">
        <v>224</v>
      </c>
      <c r="X29" s="138">
        <v>139.89279999999999</v>
      </c>
      <c r="Y29" s="138">
        <v>139.44130000000001</v>
      </c>
      <c r="Z29" s="138">
        <v>138.77520000000001</v>
      </c>
      <c r="AA29" s="138">
        <v>139.4906</v>
      </c>
      <c r="AB29" s="138">
        <v>135.4194</v>
      </c>
      <c r="AC29" s="137"/>
      <c r="AD29" s="138">
        <v>140.99019999999999</v>
      </c>
      <c r="AE29" s="138">
        <v>128.71209999999999</v>
      </c>
      <c r="AF29" s="138">
        <v>140.18629999999999</v>
      </c>
    </row>
    <row r="30" spans="1:32" ht="18" customHeight="1" x14ac:dyDescent="0.3">
      <c r="A30" s="133" t="s">
        <v>84</v>
      </c>
      <c r="B30" s="133" t="s">
        <v>830</v>
      </c>
      <c r="C30" s="138">
        <v>506.52370000000002</v>
      </c>
      <c r="D30" s="138">
        <v>497.2885</v>
      </c>
      <c r="E30" s="138">
        <v>494.20420000000001</v>
      </c>
      <c r="F30" s="138">
        <v>490.56810000000002</v>
      </c>
      <c r="G30" s="138">
        <v>494.03070000000002</v>
      </c>
      <c r="H30" s="138">
        <v>498.18110000000001</v>
      </c>
      <c r="I30" s="137"/>
      <c r="J30" s="138">
        <v>503.33940000000001</v>
      </c>
      <c r="K30" s="138">
        <v>504.62490000000003</v>
      </c>
      <c r="L30" s="138">
        <v>491.48430000000002</v>
      </c>
      <c r="M30" s="138">
        <v>511.56670000000003</v>
      </c>
      <c r="N30" s="138">
        <v>497.06869999999998</v>
      </c>
      <c r="O30" s="138">
        <v>224.6711</v>
      </c>
      <c r="P30" s="138">
        <v>222.8032</v>
      </c>
      <c r="Q30" s="138">
        <v>223.2653</v>
      </c>
      <c r="R30" s="138">
        <v>218.23140000000001</v>
      </c>
      <c r="S30" s="138">
        <v>213.99780000000001</v>
      </c>
      <c r="T30" s="138">
        <v>222.93969999999999</v>
      </c>
      <c r="U30" s="138">
        <v>226.2</v>
      </c>
      <c r="V30" s="137"/>
      <c r="W30" s="138">
        <v>223.8</v>
      </c>
      <c r="X30" s="138">
        <v>139.7028</v>
      </c>
      <c r="Y30" s="138">
        <v>139.43450000000001</v>
      </c>
      <c r="Z30" s="138">
        <v>138.53700000000001</v>
      </c>
      <c r="AA30" s="138">
        <v>139.6566</v>
      </c>
      <c r="AB30" s="138">
        <v>136.7304</v>
      </c>
      <c r="AC30" s="137"/>
      <c r="AD30" s="138">
        <v>141.01939999999999</v>
      </c>
      <c r="AE30" s="138">
        <v>128.71019999999999</v>
      </c>
      <c r="AF30" s="138">
        <v>140.16589999999999</v>
      </c>
    </row>
    <row r="31" spans="1:32" ht="18" customHeight="1" x14ac:dyDescent="0.3">
      <c r="A31" s="133" t="s">
        <v>84</v>
      </c>
      <c r="B31" s="133" t="s">
        <v>831</v>
      </c>
      <c r="C31" s="138">
        <v>507.15320000000003</v>
      </c>
      <c r="D31" s="138">
        <v>501.33240000000001</v>
      </c>
      <c r="E31" s="138">
        <v>507.49149999999997</v>
      </c>
      <c r="F31" s="138">
        <v>490.37369999999999</v>
      </c>
      <c r="G31" s="138">
        <v>493.98129999999998</v>
      </c>
      <c r="H31" s="138">
        <v>497.54599999999999</v>
      </c>
      <c r="I31" s="137"/>
      <c r="J31" s="138">
        <v>502.6968</v>
      </c>
      <c r="K31" s="138">
        <v>504.05200000000002</v>
      </c>
      <c r="L31" s="138">
        <v>489.95</v>
      </c>
      <c r="M31" s="138">
        <v>511.02370000000002</v>
      </c>
      <c r="N31" s="138">
        <v>495.37720000000002</v>
      </c>
      <c r="O31" s="138">
        <v>225.97139999999999</v>
      </c>
      <c r="P31" s="138">
        <v>224.3022</v>
      </c>
      <c r="Q31" s="138">
        <v>223.40539999999999</v>
      </c>
      <c r="R31" s="138">
        <v>217.52070000000001</v>
      </c>
      <c r="S31" s="138">
        <v>213.21520000000001</v>
      </c>
      <c r="T31" s="138">
        <v>222.39189999999999</v>
      </c>
      <c r="U31" s="138">
        <v>226.2</v>
      </c>
      <c r="V31" s="137"/>
      <c r="W31" s="138">
        <v>223.7</v>
      </c>
      <c r="X31" s="138">
        <v>139.91720000000001</v>
      </c>
      <c r="Y31" s="138">
        <v>139.36019999999999</v>
      </c>
      <c r="Z31" s="138">
        <v>138.3733</v>
      </c>
      <c r="AA31" s="138">
        <v>139.64400000000001</v>
      </c>
      <c r="AB31" s="138">
        <v>136.2612</v>
      </c>
      <c r="AC31" s="137"/>
      <c r="AD31" s="138">
        <v>140.97550000000001</v>
      </c>
      <c r="AE31" s="138">
        <v>128.63810000000001</v>
      </c>
      <c r="AF31" s="138">
        <v>140.1455</v>
      </c>
    </row>
    <row r="32" spans="1:32" ht="18" customHeight="1" x14ac:dyDescent="0.3">
      <c r="A32" s="133" t="s">
        <v>84</v>
      </c>
      <c r="B32" s="133" t="s">
        <v>832</v>
      </c>
      <c r="C32" s="138">
        <v>507.94</v>
      </c>
      <c r="D32" s="138">
        <v>500.85969999999998</v>
      </c>
      <c r="E32" s="138">
        <v>500.40140000000002</v>
      </c>
      <c r="F32" s="138">
        <v>489.79939999999999</v>
      </c>
      <c r="G32" s="138">
        <v>493.0052</v>
      </c>
      <c r="H32" s="138">
        <v>497.08769999999998</v>
      </c>
      <c r="I32" s="137"/>
      <c r="J32" s="138">
        <v>501.55739999999997</v>
      </c>
      <c r="K32" s="138">
        <v>503.56830000000002</v>
      </c>
      <c r="L32" s="138">
        <v>488.55720000000002</v>
      </c>
      <c r="M32" s="138">
        <v>510.6266</v>
      </c>
      <c r="N32" s="138">
        <v>494.37790000000001</v>
      </c>
      <c r="O32" s="138">
        <v>225.5403</v>
      </c>
      <c r="P32" s="138">
        <v>224.53030000000001</v>
      </c>
      <c r="Q32" s="138">
        <v>223.44550000000001</v>
      </c>
      <c r="R32" s="138">
        <v>216.774</v>
      </c>
      <c r="S32" s="138">
        <v>213.33330000000001</v>
      </c>
      <c r="T32" s="138">
        <v>222.71010000000001</v>
      </c>
      <c r="U32" s="138">
        <v>225.6</v>
      </c>
      <c r="V32" s="137"/>
      <c r="W32" s="138">
        <v>222.9</v>
      </c>
      <c r="X32" s="138">
        <v>139.50530000000001</v>
      </c>
      <c r="Y32" s="138">
        <v>138.9778</v>
      </c>
      <c r="Z32" s="138">
        <v>138.17089999999999</v>
      </c>
      <c r="AA32" s="138">
        <v>139.1515</v>
      </c>
      <c r="AB32" s="138">
        <v>136.09559999999999</v>
      </c>
      <c r="AC32" s="137"/>
      <c r="AD32" s="138">
        <v>140.68279999999999</v>
      </c>
      <c r="AE32" s="138">
        <v>129.13120000000001</v>
      </c>
      <c r="AF32" s="138">
        <v>139.75749999999999</v>
      </c>
    </row>
    <row r="33" spans="1:32" ht="18" customHeight="1" x14ac:dyDescent="0.3">
      <c r="A33" s="133" t="s">
        <v>84</v>
      </c>
      <c r="B33" s="133" t="s">
        <v>833</v>
      </c>
      <c r="C33" s="141">
        <v>508.83179999999999</v>
      </c>
      <c r="D33" s="141">
        <v>507.58190000000002</v>
      </c>
      <c r="E33" s="141">
        <v>504.91809999999998</v>
      </c>
      <c r="F33" s="141">
        <v>492.36880000000002</v>
      </c>
      <c r="G33" s="141">
        <v>495.08179999999999</v>
      </c>
      <c r="H33" s="141">
        <v>499.62349999999998</v>
      </c>
      <c r="I33" s="140"/>
      <c r="J33" s="141">
        <v>503.62509999999997</v>
      </c>
      <c r="K33" s="141">
        <v>504.79090000000002</v>
      </c>
      <c r="L33" s="141">
        <v>490.8723</v>
      </c>
      <c r="M33" s="141">
        <v>510.6463</v>
      </c>
      <c r="N33" s="141">
        <v>496.38979999999998</v>
      </c>
      <c r="O33" s="141">
        <v>226.62010000000001</v>
      </c>
      <c r="P33" s="141">
        <v>226.83670000000001</v>
      </c>
      <c r="Q33" s="141">
        <v>224.10120000000001</v>
      </c>
      <c r="R33" s="141">
        <v>218.071</v>
      </c>
      <c r="S33" s="141">
        <v>214.78039999999999</v>
      </c>
      <c r="T33" s="141">
        <v>222.84139999999999</v>
      </c>
      <c r="U33" s="141">
        <v>226.2</v>
      </c>
      <c r="V33" s="140"/>
      <c r="W33" s="141">
        <v>223.6</v>
      </c>
      <c r="X33" s="141">
        <v>139.5026</v>
      </c>
      <c r="Y33" s="141">
        <v>139.7261</v>
      </c>
      <c r="Z33" s="141">
        <v>138.6669</v>
      </c>
      <c r="AA33" s="141">
        <v>139.4734</v>
      </c>
      <c r="AB33" s="141">
        <v>136.42679999999999</v>
      </c>
      <c r="AC33" s="140"/>
      <c r="AD33" s="141">
        <v>141.15119999999999</v>
      </c>
      <c r="AE33" s="141">
        <v>130.2817</v>
      </c>
      <c r="AF33" s="141">
        <v>140.5335</v>
      </c>
    </row>
    <row r="34" spans="1:32" ht="18" customHeight="1" x14ac:dyDescent="0.3">
      <c r="A34" s="133" t="s">
        <v>84</v>
      </c>
      <c r="B34" s="133" t="s">
        <v>834</v>
      </c>
      <c r="C34" s="135">
        <v>509.1465</v>
      </c>
      <c r="D34" s="135">
        <v>508.6848</v>
      </c>
      <c r="E34" s="135">
        <v>511.58800000000002</v>
      </c>
      <c r="F34" s="135">
        <v>492.95760000000001</v>
      </c>
      <c r="G34" s="135">
        <v>496.53100000000001</v>
      </c>
      <c r="H34" s="135">
        <v>499.77809999999999</v>
      </c>
      <c r="I34" s="135">
        <v>518.6232</v>
      </c>
      <c r="J34" s="135">
        <v>504.1318</v>
      </c>
      <c r="K34" s="135">
        <v>504.17200000000003</v>
      </c>
      <c r="L34" s="135">
        <v>490.83170000000001</v>
      </c>
      <c r="M34" s="135">
        <v>511.09980000000002</v>
      </c>
      <c r="N34" s="135">
        <v>497.09460000000001</v>
      </c>
      <c r="O34" s="135">
        <v>226.15350000000001</v>
      </c>
      <c r="P34" s="135">
        <v>227.53479999999999</v>
      </c>
      <c r="Q34" s="135">
        <v>224.78700000000001</v>
      </c>
      <c r="R34" s="135">
        <v>218.7739</v>
      </c>
      <c r="S34" s="135">
        <v>215.26759999999999</v>
      </c>
      <c r="T34" s="135">
        <v>222.8305</v>
      </c>
      <c r="U34" s="135">
        <v>226.2</v>
      </c>
      <c r="V34" s="134"/>
      <c r="W34" s="135">
        <v>223.9</v>
      </c>
      <c r="X34" s="135">
        <v>140.09719999999999</v>
      </c>
      <c r="Y34" s="135">
        <v>139.55080000000001</v>
      </c>
      <c r="Z34" s="135">
        <v>138.77189999999999</v>
      </c>
      <c r="AA34" s="135">
        <v>138.58850000000001</v>
      </c>
      <c r="AB34" s="135">
        <v>136.4682</v>
      </c>
      <c r="AC34" s="134"/>
      <c r="AD34" s="135">
        <v>141.29750000000001</v>
      </c>
      <c r="AE34" s="135">
        <v>130.31120000000001</v>
      </c>
      <c r="AF34" s="135">
        <v>140.554</v>
      </c>
    </row>
    <row r="35" spans="1:32" ht="18" customHeight="1" x14ac:dyDescent="0.3">
      <c r="A35" s="133" t="s">
        <v>84</v>
      </c>
      <c r="B35" s="133" t="s">
        <v>835</v>
      </c>
      <c r="C35" s="138">
        <v>510.35309999999998</v>
      </c>
      <c r="D35" s="138">
        <v>511.4683</v>
      </c>
      <c r="E35" s="138">
        <v>510.6952</v>
      </c>
      <c r="F35" s="138">
        <v>495.18709999999999</v>
      </c>
      <c r="G35" s="138">
        <v>498.33589999999998</v>
      </c>
      <c r="H35" s="138">
        <v>501.16739999999999</v>
      </c>
      <c r="I35" s="137"/>
      <c r="J35" s="138">
        <v>505.03739999999999</v>
      </c>
      <c r="K35" s="138">
        <v>505.315</v>
      </c>
      <c r="L35" s="138">
        <v>490.71409999999997</v>
      </c>
      <c r="M35" s="138">
        <v>512.06799999999998</v>
      </c>
      <c r="N35" s="138">
        <v>497.7047</v>
      </c>
      <c r="O35" s="138">
        <v>226.24209999999999</v>
      </c>
      <c r="P35" s="138">
        <v>228.77209999999999</v>
      </c>
      <c r="Q35" s="138">
        <v>226.46119999999999</v>
      </c>
      <c r="R35" s="138">
        <v>219.6395</v>
      </c>
      <c r="S35" s="138">
        <v>215.69579999999999</v>
      </c>
      <c r="T35" s="138">
        <v>222.7433</v>
      </c>
      <c r="U35" s="138">
        <v>226.9</v>
      </c>
      <c r="V35" s="137"/>
      <c r="W35" s="138">
        <v>224.6</v>
      </c>
      <c r="X35" s="138">
        <v>140.35310000000001</v>
      </c>
      <c r="Y35" s="138">
        <v>141.2234</v>
      </c>
      <c r="Z35" s="138">
        <v>138.93899999999999</v>
      </c>
      <c r="AA35" s="138">
        <v>138.7663</v>
      </c>
      <c r="AB35" s="138">
        <v>137.4066</v>
      </c>
      <c r="AC35" s="137"/>
      <c r="AD35" s="138">
        <v>141.78059999999999</v>
      </c>
      <c r="AE35" s="138">
        <v>130.44919999999999</v>
      </c>
      <c r="AF35" s="138">
        <v>140.5335</v>
      </c>
    </row>
    <row r="36" spans="1:32" ht="18" customHeight="1" x14ac:dyDescent="0.3">
      <c r="A36" s="133" t="s">
        <v>84</v>
      </c>
      <c r="B36" s="133" t="s">
        <v>836</v>
      </c>
      <c r="C36" s="138">
        <v>507.78269999999998</v>
      </c>
      <c r="D36" s="138">
        <v>501.48989999999998</v>
      </c>
      <c r="E36" s="138">
        <v>500.40140000000002</v>
      </c>
      <c r="F36" s="138">
        <v>494.06060000000002</v>
      </c>
      <c r="G36" s="138">
        <v>497.50310000000002</v>
      </c>
      <c r="H36" s="138">
        <v>501.22019999999998</v>
      </c>
      <c r="I36" s="138">
        <v>518.32349999999997</v>
      </c>
      <c r="J36" s="138">
        <v>504.30560000000003</v>
      </c>
      <c r="K36" s="138">
        <v>504.03660000000002</v>
      </c>
      <c r="L36" s="138">
        <v>490.19439999999997</v>
      </c>
      <c r="M36" s="138">
        <v>511.12709999999998</v>
      </c>
      <c r="N36" s="138">
        <v>496.57830000000001</v>
      </c>
      <c r="O36" s="138">
        <v>225.67959999999999</v>
      </c>
      <c r="P36" s="138">
        <v>225.4736</v>
      </c>
      <c r="Q36" s="138">
        <v>225.00810000000001</v>
      </c>
      <c r="R36" s="138">
        <v>219.52539999999999</v>
      </c>
      <c r="S36" s="138">
        <v>215.9247</v>
      </c>
      <c r="T36" s="138">
        <v>222.5702</v>
      </c>
      <c r="U36" s="138">
        <v>226.2</v>
      </c>
      <c r="V36" s="137"/>
      <c r="W36" s="138">
        <v>224</v>
      </c>
      <c r="X36" s="138">
        <v>139.7961</v>
      </c>
      <c r="Y36" s="138">
        <v>140.5497</v>
      </c>
      <c r="Z36" s="138">
        <v>138.7955</v>
      </c>
      <c r="AA36" s="138">
        <v>138.36490000000001</v>
      </c>
      <c r="AB36" s="138">
        <v>136.6062</v>
      </c>
      <c r="AC36" s="137"/>
      <c r="AD36" s="138">
        <v>141.32679999999999</v>
      </c>
      <c r="AE36" s="138">
        <v>130.08600000000001</v>
      </c>
      <c r="AF36" s="138">
        <v>140.1455</v>
      </c>
    </row>
    <row r="37" spans="1:32" ht="18" customHeight="1" x14ac:dyDescent="0.3">
      <c r="A37" s="133" t="s">
        <v>84</v>
      </c>
      <c r="B37" s="133" t="s">
        <v>837</v>
      </c>
      <c r="C37" s="138">
        <v>507.62529999999998</v>
      </c>
      <c r="D37" s="138">
        <v>498.5489</v>
      </c>
      <c r="E37" s="138">
        <v>494.887</v>
      </c>
      <c r="F37" s="138">
        <v>491.88959999999997</v>
      </c>
      <c r="G37" s="138">
        <v>494.8578</v>
      </c>
      <c r="H37" s="138">
        <v>499.35700000000003</v>
      </c>
      <c r="I37" s="138">
        <v>518.82460000000003</v>
      </c>
      <c r="J37" s="138">
        <v>503.00970000000001</v>
      </c>
      <c r="K37" s="138">
        <v>504.00599999999997</v>
      </c>
      <c r="L37" s="138">
        <v>488.82260000000002</v>
      </c>
      <c r="M37" s="138">
        <v>510.32089999999999</v>
      </c>
      <c r="N37" s="138">
        <v>495.714</v>
      </c>
      <c r="O37" s="138">
        <v>225.63640000000001</v>
      </c>
      <c r="P37" s="138">
        <v>222.839</v>
      </c>
      <c r="Q37" s="138">
        <v>224.10669999999999</v>
      </c>
      <c r="R37" s="138">
        <v>218.6688</v>
      </c>
      <c r="S37" s="138">
        <v>215.30459999999999</v>
      </c>
      <c r="T37" s="138">
        <v>222.3817</v>
      </c>
      <c r="U37" s="138">
        <v>225.6</v>
      </c>
      <c r="V37" s="137"/>
      <c r="W37" s="138">
        <v>223.5</v>
      </c>
      <c r="X37" s="138">
        <v>138.91480000000001</v>
      </c>
      <c r="Y37" s="138">
        <v>139.83969999999999</v>
      </c>
      <c r="Z37" s="138">
        <v>138.6173</v>
      </c>
      <c r="AA37" s="138">
        <v>138.31829999999999</v>
      </c>
      <c r="AB37" s="138">
        <v>136.137</v>
      </c>
      <c r="AC37" s="137"/>
      <c r="AD37" s="138">
        <v>140.8877</v>
      </c>
      <c r="AE37" s="138">
        <v>129.2927</v>
      </c>
      <c r="AF37" s="138">
        <v>139.73699999999999</v>
      </c>
    </row>
    <row r="38" spans="1:32" ht="18" customHeight="1" x14ac:dyDescent="0.3">
      <c r="A38" s="133" t="s">
        <v>84</v>
      </c>
      <c r="B38" s="133" t="s">
        <v>838</v>
      </c>
      <c r="C38" s="138">
        <v>505.68439999999998</v>
      </c>
      <c r="D38" s="138">
        <v>495.13529999999997</v>
      </c>
      <c r="E38" s="138">
        <v>492.94380000000001</v>
      </c>
      <c r="F38" s="138">
        <v>488.60430000000002</v>
      </c>
      <c r="G38" s="138">
        <v>492.53879999999998</v>
      </c>
      <c r="H38" s="138">
        <v>496.85599999999999</v>
      </c>
      <c r="I38" s="138">
        <v>513.5856</v>
      </c>
      <c r="J38" s="138">
        <v>500.44009999999997</v>
      </c>
      <c r="K38" s="138">
        <v>502.74959999999999</v>
      </c>
      <c r="L38" s="138">
        <v>488.21800000000002</v>
      </c>
      <c r="M38" s="138">
        <v>509.0258</v>
      </c>
      <c r="N38" s="138">
        <v>494.03699999999998</v>
      </c>
      <c r="O38" s="138">
        <v>225.71260000000001</v>
      </c>
      <c r="P38" s="138">
        <v>221.80340000000001</v>
      </c>
      <c r="Q38" s="138">
        <v>222.35390000000001</v>
      </c>
      <c r="R38" s="138">
        <v>217.0992</v>
      </c>
      <c r="S38" s="138">
        <v>214.1824</v>
      </c>
      <c r="T38" s="138">
        <v>221.947</v>
      </c>
      <c r="U38" s="138">
        <v>224.9</v>
      </c>
      <c r="V38" s="137"/>
      <c r="W38" s="138">
        <v>222.9</v>
      </c>
      <c r="X38" s="138">
        <v>138.96170000000001</v>
      </c>
      <c r="Y38" s="138">
        <v>138.8038</v>
      </c>
      <c r="Z38" s="138">
        <v>138.1678</v>
      </c>
      <c r="AA38" s="138">
        <v>137.7773</v>
      </c>
      <c r="AB38" s="138">
        <v>135.47460000000001</v>
      </c>
      <c r="AC38" s="137"/>
      <c r="AD38" s="138">
        <v>140.49250000000001</v>
      </c>
      <c r="AE38" s="138">
        <v>128.73079999999999</v>
      </c>
      <c r="AF38" s="138">
        <v>139.34899999999999</v>
      </c>
    </row>
    <row r="39" spans="1:32" ht="18" customHeight="1" x14ac:dyDescent="0.3">
      <c r="A39" s="133" t="s">
        <v>84</v>
      </c>
      <c r="B39" s="133" t="s">
        <v>839</v>
      </c>
      <c r="C39" s="138">
        <v>503.95330000000001</v>
      </c>
      <c r="D39" s="138">
        <v>494.66269999999997</v>
      </c>
      <c r="E39" s="138">
        <v>490.05520000000001</v>
      </c>
      <c r="F39" s="138">
        <v>488.49259999999998</v>
      </c>
      <c r="G39" s="138">
        <v>492.91460000000001</v>
      </c>
      <c r="H39" s="138">
        <v>496.7876</v>
      </c>
      <c r="I39" s="137"/>
      <c r="J39" s="138">
        <v>502.09539999999998</v>
      </c>
      <c r="K39" s="138">
        <v>503.62860000000001</v>
      </c>
      <c r="L39" s="138">
        <v>488.53570000000002</v>
      </c>
      <c r="M39" s="138">
        <v>509.56420000000003</v>
      </c>
      <c r="N39" s="138">
        <v>494.9153</v>
      </c>
      <c r="O39" s="138">
        <v>224.9872</v>
      </c>
      <c r="P39" s="138">
        <v>221.19970000000001</v>
      </c>
      <c r="Q39" s="138">
        <v>222.50319999999999</v>
      </c>
      <c r="R39" s="138">
        <v>217.2756</v>
      </c>
      <c r="S39" s="138">
        <v>213.983</v>
      </c>
      <c r="T39" s="138">
        <v>222.42939999999999</v>
      </c>
      <c r="U39" s="138">
        <v>225.6</v>
      </c>
      <c r="V39" s="137"/>
      <c r="W39" s="138">
        <v>223.6</v>
      </c>
      <c r="X39" s="138">
        <v>139.15700000000001</v>
      </c>
      <c r="Y39" s="138">
        <v>139.2921</v>
      </c>
      <c r="Z39" s="138">
        <v>138.28020000000001</v>
      </c>
      <c r="AA39" s="138">
        <v>138.16909999999999</v>
      </c>
      <c r="AB39" s="138">
        <v>135.5712</v>
      </c>
      <c r="AC39" s="137"/>
      <c r="AD39" s="138">
        <v>140.85839999999999</v>
      </c>
      <c r="AE39" s="138">
        <v>128.6541</v>
      </c>
      <c r="AF39" s="138">
        <v>139.73699999999999</v>
      </c>
    </row>
    <row r="40" spans="1:32" ht="18" customHeight="1" x14ac:dyDescent="0.3">
      <c r="A40" s="133" t="s">
        <v>84</v>
      </c>
      <c r="B40" s="133" t="s">
        <v>840</v>
      </c>
      <c r="C40" s="138">
        <v>506.36619999999999</v>
      </c>
      <c r="D40" s="138">
        <v>496.55329999999998</v>
      </c>
      <c r="E40" s="138">
        <v>489.58249999999998</v>
      </c>
      <c r="F40" s="138">
        <v>487.10199999999998</v>
      </c>
      <c r="G40" s="138">
        <v>491.1651</v>
      </c>
      <c r="H40" s="138">
        <v>497.06470000000002</v>
      </c>
      <c r="I40" s="137"/>
      <c r="J40" s="138">
        <v>502.53840000000002</v>
      </c>
      <c r="K40" s="138">
        <v>504.31700000000001</v>
      </c>
      <c r="L40" s="138">
        <v>489.24919999999997</v>
      </c>
      <c r="M40" s="138">
        <v>510.30790000000002</v>
      </c>
      <c r="N40" s="138">
        <v>494.98899999999998</v>
      </c>
      <c r="O40" s="138">
        <v>225.03120000000001</v>
      </c>
      <c r="P40" s="138">
        <v>221.90119999999999</v>
      </c>
      <c r="Q40" s="138">
        <v>222.35659999999999</v>
      </c>
      <c r="R40" s="138">
        <v>216.68299999999999</v>
      </c>
      <c r="S40" s="138">
        <v>213.95349999999999</v>
      </c>
      <c r="T40" s="138">
        <v>222.70230000000001</v>
      </c>
      <c r="U40" s="138">
        <v>225.6</v>
      </c>
      <c r="V40" s="137"/>
      <c r="W40" s="138">
        <v>223.9</v>
      </c>
      <c r="X40" s="138">
        <v>139.98500000000001</v>
      </c>
      <c r="Y40" s="138">
        <v>141.60640000000001</v>
      </c>
      <c r="Z40" s="138">
        <v>138.65700000000001</v>
      </c>
      <c r="AA40" s="138">
        <v>138.53399999999999</v>
      </c>
      <c r="AB40" s="138">
        <v>136.2612</v>
      </c>
      <c r="AC40" s="137"/>
      <c r="AD40" s="138">
        <v>142.99549999999999</v>
      </c>
      <c r="AE40" s="138">
        <v>128.85830000000001</v>
      </c>
      <c r="AF40" s="138">
        <v>140.49270000000001</v>
      </c>
    </row>
    <row r="41" spans="1:32" ht="18" customHeight="1" x14ac:dyDescent="0.3">
      <c r="A41" s="133" t="s">
        <v>84</v>
      </c>
      <c r="B41" s="133" t="s">
        <v>841</v>
      </c>
      <c r="C41" s="141">
        <v>506.20890000000003</v>
      </c>
      <c r="D41" s="141">
        <v>496.71080000000001</v>
      </c>
      <c r="E41" s="141">
        <v>492.68119999999999</v>
      </c>
      <c r="F41" s="141">
        <v>488.65410000000003</v>
      </c>
      <c r="G41" s="141">
        <v>492.45929999999998</v>
      </c>
      <c r="H41" s="141">
        <v>496.24430000000001</v>
      </c>
      <c r="I41" s="140"/>
      <c r="J41" s="141">
        <v>501.12169999999998</v>
      </c>
      <c r="K41" s="141">
        <v>501.30950000000001</v>
      </c>
      <c r="L41" s="141">
        <v>486.28309999999999</v>
      </c>
      <c r="M41" s="141">
        <v>507.71850000000001</v>
      </c>
      <c r="N41" s="141">
        <v>492.37920000000003</v>
      </c>
      <c r="O41" s="141">
        <v>225.11160000000001</v>
      </c>
      <c r="P41" s="141">
        <v>223.1815</v>
      </c>
      <c r="Q41" s="141">
        <v>223.48830000000001</v>
      </c>
      <c r="R41" s="141">
        <v>216.91380000000001</v>
      </c>
      <c r="S41" s="141">
        <v>213.89439999999999</v>
      </c>
      <c r="T41" s="141">
        <v>222.12379999999999</v>
      </c>
      <c r="U41" s="141">
        <v>225</v>
      </c>
      <c r="V41" s="140"/>
      <c r="W41" s="141">
        <v>222.7</v>
      </c>
      <c r="X41" s="141">
        <v>139.1679</v>
      </c>
      <c r="Y41" s="141">
        <v>140.71</v>
      </c>
      <c r="Z41" s="141">
        <v>138.44139999999999</v>
      </c>
      <c r="AA41" s="141">
        <v>137.88829999999999</v>
      </c>
      <c r="AB41" s="141">
        <v>135.447</v>
      </c>
      <c r="AC41" s="140"/>
      <c r="AD41" s="141">
        <v>142.2636</v>
      </c>
      <c r="AE41" s="141">
        <v>128.8886</v>
      </c>
      <c r="AF41" s="141">
        <v>139.73699999999999</v>
      </c>
    </row>
    <row r="42" spans="1:32" ht="18" customHeight="1" x14ac:dyDescent="0.3">
      <c r="A42" s="133" t="s">
        <v>84</v>
      </c>
      <c r="B42" s="133" t="s">
        <v>842</v>
      </c>
      <c r="C42" s="135">
        <v>504.4778</v>
      </c>
      <c r="D42" s="135">
        <v>494.19</v>
      </c>
      <c r="E42" s="135">
        <v>490.94810000000001</v>
      </c>
      <c r="F42" s="135">
        <v>488.19420000000002</v>
      </c>
      <c r="G42" s="135">
        <v>491.78640000000001</v>
      </c>
      <c r="H42" s="135">
        <v>496.22859999999997</v>
      </c>
      <c r="I42" s="135">
        <v>511.85989999999998</v>
      </c>
      <c r="J42" s="135">
        <v>499.98860000000002</v>
      </c>
      <c r="K42" s="135">
        <v>500.40350000000001</v>
      </c>
      <c r="L42" s="135">
        <v>485.4957</v>
      </c>
      <c r="M42" s="135">
        <v>506.72570000000002</v>
      </c>
      <c r="N42" s="135">
        <v>491.77929999999998</v>
      </c>
      <c r="O42" s="135">
        <v>224.50139999999999</v>
      </c>
      <c r="P42" s="135">
        <v>221.23779999999999</v>
      </c>
      <c r="Q42" s="135">
        <v>223.267</v>
      </c>
      <c r="R42" s="135">
        <v>216.9462</v>
      </c>
      <c r="S42" s="135">
        <v>213.82060000000001</v>
      </c>
      <c r="T42" s="135">
        <v>222.01650000000001</v>
      </c>
      <c r="U42" s="135">
        <v>224.3</v>
      </c>
      <c r="V42" s="134"/>
      <c r="W42" s="135">
        <v>222.8</v>
      </c>
      <c r="X42" s="135">
        <v>139.04390000000001</v>
      </c>
      <c r="Y42" s="135">
        <v>140.911</v>
      </c>
      <c r="Z42" s="135">
        <v>138.16579999999999</v>
      </c>
      <c r="AA42" s="135">
        <v>138.13220000000001</v>
      </c>
      <c r="AB42" s="135">
        <v>135.59880000000001</v>
      </c>
      <c r="AC42" s="134"/>
      <c r="AD42" s="135">
        <v>142.2636</v>
      </c>
      <c r="AE42" s="135">
        <v>129.2901</v>
      </c>
      <c r="AF42" s="135">
        <v>139.5941</v>
      </c>
    </row>
    <row r="43" spans="1:32" ht="18" customHeight="1" x14ac:dyDescent="0.3">
      <c r="A43" s="133" t="s">
        <v>84</v>
      </c>
      <c r="B43" s="133" t="s">
        <v>843</v>
      </c>
      <c r="C43" s="138">
        <v>507.78269999999998</v>
      </c>
      <c r="D43" s="138">
        <v>499.07409999999999</v>
      </c>
      <c r="E43" s="139">
        <v>494.12545</v>
      </c>
      <c r="F43" s="138">
        <v>493.58030000000002</v>
      </c>
      <c r="G43" s="138">
        <v>496.98239999999998</v>
      </c>
      <c r="H43" s="138">
        <v>499.6397</v>
      </c>
      <c r="I43" s="137"/>
      <c r="J43" s="138">
        <v>502.95569999999998</v>
      </c>
      <c r="K43" s="138">
        <v>500.94529999999997</v>
      </c>
      <c r="L43" s="138">
        <v>485.82080000000002</v>
      </c>
      <c r="M43" s="138">
        <v>507.14760000000001</v>
      </c>
      <c r="N43" s="138">
        <v>492.87290000000002</v>
      </c>
      <c r="O43" s="138">
        <v>226.28550000000001</v>
      </c>
      <c r="P43" s="138">
        <v>224.34649999999999</v>
      </c>
      <c r="Q43" s="138">
        <v>225.0479</v>
      </c>
      <c r="R43" s="138">
        <v>218.92850000000001</v>
      </c>
      <c r="S43" s="138">
        <v>215.63679999999999</v>
      </c>
      <c r="T43" s="138">
        <v>221.89269999999999</v>
      </c>
      <c r="U43" s="138">
        <v>224.4</v>
      </c>
      <c r="V43" s="137"/>
      <c r="W43" s="138">
        <v>223.4</v>
      </c>
      <c r="X43" s="138">
        <v>139.02119999999999</v>
      </c>
      <c r="Y43" s="138">
        <v>140.9537</v>
      </c>
      <c r="Z43" s="138">
        <v>138.3526</v>
      </c>
      <c r="AA43" s="138">
        <v>138.1079</v>
      </c>
      <c r="AB43" s="138">
        <v>136.19220000000001</v>
      </c>
      <c r="AC43" s="137"/>
      <c r="AD43" s="138">
        <v>142.49780000000001</v>
      </c>
      <c r="AE43" s="138">
        <v>129.6557</v>
      </c>
      <c r="AF43" s="138">
        <v>139.75749999999999</v>
      </c>
    </row>
    <row r="44" spans="1:32" ht="18" customHeight="1" x14ac:dyDescent="0.3">
      <c r="A44" s="133" t="s">
        <v>84</v>
      </c>
      <c r="B44" s="133" t="s">
        <v>844</v>
      </c>
      <c r="C44" s="138">
        <v>509.35640000000001</v>
      </c>
      <c r="D44" s="138">
        <v>500.01940000000002</v>
      </c>
      <c r="E44" s="138">
        <v>497.30279999999999</v>
      </c>
      <c r="F44" s="138">
        <v>495.75380000000001</v>
      </c>
      <c r="G44" s="138">
        <v>499.31540000000001</v>
      </c>
      <c r="H44" s="138">
        <v>501.91399999999999</v>
      </c>
      <c r="I44" s="137"/>
      <c r="J44" s="138">
        <v>503.2543</v>
      </c>
      <c r="K44" s="138">
        <v>500.83519999999999</v>
      </c>
      <c r="L44" s="138">
        <v>485.91969999999998</v>
      </c>
      <c r="M44" s="138">
        <v>507.52499999999998</v>
      </c>
      <c r="N44" s="138">
        <v>492.1918</v>
      </c>
      <c r="O44" s="138">
        <v>226.49449999999999</v>
      </c>
      <c r="P44" s="138">
        <v>224.7098</v>
      </c>
      <c r="Q44" s="138">
        <v>224.33580000000001</v>
      </c>
      <c r="R44" s="138">
        <v>220.3776</v>
      </c>
      <c r="S44" s="138">
        <v>217.01730000000001</v>
      </c>
      <c r="T44" s="138">
        <v>221.90960000000001</v>
      </c>
      <c r="U44" s="138">
        <v>224.9</v>
      </c>
      <c r="V44" s="137"/>
      <c r="W44" s="138">
        <v>223.8</v>
      </c>
      <c r="X44" s="138">
        <v>139.81909999999999</v>
      </c>
      <c r="Y44" s="138">
        <v>141.2747</v>
      </c>
      <c r="Z44" s="138">
        <v>138.41419999999999</v>
      </c>
      <c r="AA44" s="138">
        <v>138.4819</v>
      </c>
      <c r="AB44" s="138">
        <v>136.33019999999999</v>
      </c>
      <c r="AC44" s="137"/>
      <c r="AD44" s="138">
        <v>142.52709999999999</v>
      </c>
      <c r="AE44" s="138">
        <v>130.0943</v>
      </c>
      <c r="AF44" s="138">
        <v>140.08420000000001</v>
      </c>
    </row>
    <row r="45" spans="1:32" ht="18" customHeight="1" x14ac:dyDescent="0.3">
      <c r="A45" s="133" t="s">
        <v>84</v>
      </c>
      <c r="B45" s="133" t="s">
        <v>845</v>
      </c>
      <c r="C45" s="138">
        <v>510.19569999999999</v>
      </c>
      <c r="D45" s="138">
        <v>500.43950000000001</v>
      </c>
      <c r="E45" s="138">
        <v>493.52140000000003</v>
      </c>
      <c r="F45" s="138">
        <v>499.79599999999999</v>
      </c>
      <c r="G45" s="138">
        <v>502.61410000000001</v>
      </c>
      <c r="H45" s="138">
        <v>504.04140000000001</v>
      </c>
      <c r="I45" s="137"/>
      <c r="J45" s="138">
        <v>505.029</v>
      </c>
      <c r="K45" s="138">
        <v>501.10879999999997</v>
      </c>
      <c r="L45" s="138">
        <v>486.1977</v>
      </c>
      <c r="M45" s="138">
        <v>508.91320000000002</v>
      </c>
      <c r="N45" s="138">
        <v>492.88470000000001</v>
      </c>
      <c r="O45" s="138">
        <v>226.75919999999999</v>
      </c>
      <c r="P45" s="138">
        <v>223.52969999999999</v>
      </c>
      <c r="Q45" s="138">
        <v>224.43289999999999</v>
      </c>
      <c r="R45" s="138">
        <v>221.7704</v>
      </c>
      <c r="S45" s="138">
        <v>220.0222</v>
      </c>
      <c r="T45" s="138">
        <v>222.3323</v>
      </c>
      <c r="U45" s="138">
        <v>225.6</v>
      </c>
      <c r="V45" s="137"/>
      <c r="W45" s="138">
        <v>225.4</v>
      </c>
      <c r="X45" s="138">
        <v>139.80609999999999</v>
      </c>
      <c r="Y45" s="138">
        <v>141.7148</v>
      </c>
      <c r="Z45" s="138">
        <v>138.32310000000001</v>
      </c>
      <c r="AA45" s="138">
        <v>138.9716</v>
      </c>
      <c r="AB45" s="138">
        <v>136.827</v>
      </c>
      <c r="AC45" s="137"/>
      <c r="AD45" s="138">
        <v>143.01009999999999</v>
      </c>
      <c r="AE45" s="138">
        <v>130.47550000000001</v>
      </c>
      <c r="AF45" s="138">
        <v>140.5335</v>
      </c>
    </row>
    <row r="46" spans="1:32" ht="18" customHeight="1" x14ac:dyDescent="0.3">
      <c r="A46" s="133" t="s">
        <v>84</v>
      </c>
      <c r="B46" s="133" t="s">
        <v>846</v>
      </c>
      <c r="C46" s="138">
        <v>508.7269</v>
      </c>
      <c r="D46" s="138">
        <v>496.86829999999998</v>
      </c>
      <c r="E46" s="138">
        <v>493.25889999999998</v>
      </c>
      <c r="F46" s="138">
        <v>500.34969999999998</v>
      </c>
      <c r="G46" s="138">
        <v>501.93849999999998</v>
      </c>
      <c r="H46" s="138">
        <v>503.23790000000002</v>
      </c>
      <c r="I46" s="137"/>
      <c r="J46" s="138">
        <v>498.08780000000002</v>
      </c>
      <c r="K46" s="138">
        <v>499.10480000000001</v>
      </c>
      <c r="L46" s="138">
        <v>483.68759999999997</v>
      </c>
      <c r="M46" s="138">
        <v>505.8503</v>
      </c>
      <c r="N46" s="138">
        <v>491.58589999999998</v>
      </c>
      <c r="O46" s="138">
        <v>226.417</v>
      </c>
      <c r="P46" s="138">
        <v>220.3013</v>
      </c>
      <c r="Q46" s="138">
        <v>222.64519999999999</v>
      </c>
      <c r="R46" s="138">
        <v>220.51570000000001</v>
      </c>
      <c r="S46" s="138">
        <v>218.99590000000001</v>
      </c>
      <c r="T46" s="138">
        <v>221.28960000000001</v>
      </c>
      <c r="U46" s="138">
        <v>224.4</v>
      </c>
      <c r="V46" s="137"/>
      <c r="W46" s="138">
        <v>224.4</v>
      </c>
      <c r="X46" s="138">
        <v>138.9949</v>
      </c>
      <c r="Y46" s="138">
        <v>140.90180000000001</v>
      </c>
      <c r="Z46" s="138">
        <v>138.1002</v>
      </c>
      <c r="AA46" s="138">
        <v>138.92169999999999</v>
      </c>
      <c r="AB46" s="138">
        <v>135.52979999999999</v>
      </c>
      <c r="AC46" s="137"/>
      <c r="AD46" s="138">
        <v>142.4393</v>
      </c>
      <c r="AE46" s="138">
        <v>130.0796</v>
      </c>
      <c r="AF46" s="138">
        <v>139.75749999999999</v>
      </c>
    </row>
    <row r="47" spans="1:32" ht="18" customHeight="1" x14ac:dyDescent="0.3">
      <c r="A47" s="133" t="s">
        <v>84</v>
      </c>
      <c r="B47" s="133" t="s">
        <v>847</v>
      </c>
      <c r="C47" s="138">
        <v>503.58609999999999</v>
      </c>
      <c r="D47" s="138">
        <v>485.15699999999998</v>
      </c>
      <c r="E47" s="138">
        <v>481.75720000000001</v>
      </c>
      <c r="F47" s="138">
        <v>496.0496</v>
      </c>
      <c r="G47" s="138">
        <v>498.03410000000002</v>
      </c>
      <c r="H47" s="138">
        <v>500.935</v>
      </c>
      <c r="I47" s="137"/>
      <c r="J47" s="138">
        <v>496.18950000000001</v>
      </c>
      <c r="K47" s="138">
        <v>498.89870000000002</v>
      </c>
      <c r="L47" s="138">
        <v>483.40789999999998</v>
      </c>
      <c r="M47" s="138">
        <v>505.65109999999999</v>
      </c>
      <c r="N47" s="138">
        <v>490.53109999999998</v>
      </c>
      <c r="O47" s="138">
        <v>225.59020000000001</v>
      </c>
      <c r="P47" s="138">
        <v>219.3064</v>
      </c>
      <c r="Q47" s="138">
        <v>223.16460000000001</v>
      </c>
      <c r="R47" s="138">
        <v>219.0352</v>
      </c>
      <c r="S47" s="138">
        <v>217.48990000000001</v>
      </c>
      <c r="T47" s="138">
        <v>221.6815</v>
      </c>
      <c r="U47" s="138">
        <v>224.3</v>
      </c>
      <c r="V47" s="137"/>
      <c r="W47" s="138">
        <v>223.8</v>
      </c>
      <c r="X47" s="139">
        <v>138.9973</v>
      </c>
      <c r="Y47" s="138">
        <v>140.49119999999999</v>
      </c>
      <c r="Z47" s="138">
        <v>138.15649999999999</v>
      </c>
      <c r="AA47" s="138">
        <v>138.88579999999999</v>
      </c>
      <c r="AB47" s="138">
        <v>135.70920000000001</v>
      </c>
      <c r="AC47" s="137"/>
      <c r="AD47" s="138">
        <v>142.1026</v>
      </c>
      <c r="AE47" s="138">
        <v>129.6276</v>
      </c>
      <c r="AF47" s="138">
        <v>139.73699999999999</v>
      </c>
    </row>
    <row r="48" spans="1:32" ht="18" customHeight="1" x14ac:dyDescent="0.3">
      <c r="A48" s="133" t="s">
        <v>84</v>
      </c>
      <c r="B48" s="133" t="s">
        <v>848</v>
      </c>
      <c r="C48" s="138">
        <v>504.0582</v>
      </c>
      <c r="D48" s="138">
        <v>486.83749999999998</v>
      </c>
      <c r="E48" s="138">
        <v>481.5471</v>
      </c>
      <c r="F48" s="138">
        <v>496.07190000000003</v>
      </c>
      <c r="G48" s="138">
        <v>498.69119999999998</v>
      </c>
      <c r="H48" s="138">
        <v>501.20089999999999</v>
      </c>
      <c r="I48" s="137"/>
      <c r="J48" s="138">
        <v>497.17110000000002</v>
      </c>
      <c r="K48" s="138">
        <v>499.45310000000001</v>
      </c>
      <c r="L48" s="138">
        <v>484.09300000000002</v>
      </c>
      <c r="M48" s="138">
        <v>505.07839999999999</v>
      </c>
      <c r="N48" s="138">
        <v>492.03100000000001</v>
      </c>
      <c r="O48" s="138">
        <v>225.43340000000001</v>
      </c>
      <c r="P48" s="138">
        <v>220.18029999999999</v>
      </c>
      <c r="Q48" s="138">
        <v>223.3921</v>
      </c>
      <c r="R48" s="138">
        <v>219.089</v>
      </c>
      <c r="S48" s="138">
        <v>217.3717</v>
      </c>
      <c r="T48" s="138">
        <v>221.6807</v>
      </c>
      <c r="U48" s="138">
        <v>225.5</v>
      </c>
      <c r="V48" s="137"/>
      <c r="W48" s="138">
        <v>224.4</v>
      </c>
      <c r="X48" s="138">
        <v>138.99969999999999</v>
      </c>
      <c r="Y48" s="138">
        <v>141.2835</v>
      </c>
      <c r="Z48" s="138">
        <v>138.1069</v>
      </c>
      <c r="AA48" s="138">
        <v>139.16069999999999</v>
      </c>
      <c r="AB48" s="138">
        <v>135.62639999999999</v>
      </c>
      <c r="AC48" s="137"/>
      <c r="AD48" s="138">
        <v>142.732</v>
      </c>
      <c r="AE48" s="138">
        <v>130.018</v>
      </c>
      <c r="AF48" s="138">
        <v>139.75749999999999</v>
      </c>
    </row>
    <row r="49" spans="1:32" ht="18" customHeight="1" x14ac:dyDescent="0.3">
      <c r="A49" s="133" t="s">
        <v>84</v>
      </c>
      <c r="B49" s="133" t="s">
        <v>849</v>
      </c>
      <c r="C49" s="141">
        <v>504.68770000000001</v>
      </c>
      <c r="D49" s="141">
        <v>487.57279999999997</v>
      </c>
      <c r="E49" s="142">
        <v>484.06805000000003</v>
      </c>
      <c r="F49" s="141">
        <v>497.46039999999999</v>
      </c>
      <c r="G49" s="141">
        <v>499.32060000000001</v>
      </c>
      <c r="H49" s="141">
        <v>502.3614</v>
      </c>
      <c r="I49" s="140"/>
      <c r="J49" s="141">
        <v>497.01159999999999</v>
      </c>
      <c r="K49" s="141">
        <v>499.40249999999997</v>
      </c>
      <c r="L49" s="141">
        <v>484.55990000000003</v>
      </c>
      <c r="M49" s="141">
        <v>506.00189999999998</v>
      </c>
      <c r="N49" s="141">
        <v>491.42570000000001</v>
      </c>
      <c r="O49" s="141">
        <v>225.3707</v>
      </c>
      <c r="P49" s="141">
        <v>220.9992</v>
      </c>
      <c r="Q49" s="141">
        <v>223.89830000000001</v>
      </c>
      <c r="R49" s="141">
        <v>219.65639999999999</v>
      </c>
      <c r="S49" s="141">
        <v>218.0067</v>
      </c>
      <c r="T49" s="141">
        <v>221.98589999999999</v>
      </c>
      <c r="U49" s="141">
        <v>225</v>
      </c>
      <c r="V49" s="140"/>
      <c r="W49" s="141">
        <v>224.7</v>
      </c>
      <c r="X49" s="142">
        <v>138.99969999999999</v>
      </c>
      <c r="Y49" s="141">
        <v>141.17750000000001</v>
      </c>
      <c r="Z49" s="141">
        <v>138.42769999999999</v>
      </c>
      <c r="AA49" s="141">
        <v>138.96530000000001</v>
      </c>
      <c r="AB49" s="141">
        <v>136.30260000000001</v>
      </c>
      <c r="AC49" s="140"/>
      <c r="AD49" s="141">
        <v>142.65880000000001</v>
      </c>
      <c r="AE49" s="141">
        <v>129.88669999999999</v>
      </c>
      <c r="AF49" s="141">
        <v>139.75749999999999</v>
      </c>
    </row>
    <row r="50" spans="1:32" ht="18" customHeight="1" x14ac:dyDescent="0.3">
      <c r="A50" s="133" t="s">
        <v>84</v>
      </c>
      <c r="B50" s="133" t="s">
        <v>850</v>
      </c>
      <c r="C50" s="135">
        <v>505.57940000000002</v>
      </c>
      <c r="D50" s="135">
        <v>490.25119999999998</v>
      </c>
      <c r="E50" s="135">
        <v>486.589</v>
      </c>
      <c r="F50" s="135">
        <v>498.50830000000002</v>
      </c>
      <c r="G50" s="135">
        <v>500.32549999999998</v>
      </c>
      <c r="H50" s="135">
        <v>503.36309999999997</v>
      </c>
      <c r="I50" s="134"/>
      <c r="J50" s="135">
        <v>496.63990000000001</v>
      </c>
      <c r="K50" s="135">
        <v>497.8381</v>
      </c>
      <c r="L50" s="135">
        <v>483.09800000000001</v>
      </c>
      <c r="M50" s="135">
        <v>505.09890000000001</v>
      </c>
      <c r="N50" s="135">
        <v>489.88400000000001</v>
      </c>
      <c r="O50" s="135">
        <v>226.0249</v>
      </c>
      <c r="P50" s="135">
        <v>222.09690000000001</v>
      </c>
      <c r="Q50" s="135">
        <v>225.1679</v>
      </c>
      <c r="R50" s="135">
        <v>219.96950000000001</v>
      </c>
      <c r="S50" s="135">
        <v>218.44220000000001</v>
      </c>
      <c r="T50" s="135">
        <v>221.5147</v>
      </c>
      <c r="U50" s="135">
        <v>224.3</v>
      </c>
      <c r="V50" s="134"/>
      <c r="W50" s="135">
        <v>223.8</v>
      </c>
      <c r="X50" s="136">
        <v>139.40289999999999</v>
      </c>
      <c r="Y50" s="135">
        <v>140.1754</v>
      </c>
      <c r="Z50" s="135">
        <v>138.24719999999999</v>
      </c>
      <c r="AA50" s="135">
        <v>138.19309999999999</v>
      </c>
      <c r="AB50" s="135">
        <v>136.19220000000001</v>
      </c>
      <c r="AC50" s="134"/>
      <c r="AD50" s="135">
        <v>141.63419999999999</v>
      </c>
      <c r="AE50" s="135">
        <v>129.66149999999999</v>
      </c>
      <c r="AF50" s="135">
        <v>139.73699999999999</v>
      </c>
    </row>
    <row r="51" spans="1:32" ht="18" customHeight="1" x14ac:dyDescent="0.3">
      <c r="A51" s="133" t="s">
        <v>84</v>
      </c>
      <c r="B51" s="133" t="s">
        <v>851</v>
      </c>
      <c r="C51" s="138">
        <v>506.15640000000002</v>
      </c>
      <c r="D51" s="138">
        <v>491.5641</v>
      </c>
      <c r="E51" s="139">
        <v>486.589</v>
      </c>
      <c r="F51" s="138">
        <v>499.08010000000002</v>
      </c>
      <c r="G51" s="138">
        <v>501.12540000000001</v>
      </c>
      <c r="H51" s="138">
        <v>503.42439999999999</v>
      </c>
      <c r="I51" s="137"/>
      <c r="J51" s="138">
        <v>497.47210000000001</v>
      </c>
      <c r="K51" s="138">
        <v>498.61450000000002</v>
      </c>
      <c r="L51" s="138">
        <v>484.46190000000001</v>
      </c>
      <c r="M51" s="138">
        <v>507.07920000000001</v>
      </c>
      <c r="N51" s="138">
        <v>490.72980000000001</v>
      </c>
      <c r="O51" s="138">
        <v>226.35820000000001</v>
      </c>
      <c r="P51" s="138">
        <v>222.54220000000001</v>
      </c>
      <c r="Q51" s="138">
        <v>225.7389</v>
      </c>
      <c r="R51" s="138">
        <v>220.2577</v>
      </c>
      <c r="S51" s="138">
        <v>218.36099999999999</v>
      </c>
      <c r="T51" s="138">
        <v>221.9786</v>
      </c>
      <c r="U51" s="138">
        <v>225</v>
      </c>
      <c r="V51" s="137"/>
      <c r="W51" s="138">
        <v>224.8</v>
      </c>
      <c r="X51" s="139">
        <v>139.80609999999999</v>
      </c>
      <c r="Y51" s="138">
        <v>140.75489999999999</v>
      </c>
      <c r="Z51" s="138">
        <v>138.34569999999999</v>
      </c>
      <c r="AA51" s="138">
        <v>138.63229999999999</v>
      </c>
      <c r="AB51" s="138">
        <v>136.27500000000001</v>
      </c>
      <c r="AC51" s="137"/>
      <c r="AD51" s="138">
        <v>142.35149999999999</v>
      </c>
      <c r="AE51" s="138">
        <v>129.1515</v>
      </c>
      <c r="AF51" s="138">
        <v>139.75749999999999</v>
      </c>
    </row>
    <row r="52" spans="1:32" ht="18" customHeight="1" x14ac:dyDescent="0.3">
      <c r="A52" s="133" t="s">
        <v>84</v>
      </c>
      <c r="B52" s="133" t="s">
        <v>852</v>
      </c>
      <c r="C52" s="138">
        <v>506.36619999999999</v>
      </c>
      <c r="D52" s="138">
        <v>494.13740000000001</v>
      </c>
      <c r="E52" s="139">
        <v>489.39875000000001</v>
      </c>
      <c r="F52" s="138">
        <v>500.90339999999998</v>
      </c>
      <c r="G52" s="138">
        <v>502.56029999999998</v>
      </c>
      <c r="H52" s="138">
        <v>504.22320000000002</v>
      </c>
      <c r="I52" s="137"/>
      <c r="J52" s="138">
        <v>497.66019999999997</v>
      </c>
      <c r="K52" s="138">
        <v>499.08679999999998</v>
      </c>
      <c r="L52" s="138">
        <v>483.77229999999997</v>
      </c>
      <c r="M52" s="138">
        <v>505.07170000000002</v>
      </c>
      <c r="N52" s="138">
        <v>490.95190000000002</v>
      </c>
      <c r="O52" s="138">
        <v>226.73070000000001</v>
      </c>
      <c r="P52" s="138">
        <v>223.74180000000001</v>
      </c>
      <c r="Q52" s="138">
        <v>226.5378</v>
      </c>
      <c r="R52" s="138">
        <v>221.24930000000001</v>
      </c>
      <c r="S52" s="138">
        <v>219.2765</v>
      </c>
      <c r="T52" s="138">
        <v>221.60239999999999</v>
      </c>
      <c r="U52" s="138">
        <v>224.3</v>
      </c>
      <c r="V52" s="137"/>
      <c r="W52" s="138">
        <v>224.5</v>
      </c>
      <c r="X52" s="138">
        <v>139.80609999999999</v>
      </c>
      <c r="Y52" s="138">
        <v>140.20750000000001</v>
      </c>
      <c r="Z52" s="138">
        <v>138.61510000000001</v>
      </c>
      <c r="AA52" s="138">
        <v>138.56379999999999</v>
      </c>
      <c r="AB52" s="138">
        <v>135.97139999999999</v>
      </c>
      <c r="AC52" s="137"/>
      <c r="AD52" s="138">
        <v>141.89769999999999</v>
      </c>
      <c r="AE52" s="138">
        <v>129.22450000000001</v>
      </c>
      <c r="AF52" s="138">
        <v>140.1455</v>
      </c>
    </row>
    <row r="53" spans="1:32" ht="18" customHeight="1" x14ac:dyDescent="0.3">
      <c r="A53" s="133" t="s">
        <v>84</v>
      </c>
      <c r="B53" s="133" t="s">
        <v>853</v>
      </c>
      <c r="C53" s="138">
        <v>507.73020000000002</v>
      </c>
      <c r="D53" s="138">
        <v>494.19</v>
      </c>
      <c r="E53" s="138">
        <v>492.20850000000002</v>
      </c>
      <c r="F53" s="138">
        <v>499.29599999999999</v>
      </c>
      <c r="G53" s="138">
        <v>500.22149999999999</v>
      </c>
      <c r="H53" s="138">
        <v>503.46800000000002</v>
      </c>
      <c r="I53" s="137"/>
      <c r="J53" s="138">
        <v>496.23610000000002</v>
      </c>
      <c r="K53" s="138">
        <v>497.98509999999999</v>
      </c>
      <c r="L53" s="138">
        <v>482.54239999999999</v>
      </c>
      <c r="M53" s="138">
        <v>504.67399999999998</v>
      </c>
      <c r="N53" s="138">
        <v>490.44009999999997</v>
      </c>
      <c r="O53" s="138">
        <v>227.4949</v>
      </c>
      <c r="P53" s="138">
        <v>223.8511</v>
      </c>
      <c r="Q53" s="138">
        <v>226.87020000000001</v>
      </c>
      <c r="R53" s="138">
        <v>219.88149999999999</v>
      </c>
      <c r="S53" s="138">
        <v>218.3905</v>
      </c>
      <c r="T53" s="138">
        <v>221.3819</v>
      </c>
      <c r="U53" s="138">
        <v>224.3</v>
      </c>
      <c r="V53" s="137"/>
      <c r="W53" s="138">
        <v>224.3</v>
      </c>
      <c r="X53" s="138">
        <v>139.8914</v>
      </c>
      <c r="Y53" s="138">
        <v>140.12270000000001</v>
      </c>
      <c r="Z53" s="138">
        <v>138.6414</v>
      </c>
      <c r="AA53" s="138">
        <v>138.2336</v>
      </c>
      <c r="AB53" s="138">
        <v>136.2336</v>
      </c>
      <c r="AC53" s="137"/>
      <c r="AD53" s="138">
        <v>141.85380000000001</v>
      </c>
      <c r="AE53" s="138">
        <v>129.1533</v>
      </c>
      <c r="AF53" s="138">
        <v>139.77789999999999</v>
      </c>
    </row>
    <row r="54" spans="1:32" ht="18" customHeight="1" x14ac:dyDescent="0.3">
      <c r="A54" s="133" t="s">
        <v>84</v>
      </c>
      <c r="B54" s="133" t="s">
        <v>854</v>
      </c>
      <c r="C54" s="138">
        <v>504.95</v>
      </c>
      <c r="D54" s="138">
        <v>494.92520000000002</v>
      </c>
      <c r="E54" s="138">
        <v>489.42500000000001</v>
      </c>
      <c r="F54" s="138">
        <v>499.24610000000001</v>
      </c>
      <c r="G54" s="138">
        <v>500.63049999999998</v>
      </c>
      <c r="H54" s="138">
        <v>503.41820000000001</v>
      </c>
      <c r="I54" s="138">
        <v>506.65800000000002</v>
      </c>
      <c r="J54" s="138">
        <v>496.25229999999999</v>
      </c>
      <c r="K54" s="138">
        <v>497.32819999999998</v>
      </c>
      <c r="L54" s="138">
        <v>483.68389999999999</v>
      </c>
      <c r="M54" s="138">
        <v>505.83019999999999</v>
      </c>
      <c r="N54" s="138">
        <v>490.4819</v>
      </c>
      <c r="O54" s="138">
        <v>224.44829999999999</v>
      </c>
      <c r="P54" s="138">
        <v>223.88130000000001</v>
      </c>
      <c r="Q54" s="138">
        <v>224.86330000000001</v>
      </c>
      <c r="R54" s="138">
        <v>218.93029999999999</v>
      </c>
      <c r="S54" s="138">
        <v>216.4932</v>
      </c>
      <c r="T54" s="138">
        <v>221.55600000000001</v>
      </c>
      <c r="U54" s="138">
        <v>224.3</v>
      </c>
      <c r="V54" s="137"/>
      <c r="W54" s="138">
        <v>224.9</v>
      </c>
      <c r="X54" s="138">
        <v>139.94040000000001</v>
      </c>
      <c r="Y54" s="138">
        <v>140.29939999999999</v>
      </c>
      <c r="Z54" s="138">
        <v>139.0224</v>
      </c>
      <c r="AA54" s="138">
        <v>138.74510000000001</v>
      </c>
      <c r="AB54" s="138">
        <v>136.66139999999999</v>
      </c>
      <c r="AC54" s="137"/>
      <c r="AD54" s="138">
        <v>142.05869999999999</v>
      </c>
      <c r="AE54" s="138">
        <v>129.15110000000001</v>
      </c>
      <c r="AF54" s="138">
        <v>140.16589999999999</v>
      </c>
    </row>
    <row r="55" spans="1:32" ht="18" customHeight="1" x14ac:dyDescent="0.3">
      <c r="A55" s="133" t="s">
        <v>84</v>
      </c>
      <c r="B55" s="133" t="s">
        <v>855</v>
      </c>
      <c r="C55" s="138">
        <v>505.47449999999998</v>
      </c>
      <c r="D55" s="138">
        <v>497.49860000000001</v>
      </c>
      <c r="E55" s="138">
        <v>496.62009999999998</v>
      </c>
      <c r="F55" s="138">
        <v>500.47320000000002</v>
      </c>
      <c r="G55" s="138">
        <v>501.30869999999999</v>
      </c>
      <c r="H55" s="138">
        <v>504.06400000000002</v>
      </c>
      <c r="I55" s="137"/>
      <c r="J55" s="138">
        <v>497.54910000000001</v>
      </c>
      <c r="K55" s="138">
        <v>498.97930000000002</v>
      </c>
      <c r="L55" s="138">
        <v>483.57279999999997</v>
      </c>
      <c r="M55" s="138">
        <v>505.65929999999997</v>
      </c>
      <c r="N55" s="138">
        <v>491.07769999999999</v>
      </c>
      <c r="O55" s="138">
        <v>225.25</v>
      </c>
      <c r="P55" s="138">
        <v>224.99250000000001</v>
      </c>
      <c r="Q55" s="138">
        <v>225.30760000000001</v>
      </c>
      <c r="R55" s="138">
        <v>220.13239999999999</v>
      </c>
      <c r="S55" s="138">
        <v>217.76300000000001</v>
      </c>
      <c r="T55" s="138">
        <v>222.13310000000001</v>
      </c>
      <c r="U55" s="138">
        <v>224.3</v>
      </c>
      <c r="V55" s="137"/>
      <c r="W55" s="138">
        <v>225.2</v>
      </c>
      <c r="X55" s="138">
        <v>139.83170000000001</v>
      </c>
      <c r="Y55" s="138">
        <v>140.36320000000001</v>
      </c>
      <c r="Z55" s="138">
        <v>139.03479999999999</v>
      </c>
      <c r="AA55" s="138">
        <v>138.12899999999999</v>
      </c>
      <c r="AB55" s="138">
        <v>136.3854</v>
      </c>
      <c r="AC55" s="137"/>
      <c r="AD55" s="138">
        <v>142.1173</v>
      </c>
      <c r="AE55" s="138">
        <v>129.5367</v>
      </c>
      <c r="AF55" s="138">
        <v>140.1251</v>
      </c>
    </row>
    <row r="56" spans="1:32" ht="18" customHeight="1" x14ac:dyDescent="0.3">
      <c r="A56" s="133" t="s">
        <v>84</v>
      </c>
      <c r="B56" s="133" t="s">
        <v>856</v>
      </c>
      <c r="C56" s="138">
        <v>508.09739999999999</v>
      </c>
      <c r="D56" s="138">
        <v>503.17039999999997</v>
      </c>
      <c r="E56" s="138">
        <v>498.98349999999999</v>
      </c>
      <c r="F56" s="138">
        <v>507.11869999999999</v>
      </c>
      <c r="G56" s="138">
        <v>507.06659999999999</v>
      </c>
      <c r="H56" s="138">
        <v>507.56889999999999</v>
      </c>
      <c r="I56" s="138">
        <v>511.83069999999998</v>
      </c>
      <c r="J56" s="138">
        <v>499.94690000000003</v>
      </c>
      <c r="K56" s="138">
        <v>499.71570000000003</v>
      </c>
      <c r="L56" s="138">
        <v>484.5643</v>
      </c>
      <c r="M56" s="138">
        <v>506.75110000000001</v>
      </c>
      <c r="N56" s="138">
        <v>491.40089999999998</v>
      </c>
      <c r="O56" s="138">
        <v>225.93520000000001</v>
      </c>
      <c r="P56" s="138">
        <v>221.8776</v>
      </c>
      <c r="Q56" s="138">
        <v>224.89429999999999</v>
      </c>
      <c r="R56" s="138">
        <v>220.63579999999999</v>
      </c>
      <c r="S56" s="138">
        <v>219.30600000000001</v>
      </c>
      <c r="T56" s="138">
        <v>221.8459</v>
      </c>
      <c r="U56" s="138">
        <v>225</v>
      </c>
      <c r="V56" s="137"/>
      <c r="W56" s="138">
        <v>225.1</v>
      </c>
      <c r="X56" s="138">
        <v>139.8227</v>
      </c>
      <c r="Y56" s="138">
        <v>140.292</v>
      </c>
      <c r="Z56" s="138">
        <v>139.2166</v>
      </c>
      <c r="AA56" s="138">
        <v>138.5376</v>
      </c>
      <c r="AB56" s="138">
        <v>136.56479999999999</v>
      </c>
      <c r="AC56" s="137"/>
      <c r="AD56" s="138">
        <v>142.249</v>
      </c>
      <c r="AE56" s="138">
        <v>128.95930000000001</v>
      </c>
      <c r="AF56" s="138">
        <v>140.1455</v>
      </c>
    </row>
    <row r="57" spans="1:32" ht="18" customHeight="1" x14ac:dyDescent="0.3">
      <c r="A57" s="133" t="s">
        <v>857</v>
      </c>
      <c r="B57" s="133" t="s">
        <v>85</v>
      </c>
      <c r="C57" s="141">
        <v>509.51369999999997</v>
      </c>
      <c r="D57" s="141">
        <v>507.42439999999999</v>
      </c>
      <c r="E57" s="141">
        <v>503.0274</v>
      </c>
      <c r="F57" s="141">
        <v>509.4855</v>
      </c>
      <c r="G57" s="141">
        <v>509.09160000000003</v>
      </c>
      <c r="H57" s="141">
        <v>509.74160000000001</v>
      </c>
      <c r="I57" s="140"/>
      <c r="J57" s="141">
        <v>501.17630000000003</v>
      </c>
      <c r="K57" s="141">
        <v>500.5292</v>
      </c>
      <c r="L57" s="141">
        <v>484.91340000000002</v>
      </c>
      <c r="M57" s="141">
        <v>505.96800000000002</v>
      </c>
      <c r="N57" s="141">
        <v>491.37369999999999</v>
      </c>
      <c r="O57" s="141">
        <v>226.27180000000001</v>
      </c>
      <c r="P57" s="141">
        <v>224.14500000000001</v>
      </c>
      <c r="Q57" s="141">
        <v>226.54640000000001</v>
      </c>
      <c r="R57" s="141">
        <v>221.79169999999999</v>
      </c>
      <c r="S57" s="141">
        <v>220.096</v>
      </c>
      <c r="T57" s="141">
        <v>221.9588</v>
      </c>
      <c r="U57" s="141">
        <v>225</v>
      </c>
      <c r="V57" s="140"/>
      <c r="W57" s="141">
        <v>225.4</v>
      </c>
      <c r="X57" s="141">
        <v>139.96420000000001</v>
      </c>
      <c r="Y57" s="141">
        <v>140.60249999999999</v>
      </c>
      <c r="Z57" s="141">
        <v>139.27850000000001</v>
      </c>
      <c r="AA57" s="141">
        <v>138.5317</v>
      </c>
      <c r="AB57" s="141">
        <v>136.965</v>
      </c>
      <c r="AC57" s="140"/>
      <c r="AD57" s="141">
        <v>142.38069999999999</v>
      </c>
      <c r="AE57" s="141">
        <v>129.27010000000001</v>
      </c>
      <c r="AF57" s="141">
        <v>140.5744</v>
      </c>
    </row>
    <row r="58" spans="1:32" x14ac:dyDescent="0.3">
      <c r="A58" s="195" t="s">
        <v>869</v>
      </c>
      <c r="B58" s="195"/>
      <c r="C58" s="143">
        <v>510.35309999999998</v>
      </c>
      <c r="D58" s="143">
        <v>511.4683</v>
      </c>
      <c r="E58" s="143">
        <v>511.74549999999999</v>
      </c>
      <c r="F58" s="143">
        <v>512.57740000000001</v>
      </c>
      <c r="G58" s="143">
        <v>513.21100000000001</v>
      </c>
      <c r="H58" s="143">
        <v>513.75699999999995</v>
      </c>
      <c r="I58" s="143">
        <v>518.9067</v>
      </c>
      <c r="J58" s="143">
        <v>505.6583</v>
      </c>
      <c r="K58" s="143">
        <v>506.09359999999998</v>
      </c>
      <c r="L58" s="143">
        <v>492.24380000000002</v>
      </c>
      <c r="M58" s="143">
        <v>512.50350000000003</v>
      </c>
      <c r="N58" s="143">
        <v>497.7047</v>
      </c>
      <c r="O58" s="143">
        <v>227.4949</v>
      </c>
      <c r="P58" s="143">
        <v>228.77209999999999</v>
      </c>
      <c r="Q58" s="143">
        <v>226.87020000000001</v>
      </c>
      <c r="R58" s="143">
        <v>222.39510000000001</v>
      </c>
      <c r="S58" s="143">
        <v>221.4913</v>
      </c>
      <c r="T58" s="143">
        <v>223.57210000000001</v>
      </c>
      <c r="U58" s="143">
        <v>226.9</v>
      </c>
      <c r="V58" s="143">
        <v>0</v>
      </c>
      <c r="W58" s="143">
        <v>226.6</v>
      </c>
      <c r="X58" s="143">
        <v>140.35310000000001</v>
      </c>
      <c r="Y58" s="143">
        <v>141.7148</v>
      </c>
      <c r="Z58" s="143">
        <v>140.07769999999999</v>
      </c>
      <c r="AA58" s="143">
        <v>139.6566</v>
      </c>
      <c r="AB58" s="143">
        <v>137.4066</v>
      </c>
      <c r="AC58" s="143">
        <v>0</v>
      </c>
      <c r="AD58" s="143">
        <v>143.30289999999999</v>
      </c>
      <c r="AE58" s="143">
        <v>130.47550000000001</v>
      </c>
      <c r="AF58" s="143">
        <v>140.94200000000001</v>
      </c>
    </row>
    <row r="59" spans="1:32" x14ac:dyDescent="0.3">
      <c r="A59" s="195" t="s">
        <v>870</v>
      </c>
      <c r="B59" s="195"/>
      <c r="C59" s="143">
        <v>498.07810000000001</v>
      </c>
      <c r="D59" s="143">
        <v>485.15699999999998</v>
      </c>
      <c r="E59" s="143">
        <v>481.5471</v>
      </c>
      <c r="F59" s="143">
        <v>487.10199999999998</v>
      </c>
      <c r="G59" s="143">
        <v>491.1651</v>
      </c>
      <c r="H59" s="143">
        <v>496.22859999999997</v>
      </c>
      <c r="I59" s="143">
        <v>506.65800000000002</v>
      </c>
      <c r="J59" s="143">
        <v>496.18950000000001</v>
      </c>
      <c r="K59" s="143">
        <v>497.32819999999998</v>
      </c>
      <c r="L59" s="143">
        <v>482.54239999999999</v>
      </c>
      <c r="M59" s="143">
        <v>504.67399999999998</v>
      </c>
      <c r="N59" s="143">
        <v>489.88400000000001</v>
      </c>
      <c r="O59" s="143">
        <v>222.643</v>
      </c>
      <c r="P59" s="143">
        <v>219.3064</v>
      </c>
      <c r="Q59" s="143">
        <v>222.35390000000001</v>
      </c>
      <c r="R59" s="143">
        <v>216.68299999999999</v>
      </c>
      <c r="S59" s="143">
        <v>213.21520000000001</v>
      </c>
      <c r="T59" s="143">
        <v>221.28960000000001</v>
      </c>
      <c r="U59" s="143">
        <v>224.3</v>
      </c>
      <c r="V59" s="143">
        <v>0</v>
      </c>
      <c r="W59" s="143">
        <v>222.7</v>
      </c>
      <c r="X59" s="143">
        <v>138.6011</v>
      </c>
      <c r="Y59" s="143">
        <v>138.8038</v>
      </c>
      <c r="Z59" s="143">
        <v>138.1002</v>
      </c>
      <c r="AA59" s="143">
        <v>137.5633</v>
      </c>
      <c r="AB59" s="143">
        <v>135.4194</v>
      </c>
      <c r="AC59" s="143">
        <v>0</v>
      </c>
      <c r="AD59" s="143">
        <v>140.49250000000001</v>
      </c>
      <c r="AE59" s="143">
        <v>128.51900000000001</v>
      </c>
      <c r="AF59" s="143">
        <v>139.34899999999999</v>
      </c>
    </row>
    <row r="60" spans="1:32" x14ac:dyDescent="0.3">
      <c r="A60" s="195" t="s">
        <v>871</v>
      </c>
      <c r="B60" s="195"/>
      <c r="C60" s="143">
        <v>504.57293125000001</v>
      </c>
      <c r="D60" s="143">
        <v>500.28747291666667</v>
      </c>
      <c r="E60" s="143">
        <v>497.65678958333331</v>
      </c>
      <c r="F60" s="143">
        <v>500.00701041666667</v>
      </c>
      <c r="G60" s="143">
        <v>502.02030624999998</v>
      </c>
      <c r="H60" s="143">
        <v>504.54518541666658</v>
      </c>
      <c r="I60" s="143">
        <v>516.1389857142857</v>
      </c>
      <c r="J60" s="143">
        <v>501.20896458333328</v>
      </c>
      <c r="K60" s="143">
        <v>501.47792708333327</v>
      </c>
      <c r="L60" s="143">
        <v>486.97728749999999</v>
      </c>
      <c r="M60" s="143">
        <v>508.14732916666668</v>
      </c>
      <c r="N60" s="143">
        <v>493.36607291666661</v>
      </c>
      <c r="O60" s="143">
        <v>225.22767291666665</v>
      </c>
      <c r="P60" s="143">
        <v>223.42355208333333</v>
      </c>
      <c r="Q60" s="143">
        <v>224.73400624999999</v>
      </c>
      <c r="R60" s="143">
        <v>219.70349166666668</v>
      </c>
      <c r="S60" s="143">
        <v>217.53706875</v>
      </c>
      <c r="T60" s="143">
        <v>222.19612499999999</v>
      </c>
      <c r="U60" s="143">
        <v>225.25624999999999</v>
      </c>
      <c r="V60" s="143">
        <v>0</v>
      </c>
      <c r="W60" s="143">
        <v>224.49375000000001</v>
      </c>
      <c r="X60" s="143">
        <v>139.58887916666666</v>
      </c>
      <c r="Y60" s="143">
        <v>140.42314999999999</v>
      </c>
      <c r="Z60" s="143">
        <v>138.91097500000001</v>
      </c>
      <c r="AA60" s="143">
        <v>138.59171458333333</v>
      </c>
      <c r="AB60" s="143">
        <v>136.40293750000001</v>
      </c>
      <c r="AC60" s="143">
        <v>0</v>
      </c>
      <c r="AD60" s="143">
        <v>141.96629999999999</v>
      </c>
      <c r="AE60" s="143">
        <v>129.43651041666666</v>
      </c>
      <c r="AF60" s="143">
        <v>140.03998333333334</v>
      </c>
    </row>
    <row r="61" spans="1:32" x14ac:dyDescent="0.3">
      <c r="A61" s="195" t="s">
        <v>2491</v>
      </c>
      <c r="B61" s="195"/>
      <c r="C61" s="131" t="s">
        <v>214</v>
      </c>
      <c r="D61" s="131" t="s">
        <v>214</v>
      </c>
      <c r="E61" s="131" t="s">
        <v>214</v>
      </c>
      <c r="F61" s="131" t="s">
        <v>2492</v>
      </c>
      <c r="G61" s="131" t="s">
        <v>2492</v>
      </c>
      <c r="H61" s="131" t="s">
        <v>2492</v>
      </c>
      <c r="I61" s="131" t="s">
        <v>2493</v>
      </c>
      <c r="J61" s="131" t="s">
        <v>2493</v>
      </c>
      <c r="K61" s="131" t="s">
        <v>2493</v>
      </c>
      <c r="L61" s="131" t="s">
        <v>2493</v>
      </c>
      <c r="M61" s="131" t="s">
        <v>2493</v>
      </c>
      <c r="N61" s="131" t="s">
        <v>2493</v>
      </c>
      <c r="O61" s="131" t="s">
        <v>214</v>
      </c>
      <c r="P61" s="131" t="s">
        <v>214</v>
      </c>
      <c r="Q61" s="131" t="s">
        <v>214</v>
      </c>
      <c r="R61" s="131" t="s">
        <v>2492</v>
      </c>
      <c r="S61" s="131" t="s">
        <v>2492</v>
      </c>
      <c r="T61" s="131" t="s">
        <v>2493</v>
      </c>
      <c r="U61" s="131" t="s">
        <v>2493</v>
      </c>
      <c r="V61" s="131" t="s">
        <v>2493</v>
      </c>
      <c r="W61" s="131" t="s">
        <v>2493</v>
      </c>
      <c r="X61" s="131" t="s">
        <v>2493</v>
      </c>
      <c r="Y61" s="131" t="s">
        <v>2493</v>
      </c>
      <c r="Z61" s="131" t="s">
        <v>2493</v>
      </c>
      <c r="AA61" s="131" t="s">
        <v>2493</v>
      </c>
      <c r="AB61" s="131" t="s">
        <v>2493</v>
      </c>
      <c r="AC61" s="131" t="s">
        <v>2493</v>
      </c>
      <c r="AD61" s="131" t="s">
        <v>2493</v>
      </c>
      <c r="AE61" s="131" t="s">
        <v>2493</v>
      </c>
      <c r="AF61" s="131" t="s">
        <v>2493</v>
      </c>
    </row>
    <row r="62" spans="1:32" ht="27" customHeight="1" x14ac:dyDescent="0.3">
      <c r="A62" s="195" t="s">
        <v>3</v>
      </c>
      <c r="B62" s="195"/>
      <c r="C62" s="196" t="s">
        <v>529</v>
      </c>
      <c r="D62" s="196"/>
      <c r="E62" s="196"/>
      <c r="F62" s="196"/>
      <c r="G62" s="196"/>
      <c r="H62" s="196"/>
      <c r="I62" s="196" t="s">
        <v>206</v>
      </c>
      <c r="J62" s="196" t="s">
        <v>529</v>
      </c>
      <c r="K62" s="196" t="s">
        <v>206</v>
      </c>
      <c r="L62" s="196" t="s">
        <v>529</v>
      </c>
      <c r="M62" s="196" t="s">
        <v>370</v>
      </c>
      <c r="N62" s="196" t="s">
        <v>206</v>
      </c>
      <c r="O62" s="196" t="s">
        <v>66</v>
      </c>
      <c r="P62" s="196"/>
      <c r="Q62" s="196"/>
      <c r="R62" s="196"/>
      <c r="S62" s="196"/>
      <c r="T62" s="196" t="s">
        <v>529</v>
      </c>
      <c r="U62" s="196" t="s">
        <v>2502</v>
      </c>
      <c r="V62" s="196"/>
      <c r="W62" s="196"/>
      <c r="X62" s="196" t="s">
        <v>66</v>
      </c>
      <c r="Y62" s="196" t="s">
        <v>515</v>
      </c>
      <c r="Z62" s="196" t="s">
        <v>66</v>
      </c>
      <c r="AA62" s="196" t="s">
        <v>2503</v>
      </c>
      <c r="AB62" s="196" t="s">
        <v>594</v>
      </c>
      <c r="AC62" s="196" t="s">
        <v>66</v>
      </c>
      <c r="AD62" s="196" t="s">
        <v>106</v>
      </c>
      <c r="AE62" s="196" t="s">
        <v>66</v>
      </c>
      <c r="AF62" s="19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7" t="s">
        <v>2862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4"/>
      <c r="B65" s="1" t="s">
        <v>2506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5"/>
      <c r="B66" s="1" t="s">
        <v>2507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6" t="s">
        <v>0</v>
      </c>
      <c r="C3" s="167"/>
      <c r="D3" s="167"/>
      <c r="E3" s="167"/>
      <c r="F3" s="167"/>
      <c r="G3" s="167"/>
    </row>
    <row r="4" spans="1:7" ht="0" hidden="1" customHeight="1" x14ac:dyDescent="0.3">
      <c r="A4" s="1"/>
      <c r="B4" s="1"/>
      <c r="C4" s="1"/>
      <c r="D4" s="1"/>
      <c r="E4" s="1"/>
      <c r="F4" s="1"/>
      <c r="G4" s="1"/>
    </row>
    <row r="5" spans="1:7" ht="30" customHeight="1" x14ac:dyDescent="0.4">
      <c r="A5" s="1"/>
      <c r="B5" s="22" t="s">
        <v>2863</v>
      </c>
      <c r="C5" s="1"/>
      <c r="D5" s="1"/>
      <c r="E5" s="1"/>
      <c r="F5" s="1"/>
      <c r="G5" s="1"/>
    </row>
    <row r="6" spans="1:7" ht="34.950000000000003" customHeight="1" x14ac:dyDescent="0.3">
      <c r="A6" s="1"/>
      <c r="B6" s="3" t="s">
        <v>3</v>
      </c>
      <c r="C6" s="3" t="s">
        <v>4</v>
      </c>
      <c r="D6" s="3" t="s">
        <v>6</v>
      </c>
      <c r="E6" s="3" t="s">
        <v>7</v>
      </c>
      <c r="F6" s="3" t="s">
        <v>8</v>
      </c>
      <c r="G6" s="3" t="s">
        <v>2864</v>
      </c>
    </row>
    <row r="7" spans="1:7" x14ac:dyDescent="0.3">
      <c r="A7" s="1"/>
      <c r="B7" s="6" t="s">
        <v>22</v>
      </c>
      <c r="C7" s="6" t="s">
        <v>2865</v>
      </c>
      <c r="D7" s="86" t="s">
        <v>2866</v>
      </c>
      <c r="E7" s="86" t="s">
        <v>2867</v>
      </c>
      <c r="F7" s="86" t="s">
        <v>2868</v>
      </c>
      <c r="G7" s="6" t="s">
        <v>2869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6" t="s">
        <v>0</v>
      </c>
      <c r="C3" s="167"/>
      <c r="D3" s="167"/>
      <c r="E3" s="167"/>
      <c r="F3" s="167"/>
      <c r="G3" s="167"/>
      <c r="H3" s="1"/>
      <c r="I3" s="1"/>
    </row>
    <row r="4" spans="1:9" ht="0" hidden="1" customHeight="1" x14ac:dyDescent="0.3">
      <c r="A4" s="1"/>
      <c r="B4" s="1"/>
      <c r="C4" s="1"/>
      <c r="D4" s="1"/>
      <c r="E4" s="1"/>
      <c r="F4" s="1"/>
      <c r="G4" s="1"/>
      <c r="H4" s="1"/>
      <c r="I4" s="1"/>
    </row>
    <row r="5" spans="1:9" ht="30" customHeight="1" x14ac:dyDescent="0.4">
      <c r="A5" s="1"/>
      <c r="B5" s="22" t="s">
        <v>2870</v>
      </c>
      <c r="C5" s="1"/>
      <c r="D5" s="1"/>
      <c r="E5" s="1"/>
      <c r="F5" s="1"/>
      <c r="G5" s="1"/>
      <c r="H5" s="1"/>
      <c r="I5" s="1"/>
    </row>
    <row r="6" spans="1:9" ht="34.950000000000003" customHeight="1" x14ac:dyDescent="0.3">
      <c r="A6" s="1"/>
      <c r="B6" s="3" t="s">
        <v>4</v>
      </c>
      <c r="C6" s="3" t="s">
        <v>2871</v>
      </c>
      <c r="D6" s="3" t="s">
        <v>2872</v>
      </c>
      <c r="E6" s="3" t="s">
        <v>7</v>
      </c>
      <c r="F6" s="3" t="s">
        <v>8</v>
      </c>
      <c r="G6" s="3" t="s">
        <v>2873</v>
      </c>
      <c r="H6" s="3" t="s">
        <v>2864</v>
      </c>
      <c r="I6" s="3" t="s">
        <v>2874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6" t="s">
        <v>0</v>
      </c>
      <c r="C3" s="167"/>
      <c r="D3" s="167"/>
      <c r="E3" s="167"/>
      <c r="F3" s="167"/>
      <c r="G3" s="167"/>
      <c r="H3" s="1"/>
      <c r="I3" s="1"/>
    </row>
    <row r="4" spans="1:9" ht="0" hidden="1" customHeight="1" x14ac:dyDescent="0.3">
      <c r="A4" s="1"/>
      <c r="B4" s="1"/>
      <c r="C4" s="1"/>
      <c r="D4" s="1"/>
      <c r="E4" s="1"/>
      <c r="F4" s="1"/>
      <c r="G4" s="1"/>
      <c r="H4" s="1"/>
      <c r="I4" s="1"/>
    </row>
    <row r="5" spans="1:9" ht="17.399999999999999" x14ac:dyDescent="0.3">
      <c r="A5" s="1"/>
      <c r="B5" s="2" t="s">
        <v>2875</v>
      </c>
      <c r="C5" s="1"/>
      <c r="D5" s="1"/>
      <c r="E5" s="1"/>
      <c r="F5" s="1"/>
      <c r="G5" s="1"/>
      <c r="H5" s="1"/>
      <c r="I5" s="1"/>
    </row>
    <row r="6" spans="1:9" ht="30" customHeight="1" x14ac:dyDescent="0.3">
      <c r="A6" s="1"/>
      <c r="B6" s="170" t="s">
        <v>2876</v>
      </c>
      <c r="C6" s="170"/>
      <c r="D6" s="170"/>
      <c r="E6" s="170"/>
      <c r="F6" s="170"/>
      <c r="G6" s="170"/>
      <c r="H6" s="170"/>
      <c r="I6" s="170"/>
    </row>
    <row r="7" spans="1:9" ht="19.95" customHeight="1" x14ac:dyDescent="0.3">
      <c r="A7" s="1"/>
      <c r="B7" s="170" t="s">
        <v>2877</v>
      </c>
      <c r="C7" s="170" t="s">
        <v>2878</v>
      </c>
      <c r="D7" s="170"/>
      <c r="E7" s="170" t="s">
        <v>2879</v>
      </c>
      <c r="F7" s="170"/>
      <c r="G7" s="170" t="s">
        <v>2880</v>
      </c>
      <c r="H7" s="170"/>
      <c r="I7" s="170"/>
    </row>
    <row r="8" spans="1:9" ht="19.95" customHeight="1" x14ac:dyDescent="0.3">
      <c r="A8" s="1"/>
      <c r="B8" s="170"/>
      <c r="C8" s="3" t="s">
        <v>2881</v>
      </c>
      <c r="D8" s="3" t="s">
        <v>2882</v>
      </c>
      <c r="E8" s="3" t="s">
        <v>2881</v>
      </c>
      <c r="F8" s="3" t="s">
        <v>2882</v>
      </c>
      <c r="G8" s="3" t="s">
        <v>2881</v>
      </c>
      <c r="H8" s="3" t="s">
        <v>2882</v>
      </c>
      <c r="I8" s="3" t="s">
        <v>2883</v>
      </c>
    </row>
    <row r="9" spans="1:9" ht="26.4" x14ac:dyDescent="0.3">
      <c r="A9" s="1"/>
      <c r="B9" s="86" t="s">
        <v>2884</v>
      </c>
      <c r="C9" s="86" t="s">
        <v>2885</v>
      </c>
      <c r="D9" s="86" t="s">
        <v>2885</v>
      </c>
      <c r="E9" s="86" t="s">
        <v>2885</v>
      </c>
      <c r="F9" s="86" t="s">
        <v>2885</v>
      </c>
      <c r="G9" s="86" t="s">
        <v>2885</v>
      </c>
      <c r="H9" s="86" t="s">
        <v>2885</v>
      </c>
      <c r="I9" s="86" t="s">
        <v>2886</v>
      </c>
    </row>
    <row r="10" spans="1:9" ht="26.4" x14ac:dyDescent="0.3">
      <c r="A10" s="1"/>
      <c r="B10" s="86" t="s">
        <v>2887</v>
      </c>
      <c r="C10" s="86" t="s">
        <v>2885</v>
      </c>
      <c r="D10" s="86" t="s">
        <v>2885</v>
      </c>
      <c r="E10" s="86" t="s">
        <v>2885</v>
      </c>
      <c r="F10" s="86" t="s">
        <v>2885</v>
      </c>
      <c r="G10" s="86" t="s">
        <v>2885</v>
      </c>
      <c r="H10" s="86" t="s">
        <v>2885</v>
      </c>
      <c r="I10" s="86" t="s">
        <v>2886</v>
      </c>
    </row>
    <row r="11" spans="1:9" ht="26.4" x14ac:dyDescent="0.3">
      <c r="A11" s="1"/>
      <c r="B11" s="86" t="s">
        <v>2888</v>
      </c>
      <c r="C11" s="86" t="s">
        <v>2889</v>
      </c>
      <c r="D11" s="86" t="s">
        <v>2890</v>
      </c>
      <c r="E11" s="86" t="s">
        <v>2891</v>
      </c>
      <c r="F11" s="86" t="s">
        <v>2892</v>
      </c>
      <c r="G11" s="86" t="s">
        <v>965</v>
      </c>
      <c r="H11" s="86" t="s">
        <v>965</v>
      </c>
      <c r="I11" s="86" t="s">
        <v>965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70" t="s">
        <v>2893</v>
      </c>
      <c r="C14" s="170"/>
      <c r="D14" s="170"/>
      <c r="E14" s="170"/>
      <c r="F14" s="170"/>
      <c r="G14" s="170"/>
      <c r="H14" s="170"/>
      <c r="I14" s="170"/>
    </row>
    <row r="15" spans="1:9" ht="19.95" customHeight="1" x14ac:dyDescent="0.3">
      <c r="A15" s="1"/>
      <c r="B15" s="170" t="s">
        <v>2877</v>
      </c>
      <c r="C15" s="170" t="s">
        <v>2878</v>
      </c>
      <c r="D15" s="170"/>
      <c r="E15" s="170" t="s">
        <v>2879</v>
      </c>
      <c r="F15" s="170"/>
      <c r="G15" s="170" t="s">
        <v>2880</v>
      </c>
      <c r="H15" s="170"/>
      <c r="I15" s="170"/>
    </row>
    <row r="16" spans="1:9" ht="19.95" customHeight="1" x14ac:dyDescent="0.3">
      <c r="A16" s="1"/>
      <c r="B16" s="170"/>
      <c r="C16" s="3" t="s">
        <v>2881</v>
      </c>
      <c r="D16" s="3" t="s">
        <v>2882</v>
      </c>
      <c r="E16" s="3" t="s">
        <v>2881</v>
      </c>
      <c r="F16" s="3" t="s">
        <v>2882</v>
      </c>
      <c r="G16" s="3" t="s">
        <v>2881</v>
      </c>
      <c r="H16" s="3" t="s">
        <v>2882</v>
      </c>
      <c r="I16" s="3" t="s">
        <v>2883</v>
      </c>
    </row>
    <row r="17" spans="1:9" ht="26.4" x14ac:dyDescent="0.3">
      <c r="A17" s="1"/>
      <c r="B17" s="86" t="s">
        <v>2884</v>
      </c>
      <c r="C17" s="86" t="s">
        <v>2885</v>
      </c>
      <c r="D17" s="86" t="s">
        <v>2885</v>
      </c>
      <c r="E17" s="86" t="s">
        <v>2885</v>
      </c>
      <c r="F17" s="86" t="s">
        <v>2885</v>
      </c>
      <c r="G17" s="86" t="s">
        <v>2885</v>
      </c>
      <c r="H17" s="86" t="s">
        <v>2885</v>
      </c>
      <c r="I17" s="86" t="s">
        <v>2886</v>
      </c>
    </row>
    <row r="18" spans="1:9" ht="26.4" x14ac:dyDescent="0.3">
      <c r="A18" s="1"/>
      <c r="B18" s="86" t="s">
        <v>2887</v>
      </c>
      <c r="C18" s="86" t="s">
        <v>2885</v>
      </c>
      <c r="D18" s="86" t="s">
        <v>2885</v>
      </c>
      <c r="E18" s="86" t="s">
        <v>2885</v>
      </c>
      <c r="F18" s="86" t="s">
        <v>2885</v>
      </c>
      <c r="G18" s="86" t="s">
        <v>2885</v>
      </c>
      <c r="H18" s="86" t="s">
        <v>2885</v>
      </c>
      <c r="I18" s="86" t="s">
        <v>2886</v>
      </c>
    </row>
    <row r="19" spans="1:9" ht="26.4" x14ac:dyDescent="0.3">
      <c r="A19" s="1"/>
      <c r="B19" s="86" t="s">
        <v>2888</v>
      </c>
      <c r="C19" s="86" t="s">
        <v>2889</v>
      </c>
      <c r="D19" s="86" t="s">
        <v>2890</v>
      </c>
      <c r="E19" s="86" t="s">
        <v>2891</v>
      </c>
      <c r="F19" s="86" t="s">
        <v>2894</v>
      </c>
      <c r="G19" s="86" t="s">
        <v>965</v>
      </c>
      <c r="H19" s="86" t="s">
        <v>965</v>
      </c>
      <c r="I19" s="86" t="s">
        <v>965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70" t="s">
        <v>796</v>
      </c>
      <c r="C22" s="170"/>
      <c r="D22" s="170"/>
      <c r="E22" s="170"/>
      <c r="F22" s="170"/>
      <c r="G22" s="170"/>
      <c r="H22" s="170"/>
      <c r="I22" s="170"/>
    </row>
    <row r="23" spans="1:9" ht="19.95" customHeight="1" x14ac:dyDescent="0.3">
      <c r="A23" s="1"/>
      <c r="B23" s="170" t="s">
        <v>2877</v>
      </c>
      <c r="C23" s="170" t="s">
        <v>2878</v>
      </c>
      <c r="D23" s="170"/>
      <c r="E23" s="170" t="s">
        <v>2879</v>
      </c>
      <c r="F23" s="170"/>
      <c r="G23" s="170" t="s">
        <v>2880</v>
      </c>
      <c r="H23" s="170"/>
      <c r="I23" s="170"/>
    </row>
    <row r="24" spans="1:9" ht="19.95" customHeight="1" x14ac:dyDescent="0.3">
      <c r="A24" s="1"/>
      <c r="B24" s="170"/>
      <c r="C24" s="3" t="s">
        <v>2881</v>
      </c>
      <c r="D24" s="3" t="s">
        <v>2882</v>
      </c>
      <c r="E24" s="3" t="s">
        <v>2881</v>
      </c>
      <c r="F24" s="3" t="s">
        <v>2882</v>
      </c>
      <c r="G24" s="3" t="s">
        <v>2881</v>
      </c>
      <c r="H24" s="3" t="s">
        <v>2882</v>
      </c>
      <c r="I24" s="3" t="s">
        <v>2883</v>
      </c>
    </row>
    <row r="25" spans="1:9" ht="26.4" x14ac:dyDescent="0.3">
      <c r="A25" s="1"/>
      <c r="B25" s="86" t="s">
        <v>2884</v>
      </c>
      <c r="C25" s="86" t="s">
        <v>2885</v>
      </c>
      <c r="D25" s="86" t="s">
        <v>2885</v>
      </c>
      <c r="E25" s="86" t="s">
        <v>2885</v>
      </c>
      <c r="F25" s="86" t="s">
        <v>2885</v>
      </c>
      <c r="G25" s="86" t="s">
        <v>2885</v>
      </c>
      <c r="H25" s="86" t="s">
        <v>2885</v>
      </c>
      <c r="I25" s="86" t="s">
        <v>2886</v>
      </c>
    </row>
    <row r="26" spans="1:9" ht="26.4" x14ac:dyDescent="0.3">
      <c r="A26" s="1"/>
      <c r="B26" s="86" t="s">
        <v>2887</v>
      </c>
      <c r="C26" s="86" t="s">
        <v>2885</v>
      </c>
      <c r="D26" s="86" t="s">
        <v>2885</v>
      </c>
      <c r="E26" s="86" t="s">
        <v>2885</v>
      </c>
      <c r="F26" s="86" t="s">
        <v>2885</v>
      </c>
      <c r="G26" s="86" t="s">
        <v>2885</v>
      </c>
      <c r="H26" s="86" t="s">
        <v>2885</v>
      </c>
      <c r="I26" s="86" t="s">
        <v>2886</v>
      </c>
    </row>
    <row r="27" spans="1:9" x14ac:dyDescent="0.3">
      <c r="A27" s="1"/>
      <c r="B27" s="86" t="s">
        <v>2888</v>
      </c>
      <c r="C27" s="86" t="s">
        <v>2885</v>
      </c>
      <c r="D27" s="86" t="s">
        <v>2885</v>
      </c>
      <c r="E27" s="86" t="s">
        <v>2885</v>
      </c>
      <c r="F27" s="86" t="s">
        <v>2885</v>
      </c>
      <c r="G27" s="86" t="s">
        <v>965</v>
      </c>
      <c r="H27" s="86" t="s">
        <v>965</v>
      </c>
      <c r="I27" s="86" t="s">
        <v>965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70" t="s">
        <v>2895</v>
      </c>
      <c r="C30" s="170"/>
      <c r="D30" s="170"/>
      <c r="E30" s="170"/>
      <c r="F30" s="170"/>
      <c r="G30" s="170"/>
      <c r="H30" s="170"/>
      <c r="I30" s="170"/>
    </row>
    <row r="31" spans="1:9" ht="19.95" customHeight="1" x14ac:dyDescent="0.3">
      <c r="A31" s="1"/>
      <c r="B31" s="170" t="s">
        <v>2877</v>
      </c>
      <c r="C31" s="170" t="s">
        <v>2878</v>
      </c>
      <c r="D31" s="170"/>
      <c r="E31" s="170" t="s">
        <v>2879</v>
      </c>
      <c r="F31" s="170"/>
      <c r="G31" s="170" t="s">
        <v>2880</v>
      </c>
      <c r="H31" s="170"/>
      <c r="I31" s="170"/>
    </row>
    <row r="32" spans="1:9" ht="19.95" customHeight="1" x14ac:dyDescent="0.3">
      <c r="A32" s="1"/>
      <c r="B32" s="170"/>
      <c r="C32" s="3" t="s">
        <v>2881</v>
      </c>
      <c r="D32" s="3" t="s">
        <v>2882</v>
      </c>
      <c r="E32" s="3" t="s">
        <v>2881</v>
      </c>
      <c r="F32" s="3" t="s">
        <v>2882</v>
      </c>
      <c r="G32" s="3" t="s">
        <v>2881</v>
      </c>
      <c r="H32" s="3" t="s">
        <v>2882</v>
      </c>
      <c r="I32" s="3" t="s">
        <v>2883</v>
      </c>
    </row>
    <row r="33" spans="1:9" ht="26.4" x14ac:dyDescent="0.3">
      <c r="A33" s="1"/>
      <c r="B33" s="86" t="s">
        <v>2884</v>
      </c>
      <c r="C33" s="86" t="s">
        <v>2885</v>
      </c>
      <c r="D33" s="86" t="s">
        <v>2885</v>
      </c>
      <c r="E33" s="86" t="s">
        <v>2885</v>
      </c>
      <c r="F33" s="86" t="s">
        <v>2885</v>
      </c>
      <c r="G33" s="86" t="s">
        <v>2885</v>
      </c>
      <c r="H33" s="86" t="s">
        <v>2885</v>
      </c>
      <c r="I33" s="86" t="s">
        <v>2886</v>
      </c>
    </row>
    <row r="34" spans="1:9" ht="26.4" x14ac:dyDescent="0.3">
      <c r="A34" s="1"/>
      <c r="B34" s="86" t="s">
        <v>2887</v>
      </c>
      <c r="C34" s="86" t="s">
        <v>2885</v>
      </c>
      <c r="D34" s="86" t="s">
        <v>2885</v>
      </c>
      <c r="E34" s="86" t="s">
        <v>2885</v>
      </c>
      <c r="F34" s="86" t="s">
        <v>2885</v>
      </c>
      <c r="G34" s="86" t="s">
        <v>2885</v>
      </c>
      <c r="H34" s="86" t="s">
        <v>2885</v>
      </c>
      <c r="I34" s="86" t="s">
        <v>2886</v>
      </c>
    </row>
    <row r="35" spans="1:9" ht="26.4" x14ac:dyDescent="0.3">
      <c r="A35" s="1"/>
      <c r="B35" s="86" t="s">
        <v>2888</v>
      </c>
      <c r="C35" s="86" t="s">
        <v>2889</v>
      </c>
      <c r="D35" s="86" t="s">
        <v>2896</v>
      </c>
      <c r="E35" s="86" t="s">
        <v>2891</v>
      </c>
      <c r="F35" s="86" t="s">
        <v>2894</v>
      </c>
      <c r="G35" s="86" t="s">
        <v>965</v>
      </c>
      <c r="H35" s="86" t="s">
        <v>965</v>
      </c>
      <c r="I35" s="86" t="s">
        <v>965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70" t="s">
        <v>2848</v>
      </c>
      <c r="C38" s="170"/>
      <c r="D38" s="170"/>
      <c r="E38" s="170"/>
      <c r="F38" s="170"/>
      <c r="G38" s="170"/>
      <c r="H38" s="170"/>
      <c r="I38" s="170"/>
    </row>
    <row r="39" spans="1:9" ht="19.95" customHeight="1" x14ac:dyDescent="0.3">
      <c r="A39" s="1"/>
      <c r="B39" s="170" t="s">
        <v>2877</v>
      </c>
      <c r="C39" s="170" t="s">
        <v>2878</v>
      </c>
      <c r="D39" s="170"/>
      <c r="E39" s="170" t="s">
        <v>2879</v>
      </c>
      <c r="F39" s="170"/>
      <c r="G39" s="170" t="s">
        <v>2880</v>
      </c>
      <c r="H39" s="170"/>
      <c r="I39" s="170"/>
    </row>
    <row r="40" spans="1:9" ht="19.95" customHeight="1" x14ac:dyDescent="0.3">
      <c r="A40" s="1"/>
      <c r="B40" s="170"/>
      <c r="C40" s="3" t="s">
        <v>2881</v>
      </c>
      <c r="D40" s="3" t="s">
        <v>2882</v>
      </c>
      <c r="E40" s="3" t="s">
        <v>2881</v>
      </c>
      <c r="F40" s="3" t="s">
        <v>2882</v>
      </c>
      <c r="G40" s="3" t="s">
        <v>2881</v>
      </c>
      <c r="H40" s="3" t="s">
        <v>2882</v>
      </c>
      <c r="I40" s="3" t="s">
        <v>2883</v>
      </c>
    </row>
    <row r="41" spans="1:9" ht="26.4" x14ac:dyDescent="0.3">
      <c r="A41" s="1"/>
      <c r="B41" s="86" t="s">
        <v>2884</v>
      </c>
      <c r="C41" s="86" t="s">
        <v>2885</v>
      </c>
      <c r="D41" s="86" t="s">
        <v>2885</v>
      </c>
      <c r="E41" s="86" t="s">
        <v>2885</v>
      </c>
      <c r="F41" s="86" t="s">
        <v>2885</v>
      </c>
      <c r="G41" s="86" t="s">
        <v>2885</v>
      </c>
      <c r="H41" s="86" t="s">
        <v>2885</v>
      </c>
      <c r="I41" s="86" t="s">
        <v>2886</v>
      </c>
    </row>
    <row r="42" spans="1:9" ht="26.4" x14ac:dyDescent="0.3">
      <c r="A42" s="1"/>
      <c r="B42" s="86" t="s">
        <v>2887</v>
      </c>
      <c r="C42" s="86" t="s">
        <v>2885</v>
      </c>
      <c r="D42" s="86" t="s">
        <v>2885</v>
      </c>
      <c r="E42" s="86" t="s">
        <v>2885</v>
      </c>
      <c r="F42" s="86" t="s">
        <v>2885</v>
      </c>
      <c r="G42" s="86" t="s">
        <v>2885</v>
      </c>
      <c r="H42" s="86" t="s">
        <v>2885</v>
      </c>
      <c r="I42" s="86" t="s">
        <v>2886</v>
      </c>
    </row>
    <row r="43" spans="1:9" ht="26.4" x14ac:dyDescent="0.3">
      <c r="A43" s="1"/>
      <c r="B43" s="86" t="s">
        <v>2888</v>
      </c>
      <c r="C43" s="86" t="s">
        <v>2889</v>
      </c>
      <c r="D43" s="86" t="s">
        <v>2890</v>
      </c>
      <c r="E43" s="86" t="s">
        <v>2891</v>
      </c>
      <c r="F43" s="86" t="s">
        <v>2894</v>
      </c>
      <c r="G43" s="86" t="s">
        <v>965</v>
      </c>
      <c r="H43" s="86" t="s">
        <v>965</v>
      </c>
      <c r="I43" s="86" t="s">
        <v>965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70" t="s">
        <v>2897</v>
      </c>
      <c r="C46" s="170"/>
      <c r="D46" s="170"/>
      <c r="E46" s="170"/>
      <c r="F46" s="170"/>
      <c r="G46" s="170"/>
      <c r="H46" s="170"/>
      <c r="I46" s="170"/>
    </row>
    <row r="47" spans="1:9" ht="19.95" customHeight="1" x14ac:dyDescent="0.3">
      <c r="A47" s="1"/>
      <c r="B47" s="170" t="s">
        <v>2877</v>
      </c>
      <c r="C47" s="170" t="s">
        <v>2878</v>
      </c>
      <c r="D47" s="170"/>
      <c r="E47" s="170" t="s">
        <v>2879</v>
      </c>
      <c r="F47" s="170"/>
      <c r="G47" s="170" t="s">
        <v>2880</v>
      </c>
      <c r="H47" s="170"/>
      <c r="I47" s="170"/>
    </row>
    <row r="48" spans="1:9" ht="19.95" customHeight="1" x14ac:dyDescent="0.3">
      <c r="A48" s="1"/>
      <c r="B48" s="170"/>
      <c r="C48" s="3" t="s">
        <v>2881</v>
      </c>
      <c r="D48" s="3" t="s">
        <v>2882</v>
      </c>
      <c r="E48" s="3" t="s">
        <v>2881</v>
      </c>
      <c r="F48" s="3" t="s">
        <v>2882</v>
      </c>
      <c r="G48" s="3" t="s">
        <v>2881</v>
      </c>
      <c r="H48" s="3" t="s">
        <v>2882</v>
      </c>
      <c r="I48" s="3" t="s">
        <v>2883</v>
      </c>
    </row>
    <row r="49" spans="1:9" ht="26.4" x14ac:dyDescent="0.3">
      <c r="A49" s="1"/>
      <c r="B49" s="86" t="s">
        <v>2884</v>
      </c>
      <c r="C49" s="86" t="s">
        <v>2885</v>
      </c>
      <c r="D49" s="86" t="s">
        <v>2885</v>
      </c>
      <c r="E49" s="86" t="s">
        <v>2885</v>
      </c>
      <c r="F49" s="86" t="s">
        <v>2885</v>
      </c>
      <c r="G49" s="86" t="s">
        <v>2885</v>
      </c>
      <c r="H49" s="86" t="s">
        <v>2885</v>
      </c>
      <c r="I49" s="86" t="s">
        <v>2886</v>
      </c>
    </row>
    <row r="50" spans="1:9" ht="26.4" x14ac:dyDescent="0.3">
      <c r="A50" s="1"/>
      <c r="B50" s="86" t="s">
        <v>2887</v>
      </c>
      <c r="C50" s="86" t="s">
        <v>2885</v>
      </c>
      <c r="D50" s="86" t="s">
        <v>2885</v>
      </c>
      <c r="E50" s="86" t="s">
        <v>2885</v>
      </c>
      <c r="F50" s="86" t="s">
        <v>2885</v>
      </c>
      <c r="G50" s="86" t="s">
        <v>2885</v>
      </c>
      <c r="H50" s="86" t="s">
        <v>2885</v>
      </c>
      <c r="I50" s="86" t="s">
        <v>2886</v>
      </c>
    </row>
    <row r="51" spans="1:9" ht="26.4" x14ac:dyDescent="0.3">
      <c r="A51" s="1"/>
      <c r="B51" s="86" t="s">
        <v>2888</v>
      </c>
      <c r="C51" s="86" t="s">
        <v>2889</v>
      </c>
      <c r="D51" s="86" t="s">
        <v>2896</v>
      </c>
      <c r="E51" s="86" t="s">
        <v>2891</v>
      </c>
      <c r="F51" s="86" t="s">
        <v>2892</v>
      </c>
      <c r="G51" s="86" t="s">
        <v>965</v>
      </c>
      <c r="H51" s="86" t="s">
        <v>965</v>
      </c>
      <c r="I51" s="86" t="s">
        <v>965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70" t="s">
        <v>504</v>
      </c>
      <c r="C54" s="170"/>
      <c r="D54" s="170"/>
      <c r="E54" s="170"/>
      <c r="F54" s="170"/>
      <c r="G54" s="170"/>
      <c r="H54" s="170"/>
      <c r="I54" s="170"/>
    </row>
    <row r="55" spans="1:9" ht="19.95" customHeight="1" x14ac:dyDescent="0.3">
      <c r="A55" s="1"/>
      <c r="B55" s="170" t="s">
        <v>2877</v>
      </c>
      <c r="C55" s="170" t="s">
        <v>2878</v>
      </c>
      <c r="D55" s="170"/>
      <c r="E55" s="170" t="s">
        <v>2879</v>
      </c>
      <c r="F55" s="170"/>
      <c r="G55" s="170" t="s">
        <v>2880</v>
      </c>
      <c r="H55" s="170"/>
      <c r="I55" s="170"/>
    </row>
    <row r="56" spans="1:9" ht="19.95" customHeight="1" x14ac:dyDescent="0.3">
      <c r="A56" s="1"/>
      <c r="B56" s="170"/>
      <c r="C56" s="3" t="s">
        <v>2881</v>
      </c>
      <c r="D56" s="3" t="s">
        <v>2882</v>
      </c>
      <c r="E56" s="3" t="s">
        <v>2881</v>
      </c>
      <c r="F56" s="3" t="s">
        <v>2882</v>
      </c>
      <c r="G56" s="3" t="s">
        <v>2881</v>
      </c>
      <c r="H56" s="3" t="s">
        <v>2882</v>
      </c>
      <c r="I56" s="3" t="s">
        <v>2883</v>
      </c>
    </row>
    <row r="57" spans="1:9" ht="26.4" x14ac:dyDescent="0.3">
      <c r="A57" s="1"/>
      <c r="B57" s="86" t="s">
        <v>2884</v>
      </c>
      <c r="C57" s="86" t="s">
        <v>2885</v>
      </c>
      <c r="D57" s="86" t="s">
        <v>2885</v>
      </c>
      <c r="E57" s="86" t="s">
        <v>2885</v>
      </c>
      <c r="F57" s="86" t="s">
        <v>2885</v>
      </c>
      <c r="G57" s="86" t="s">
        <v>2885</v>
      </c>
      <c r="H57" s="86" t="s">
        <v>2885</v>
      </c>
      <c r="I57" s="86" t="s">
        <v>2886</v>
      </c>
    </row>
    <row r="58" spans="1:9" ht="26.4" x14ac:dyDescent="0.3">
      <c r="A58" s="1"/>
      <c r="B58" s="86" t="s">
        <v>2887</v>
      </c>
      <c r="C58" s="86" t="s">
        <v>2885</v>
      </c>
      <c r="D58" s="86" t="s">
        <v>2885</v>
      </c>
      <c r="E58" s="86" t="s">
        <v>2885</v>
      </c>
      <c r="F58" s="86" t="s">
        <v>2885</v>
      </c>
      <c r="G58" s="86" t="s">
        <v>2885</v>
      </c>
      <c r="H58" s="86" t="s">
        <v>2885</v>
      </c>
      <c r="I58" s="86" t="s">
        <v>2886</v>
      </c>
    </row>
    <row r="59" spans="1:9" ht="26.4" x14ac:dyDescent="0.3">
      <c r="A59" s="1"/>
      <c r="B59" s="86" t="s">
        <v>2888</v>
      </c>
      <c r="C59" s="86" t="s">
        <v>2889</v>
      </c>
      <c r="D59" s="86" t="s">
        <v>2890</v>
      </c>
      <c r="E59" s="86" t="s">
        <v>2891</v>
      </c>
      <c r="F59" s="86" t="s">
        <v>2894</v>
      </c>
      <c r="G59" s="86" t="s">
        <v>965</v>
      </c>
      <c r="H59" s="86" t="s">
        <v>965</v>
      </c>
      <c r="I59" s="86" t="s">
        <v>965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70" t="s">
        <v>2898</v>
      </c>
      <c r="C62" s="170"/>
      <c r="D62" s="170"/>
      <c r="E62" s="170"/>
      <c r="F62" s="170"/>
      <c r="G62" s="170"/>
      <c r="H62" s="170"/>
      <c r="I62" s="170"/>
    </row>
    <row r="63" spans="1:9" ht="19.95" customHeight="1" x14ac:dyDescent="0.3">
      <c r="A63" s="1"/>
      <c r="B63" s="170" t="s">
        <v>2877</v>
      </c>
      <c r="C63" s="170" t="s">
        <v>2878</v>
      </c>
      <c r="D63" s="170"/>
      <c r="E63" s="170" t="s">
        <v>2879</v>
      </c>
      <c r="F63" s="170"/>
      <c r="G63" s="170" t="s">
        <v>2880</v>
      </c>
      <c r="H63" s="170"/>
      <c r="I63" s="170"/>
    </row>
    <row r="64" spans="1:9" ht="19.95" customHeight="1" x14ac:dyDescent="0.3">
      <c r="A64" s="1"/>
      <c r="B64" s="170"/>
      <c r="C64" s="3" t="s">
        <v>2881</v>
      </c>
      <c r="D64" s="3" t="s">
        <v>2882</v>
      </c>
      <c r="E64" s="3" t="s">
        <v>2881</v>
      </c>
      <c r="F64" s="3" t="s">
        <v>2882</v>
      </c>
      <c r="G64" s="3" t="s">
        <v>2881</v>
      </c>
      <c r="H64" s="3" t="s">
        <v>2882</v>
      </c>
      <c r="I64" s="3" t="s">
        <v>2883</v>
      </c>
    </row>
    <row r="65" spans="1:9" ht="26.4" x14ac:dyDescent="0.3">
      <c r="A65" s="1"/>
      <c r="B65" s="86" t="s">
        <v>2884</v>
      </c>
      <c r="C65" s="86" t="s">
        <v>2885</v>
      </c>
      <c r="D65" s="86" t="s">
        <v>2885</v>
      </c>
      <c r="E65" s="86" t="s">
        <v>2885</v>
      </c>
      <c r="F65" s="86" t="s">
        <v>2885</v>
      </c>
      <c r="G65" s="86" t="s">
        <v>2885</v>
      </c>
      <c r="H65" s="86" t="s">
        <v>2885</v>
      </c>
      <c r="I65" s="86" t="s">
        <v>2886</v>
      </c>
    </row>
    <row r="66" spans="1:9" ht="26.4" x14ac:dyDescent="0.3">
      <c r="A66" s="1"/>
      <c r="B66" s="86" t="s">
        <v>2887</v>
      </c>
      <c r="C66" s="86" t="s">
        <v>2885</v>
      </c>
      <c r="D66" s="86" t="s">
        <v>2885</v>
      </c>
      <c r="E66" s="86" t="s">
        <v>2885</v>
      </c>
      <c r="F66" s="86" t="s">
        <v>2885</v>
      </c>
      <c r="G66" s="86" t="s">
        <v>2885</v>
      </c>
      <c r="H66" s="86" t="s">
        <v>2885</v>
      </c>
      <c r="I66" s="86" t="s">
        <v>2886</v>
      </c>
    </row>
    <row r="67" spans="1:9" ht="26.4" x14ac:dyDescent="0.3">
      <c r="A67" s="1"/>
      <c r="B67" s="86" t="s">
        <v>2888</v>
      </c>
      <c r="C67" s="86" t="s">
        <v>2889</v>
      </c>
      <c r="D67" s="86" t="s">
        <v>2890</v>
      </c>
      <c r="E67" s="86" t="s">
        <v>2891</v>
      </c>
      <c r="F67" s="86" t="s">
        <v>2894</v>
      </c>
      <c r="G67" s="86" t="s">
        <v>965</v>
      </c>
      <c r="H67" s="86" t="s">
        <v>965</v>
      </c>
      <c r="I67" s="86" t="s">
        <v>965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70" t="s">
        <v>2899</v>
      </c>
      <c r="C70" s="170"/>
      <c r="D70" s="170"/>
      <c r="E70" s="170"/>
      <c r="F70" s="170"/>
      <c r="G70" s="170"/>
      <c r="H70" s="170"/>
      <c r="I70" s="170"/>
    </row>
    <row r="71" spans="1:9" ht="19.95" customHeight="1" x14ac:dyDescent="0.3">
      <c r="A71" s="1"/>
      <c r="B71" s="170" t="s">
        <v>2877</v>
      </c>
      <c r="C71" s="170" t="s">
        <v>2878</v>
      </c>
      <c r="D71" s="170"/>
      <c r="E71" s="170" t="s">
        <v>2879</v>
      </c>
      <c r="F71" s="170"/>
      <c r="G71" s="170" t="s">
        <v>2880</v>
      </c>
      <c r="H71" s="170"/>
      <c r="I71" s="170"/>
    </row>
    <row r="72" spans="1:9" ht="19.95" customHeight="1" x14ac:dyDescent="0.3">
      <c r="A72" s="1"/>
      <c r="B72" s="170"/>
      <c r="C72" s="3" t="s">
        <v>2881</v>
      </c>
      <c r="D72" s="3" t="s">
        <v>2882</v>
      </c>
      <c r="E72" s="3" t="s">
        <v>2881</v>
      </c>
      <c r="F72" s="3" t="s">
        <v>2882</v>
      </c>
      <c r="G72" s="3" t="s">
        <v>2881</v>
      </c>
      <c r="H72" s="3" t="s">
        <v>2882</v>
      </c>
      <c r="I72" s="3" t="s">
        <v>2883</v>
      </c>
    </row>
    <row r="73" spans="1:9" ht="26.4" x14ac:dyDescent="0.3">
      <c r="A73" s="1"/>
      <c r="B73" s="86" t="s">
        <v>2884</v>
      </c>
      <c r="C73" s="86" t="s">
        <v>2885</v>
      </c>
      <c r="D73" s="86" t="s">
        <v>2885</v>
      </c>
      <c r="E73" s="86" t="s">
        <v>2885</v>
      </c>
      <c r="F73" s="86" t="s">
        <v>2885</v>
      </c>
      <c r="G73" s="86" t="s">
        <v>2885</v>
      </c>
      <c r="H73" s="86" t="s">
        <v>2885</v>
      </c>
      <c r="I73" s="86" t="s">
        <v>2886</v>
      </c>
    </row>
    <row r="74" spans="1:9" ht="26.4" x14ac:dyDescent="0.3">
      <c r="A74" s="1"/>
      <c r="B74" s="86" t="s">
        <v>2887</v>
      </c>
      <c r="C74" s="86" t="s">
        <v>2885</v>
      </c>
      <c r="D74" s="86" t="s">
        <v>2885</v>
      </c>
      <c r="E74" s="86" t="s">
        <v>2885</v>
      </c>
      <c r="F74" s="86" t="s">
        <v>2885</v>
      </c>
      <c r="G74" s="86" t="s">
        <v>2885</v>
      </c>
      <c r="H74" s="86" t="s">
        <v>2885</v>
      </c>
      <c r="I74" s="86" t="s">
        <v>2886</v>
      </c>
    </row>
    <row r="75" spans="1:9" ht="26.4" x14ac:dyDescent="0.3">
      <c r="A75" s="1"/>
      <c r="B75" s="86" t="s">
        <v>2888</v>
      </c>
      <c r="C75" s="86" t="s">
        <v>2889</v>
      </c>
      <c r="D75" s="86" t="s">
        <v>2890</v>
      </c>
      <c r="E75" s="86" t="s">
        <v>2891</v>
      </c>
      <c r="F75" s="86" t="s">
        <v>2892</v>
      </c>
      <c r="G75" s="86" t="s">
        <v>965</v>
      </c>
      <c r="H75" s="86" t="s">
        <v>965</v>
      </c>
      <c r="I75" s="86" t="s">
        <v>965</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70" t="s">
        <v>687</v>
      </c>
      <c r="C78" s="170"/>
      <c r="D78" s="170"/>
      <c r="E78" s="170"/>
      <c r="F78" s="170"/>
      <c r="G78" s="170"/>
      <c r="H78" s="170"/>
      <c r="I78" s="170"/>
    </row>
    <row r="79" spans="1:9" ht="19.95" customHeight="1" x14ac:dyDescent="0.3">
      <c r="A79" s="1"/>
      <c r="B79" s="170" t="s">
        <v>2877</v>
      </c>
      <c r="C79" s="170" t="s">
        <v>2878</v>
      </c>
      <c r="D79" s="170"/>
      <c r="E79" s="170" t="s">
        <v>2879</v>
      </c>
      <c r="F79" s="170"/>
      <c r="G79" s="170" t="s">
        <v>2880</v>
      </c>
      <c r="H79" s="170"/>
      <c r="I79" s="170"/>
    </row>
    <row r="80" spans="1:9" ht="19.95" customHeight="1" x14ac:dyDescent="0.3">
      <c r="A80" s="1"/>
      <c r="B80" s="170"/>
      <c r="C80" s="3" t="s">
        <v>2881</v>
      </c>
      <c r="D80" s="3" t="s">
        <v>2882</v>
      </c>
      <c r="E80" s="3" t="s">
        <v>2881</v>
      </c>
      <c r="F80" s="3" t="s">
        <v>2882</v>
      </c>
      <c r="G80" s="3" t="s">
        <v>2881</v>
      </c>
      <c r="H80" s="3" t="s">
        <v>2882</v>
      </c>
      <c r="I80" s="3" t="s">
        <v>2883</v>
      </c>
    </row>
    <row r="81" spans="1:9" ht="26.4" x14ac:dyDescent="0.3">
      <c r="A81" s="1"/>
      <c r="B81" s="86" t="s">
        <v>2884</v>
      </c>
      <c r="C81" s="86" t="s">
        <v>2885</v>
      </c>
      <c r="D81" s="86" t="s">
        <v>2885</v>
      </c>
      <c r="E81" s="86" t="s">
        <v>2885</v>
      </c>
      <c r="F81" s="86" t="s">
        <v>2885</v>
      </c>
      <c r="G81" s="86" t="s">
        <v>2885</v>
      </c>
      <c r="H81" s="86" t="s">
        <v>2885</v>
      </c>
      <c r="I81" s="86" t="s">
        <v>2886</v>
      </c>
    </row>
    <row r="82" spans="1:9" ht="26.4" x14ac:dyDescent="0.3">
      <c r="A82" s="1"/>
      <c r="B82" s="86" t="s">
        <v>2887</v>
      </c>
      <c r="C82" s="86" t="s">
        <v>2885</v>
      </c>
      <c r="D82" s="86" t="s">
        <v>2885</v>
      </c>
      <c r="E82" s="86" t="s">
        <v>2885</v>
      </c>
      <c r="F82" s="86" t="s">
        <v>2885</v>
      </c>
      <c r="G82" s="86" t="s">
        <v>2885</v>
      </c>
      <c r="H82" s="86" t="s">
        <v>2885</v>
      </c>
      <c r="I82" s="86" t="s">
        <v>2886</v>
      </c>
    </row>
    <row r="83" spans="1:9" ht="26.4" x14ac:dyDescent="0.3">
      <c r="A83" s="1"/>
      <c r="B83" s="86" t="s">
        <v>2888</v>
      </c>
      <c r="C83" s="86" t="s">
        <v>2889</v>
      </c>
      <c r="D83" s="86" t="s">
        <v>2896</v>
      </c>
      <c r="E83" s="86" t="s">
        <v>2891</v>
      </c>
      <c r="F83" s="86" t="s">
        <v>2892</v>
      </c>
      <c r="G83" s="86" t="s">
        <v>965</v>
      </c>
      <c r="H83" s="86" t="s">
        <v>965</v>
      </c>
      <c r="I83" s="86" t="s">
        <v>965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6" t="s">
        <v>0</v>
      </c>
      <c r="C3" s="167"/>
      <c r="D3" s="167"/>
      <c r="E3" s="167"/>
      <c r="F3" s="167"/>
      <c r="G3" s="167"/>
    </row>
    <row r="4" spans="1:7" ht="0" hidden="1" customHeight="1" x14ac:dyDescent="0.3">
      <c r="A4" s="1"/>
      <c r="B4" s="1"/>
      <c r="C4" s="1"/>
      <c r="D4" s="1"/>
      <c r="E4" s="1"/>
      <c r="F4" s="1"/>
      <c r="G4" s="1"/>
    </row>
    <row r="5" spans="1:7" ht="17.399999999999999" x14ac:dyDescent="0.3">
      <c r="A5" s="1"/>
      <c r="B5" s="2" t="s">
        <v>2900</v>
      </c>
      <c r="C5" s="1"/>
      <c r="D5" s="1"/>
      <c r="E5" s="1"/>
      <c r="F5" s="1"/>
      <c r="G5" s="1"/>
    </row>
    <row r="6" spans="1:7" ht="30" customHeight="1" x14ac:dyDescent="0.3">
      <c r="A6" s="1"/>
      <c r="B6" s="170" t="s">
        <v>2876</v>
      </c>
      <c r="C6" s="170"/>
      <c r="D6" s="170"/>
      <c r="E6" s="170"/>
      <c r="F6" s="170"/>
      <c r="G6" s="170"/>
    </row>
    <row r="7" spans="1:7" x14ac:dyDescent="0.3">
      <c r="A7" s="1"/>
      <c r="B7" s="170" t="s">
        <v>2901</v>
      </c>
      <c r="C7" s="170" t="s">
        <v>2902</v>
      </c>
      <c r="D7" s="170" t="s">
        <v>2903</v>
      </c>
      <c r="E7" s="170" t="s">
        <v>2904</v>
      </c>
      <c r="F7" s="170" t="s">
        <v>2905</v>
      </c>
      <c r="G7" s="170"/>
    </row>
    <row r="8" spans="1:7" x14ac:dyDescent="0.3">
      <c r="A8" s="1"/>
      <c r="B8" s="170"/>
      <c r="C8" s="170"/>
      <c r="D8" s="170"/>
      <c r="E8" s="170"/>
      <c r="F8" s="170" t="s">
        <v>2882</v>
      </c>
      <c r="G8" s="170"/>
    </row>
    <row r="9" spans="1:7" x14ac:dyDescent="0.3">
      <c r="A9" s="1"/>
      <c r="B9" s="170"/>
      <c r="C9" s="170"/>
      <c r="D9" s="170"/>
      <c r="E9" s="170"/>
      <c r="F9" s="3" t="s">
        <v>2906</v>
      </c>
      <c r="G9" s="3" t="s">
        <v>2907</v>
      </c>
    </row>
    <row r="10" spans="1:7" x14ac:dyDescent="0.3">
      <c r="A10" s="1"/>
      <c r="B10" s="86" t="s">
        <v>2884</v>
      </c>
      <c r="C10" s="86" t="s">
        <v>2885</v>
      </c>
      <c r="D10" s="86" t="s">
        <v>2885</v>
      </c>
      <c r="E10" s="86">
        <v>0</v>
      </c>
      <c r="F10" s="86">
        <v>60.36</v>
      </c>
      <c r="G10" s="86">
        <v>59.64</v>
      </c>
    </row>
    <row r="11" spans="1:7" x14ac:dyDescent="0.3">
      <c r="A11" s="1"/>
      <c r="B11" s="86" t="s">
        <v>2908</v>
      </c>
      <c r="C11" s="86" t="s">
        <v>2885</v>
      </c>
      <c r="D11" s="86" t="s">
        <v>2885</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70" t="s">
        <v>2893</v>
      </c>
      <c r="C14" s="170"/>
      <c r="D14" s="170"/>
      <c r="E14" s="170"/>
      <c r="F14" s="170"/>
      <c r="G14" s="170"/>
    </row>
    <row r="15" spans="1:7" x14ac:dyDescent="0.3">
      <c r="A15" s="1"/>
      <c r="B15" s="170" t="s">
        <v>2901</v>
      </c>
      <c r="C15" s="170" t="s">
        <v>2902</v>
      </c>
      <c r="D15" s="170" t="s">
        <v>2903</v>
      </c>
      <c r="E15" s="170" t="s">
        <v>2904</v>
      </c>
      <c r="F15" s="170" t="s">
        <v>2905</v>
      </c>
      <c r="G15" s="170"/>
    </row>
    <row r="16" spans="1:7" x14ac:dyDescent="0.3">
      <c r="A16" s="1"/>
      <c r="B16" s="170"/>
      <c r="C16" s="170"/>
      <c r="D16" s="170"/>
      <c r="E16" s="170"/>
      <c r="F16" s="170" t="s">
        <v>2882</v>
      </c>
      <c r="G16" s="170"/>
    </row>
    <row r="17" spans="1:7" x14ac:dyDescent="0.3">
      <c r="A17" s="1"/>
      <c r="B17" s="170"/>
      <c r="C17" s="170"/>
      <c r="D17" s="170"/>
      <c r="E17" s="170"/>
      <c r="F17" s="3" t="s">
        <v>2906</v>
      </c>
      <c r="G17" s="3" t="s">
        <v>2907</v>
      </c>
    </row>
    <row r="18" spans="1:7" x14ac:dyDescent="0.3">
      <c r="A18" s="1"/>
      <c r="B18" s="86" t="s">
        <v>2884</v>
      </c>
      <c r="C18" s="86" t="s">
        <v>2885</v>
      </c>
      <c r="D18" s="86" t="s">
        <v>2885</v>
      </c>
      <c r="E18" s="86">
        <v>0</v>
      </c>
      <c r="F18" s="86">
        <v>60.36</v>
      </c>
      <c r="G18" s="86">
        <v>59.64</v>
      </c>
    </row>
    <row r="19" spans="1:7" x14ac:dyDescent="0.3">
      <c r="A19" s="1"/>
      <c r="B19" s="86" t="s">
        <v>2908</v>
      </c>
      <c r="C19" s="86" t="s">
        <v>2885</v>
      </c>
      <c r="D19" s="86" t="s">
        <v>2885</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70" t="s">
        <v>796</v>
      </c>
      <c r="C22" s="170"/>
      <c r="D22" s="170"/>
      <c r="E22" s="170"/>
      <c r="F22" s="170"/>
      <c r="G22" s="170"/>
    </row>
    <row r="23" spans="1:7" x14ac:dyDescent="0.3">
      <c r="A23" s="1"/>
      <c r="B23" s="170" t="s">
        <v>2901</v>
      </c>
      <c r="C23" s="170" t="s">
        <v>2902</v>
      </c>
      <c r="D23" s="170" t="s">
        <v>2903</v>
      </c>
      <c r="E23" s="170" t="s">
        <v>2904</v>
      </c>
      <c r="F23" s="170" t="s">
        <v>2905</v>
      </c>
      <c r="G23" s="170"/>
    </row>
    <row r="24" spans="1:7" x14ac:dyDescent="0.3">
      <c r="A24" s="1"/>
      <c r="B24" s="170"/>
      <c r="C24" s="170"/>
      <c r="D24" s="170"/>
      <c r="E24" s="170"/>
      <c r="F24" s="170" t="s">
        <v>2882</v>
      </c>
      <c r="G24" s="170"/>
    </row>
    <row r="25" spans="1:7" x14ac:dyDescent="0.3">
      <c r="A25" s="1"/>
      <c r="B25" s="170"/>
      <c r="C25" s="170"/>
      <c r="D25" s="170"/>
      <c r="E25" s="170"/>
      <c r="F25" s="3" t="s">
        <v>2906</v>
      </c>
      <c r="G25" s="3" t="s">
        <v>2907</v>
      </c>
    </row>
    <row r="26" spans="1:7" x14ac:dyDescent="0.3">
      <c r="A26" s="1"/>
      <c r="B26" s="86" t="s">
        <v>2884</v>
      </c>
      <c r="C26" s="86" t="s">
        <v>2885</v>
      </c>
      <c r="D26" s="86" t="s">
        <v>2885</v>
      </c>
      <c r="E26" s="86">
        <v>0</v>
      </c>
      <c r="F26" s="86">
        <v>60.36</v>
      </c>
      <c r="G26" s="86">
        <v>59.64</v>
      </c>
    </row>
    <row r="27" spans="1:7" x14ac:dyDescent="0.3">
      <c r="A27" s="1"/>
      <c r="B27" s="86" t="s">
        <v>2908</v>
      </c>
      <c r="C27" s="86" t="s">
        <v>2885</v>
      </c>
      <c r="D27" s="86" t="s">
        <v>2885</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70" t="s">
        <v>2895</v>
      </c>
      <c r="C30" s="170"/>
      <c r="D30" s="170"/>
      <c r="E30" s="170"/>
      <c r="F30" s="170"/>
      <c r="G30" s="170"/>
    </row>
    <row r="31" spans="1:7" x14ac:dyDescent="0.3">
      <c r="A31" s="1"/>
      <c r="B31" s="170" t="s">
        <v>2901</v>
      </c>
      <c r="C31" s="170" t="s">
        <v>2902</v>
      </c>
      <c r="D31" s="170" t="s">
        <v>2903</v>
      </c>
      <c r="E31" s="170" t="s">
        <v>2904</v>
      </c>
      <c r="F31" s="170" t="s">
        <v>2905</v>
      </c>
      <c r="G31" s="170"/>
    </row>
    <row r="32" spans="1:7" x14ac:dyDescent="0.3">
      <c r="A32" s="1"/>
      <c r="B32" s="170"/>
      <c r="C32" s="170"/>
      <c r="D32" s="170"/>
      <c r="E32" s="170"/>
      <c r="F32" s="170" t="s">
        <v>2882</v>
      </c>
      <c r="G32" s="170"/>
    </row>
    <row r="33" spans="1:7" x14ac:dyDescent="0.3">
      <c r="A33" s="1"/>
      <c r="B33" s="170"/>
      <c r="C33" s="170"/>
      <c r="D33" s="170"/>
      <c r="E33" s="170"/>
      <c r="F33" s="3" t="s">
        <v>2906</v>
      </c>
      <c r="G33" s="3" t="s">
        <v>2907</v>
      </c>
    </row>
    <row r="34" spans="1:7" x14ac:dyDescent="0.3">
      <c r="A34" s="1"/>
      <c r="B34" s="86" t="s">
        <v>2884</v>
      </c>
      <c r="C34" s="86" t="s">
        <v>2885</v>
      </c>
      <c r="D34" s="86" t="s">
        <v>2885</v>
      </c>
      <c r="E34" s="86">
        <v>0</v>
      </c>
      <c r="F34" s="86">
        <v>60.36</v>
      </c>
      <c r="G34" s="86">
        <v>59.64</v>
      </c>
    </row>
    <row r="35" spans="1:7" x14ac:dyDescent="0.3">
      <c r="A35" s="1"/>
      <c r="B35" s="86" t="s">
        <v>2908</v>
      </c>
      <c r="C35" s="86" t="s">
        <v>2885</v>
      </c>
      <c r="D35" s="86" t="s">
        <v>2885</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70" t="s">
        <v>2848</v>
      </c>
      <c r="C38" s="170"/>
      <c r="D38" s="170"/>
      <c r="E38" s="170"/>
      <c r="F38" s="170"/>
      <c r="G38" s="170"/>
    </row>
    <row r="39" spans="1:7" x14ac:dyDescent="0.3">
      <c r="A39" s="1"/>
      <c r="B39" s="170" t="s">
        <v>2901</v>
      </c>
      <c r="C39" s="170" t="s">
        <v>2902</v>
      </c>
      <c r="D39" s="170" t="s">
        <v>2903</v>
      </c>
      <c r="E39" s="170" t="s">
        <v>2904</v>
      </c>
      <c r="F39" s="170" t="s">
        <v>2905</v>
      </c>
      <c r="G39" s="170"/>
    </row>
    <row r="40" spans="1:7" x14ac:dyDescent="0.3">
      <c r="A40" s="1"/>
      <c r="B40" s="170"/>
      <c r="C40" s="170"/>
      <c r="D40" s="170"/>
      <c r="E40" s="170"/>
      <c r="F40" s="170" t="s">
        <v>2882</v>
      </c>
      <c r="G40" s="170"/>
    </row>
    <row r="41" spans="1:7" x14ac:dyDescent="0.3">
      <c r="A41" s="1"/>
      <c r="B41" s="170"/>
      <c r="C41" s="170"/>
      <c r="D41" s="170"/>
      <c r="E41" s="170"/>
      <c r="F41" s="3" t="s">
        <v>2906</v>
      </c>
      <c r="G41" s="3" t="s">
        <v>2907</v>
      </c>
    </row>
    <row r="42" spans="1:7" x14ac:dyDescent="0.3">
      <c r="A42" s="1"/>
      <c r="B42" s="86" t="s">
        <v>2884</v>
      </c>
      <c r="C42" s="86" t="s">
        <v>2885</v>
      </c>
      <c r="D42" s="86" t="s">
        <v>2885</v>
      </c>
      <c r="E42" s="86">
        <v>0</v>
      </c>
      <c r="F42" s="86">
        <v>60.36</v>
      </c>
      <c r="G42" s="86">
        <v>59.64</v>
      </c>
    </row>
    <row r="43" spans="1:7" x14ac:dyDescent="0.3">
      <c r="A43" s="1"/>
      <c r="B43" s="86" t="s">
        <v>2908</v>
      </c>
      <c r="C43" s="86" t="s">
        <v>2885</v>
      </c>
      <c r="D43" s="86" t="s">
        <v>2885</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70" t="s">
        <v>2897</v>
      </c>
      <c r="C46" s="170"/>
      <c r="D46" s="170"/>
      <c r="E46" s="170"/>
      <c r="F46" s="170"/>
      <c r="G46" s="170"/>
    </row>
    <row r="47" spans="1:7" x14ac:dyDescent="0.3">
      <c r="A47" s="1"/>
      <c r="B47" s="170" t="s">
        <v>2901</v>
      </c>
      <c r="C47" s="170" t="s">
        <v>2902</v>
      </c>
      <c r="D47" s="170" t="s">
        <v>2903</v>
      </c>
      <c r="E47" s="170" t="s">
        <v>2904</v>
      </c>
      <c r="F47" s="170" t="s">
        <v>2905</v>
      </c>
      <c r="G47" s="170"/>
    </row>
    <row r="48" spans="1:7" x14ac:dyDescent="0.3">
      <c r="A48" s="1"/>
      <c r="B48" s="170"/>
      <c r="C48" s="170"/>
      <c r="D48" s="170"/>
      <c r="E48" s="170"/>
      <c r="F48" s="170" t="s">
        <v>2882</v>
      </c>
      <c r="G48" s="170"/>
    </row>
    <row r="49" spans="1:7" x14ac:dyDescent="0.3">
      <c r="A49" s="1"/>
      <c r="B49" s="170"/>
      <c r="C49" s="170"/>
      <c r="D49" s="170"/>
      <c r="E49" s="170"/>
      <c r="F49" s="3" t="s">
        <v>2906</v>
      </c>
      <c r="G49" s="3" t="s">
        <v>2907</v>
      </c>
    </row>
    <row r="50" spans="1:7" x14ac:dyDescent="0.3">
      <c r="A50" s="1"/>
      <c r="B50" s="86" t="s">
        <v>2884</v>
      </c>
      <c r="C50" s="86" t="s">
        <v>2885</v>
      </c>
      <c r="D50" s="86" t="s">
        <v>2885</v>
      </c>
      <c r="E50" s="86">
        <v>0</v>
      </c>
      <c r="F50" s="86">
        <v>60.36</v>
      </c>
      <c r="G50" s="86">
        <v>59.64</v>
      </c>
    </row>
    <row r="51" spans="1:7" x14ac:dyDescent="0.3">
      <c r="A51" s="1"/>
      <c r="B51" s="86" t="s">
        <v>2908</v>
      </c>
      <c r="C51" s="86" t="s">
        <v>2885</v>
      </c>
      <c r="D51" s="86" t="s">
        <v>2885</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70" t="s">
        <v>504</v>
      </c>
      <c r="C54" s="170"/>
      <c r="D54" s="170"/>
      <c r="E54" s="170"/>
      <c r="F54" s="170"/>
      <c r="G54" s="170"/>
    </row>
    <row r="55" spans="1:7" x14ac:dyDescent="0.3">
      <c r="A55" s="1"/>
      <c r="B55" s="170" t="s">
        <v>2901</v>
      </c>
      <c r="C55" s="170" t="s">
        <v>2902</v>
      </c>
      <c r="D55" s="170" t="s">
        <v>2903</v>
      </c>
      <c r="E55" s="170" t="s">
        <v>2904</v>
      </c>
      <c r="F55" s="170" t="s">
        <v>2905</v>
      </c>
      <c r="G55" s="170"/>
    </row>
    <row r="56" spans="1:7" x14ac:dyDescent="0.3">
      <c r="A56" s="1"/>
      <c r="B56" s="170"/>
      <c r="C56" s="170"/>
      <c r="D56" s="170"/>
      <c r="E56" s="170"/>
      <c r="F56" s="170" t="s">
        <v>2882</v>
      </c>
      <c r="G56" s="170"/>
    </row>
    <row r="57" spans="1:7" x14ac:dyDescent="0.3">
      <c r="A57" s="1"/>
      <c r="B57" s="170"/>
      <c r="C57" s="170"/>
      <c r="D57" s="170"/>
      <c r="E57" s="170"/>
      <c r="F57" s="3" t="s">
        <v>2906</v>
      </c>
      <c r="G57" s="3" t="s">
        <v>2907</v>
      </c>
    </row>
    <row r="58" spans="1:7" x14ac:dyDescent="0.3">
      <c r="A58" s="1"/>
      <c r="B58" s="86" t="s">
        <v>2884</v>
      </c>
      <c r="C58" s="86" t="s">
        <v>2885</v>
      </c>
      <c r="D58" s="86" t="s">
        <v>2885</v>
      </c>
      <c r="E58" s="86">
        <v>0</v>
      </c>
      <c r="F58" s="86">
        <v>60.36</v>
      </c>
      <c r="G58" s="86">
        <v>59.64</v>
      </c>
    </row>
    <row r="59" spans="1:7" x14ac:dyDescent="0.3">
      <c r="A59" s="1"/>
      <c r="B59" s="86" t="s">
        <v>2908</v>
      </c>
      <c r="C59" s="86" t="s">
        <v>2885</v>
      </c>
      <c r="D59" s="86" t="s">
        <v>2885</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70" t="s">
        <v>2898</v>
      </c>
      <c r="C62" s="170"/>
      <c r="D62" s="170"/>
      <c r="E62" s="170"/>
      <c r="F62" s="170"/>
      <c r="G62" s="170"/>
    </row>
    <row r="63" spans="1:7" x14ac:dyDescent="0.3">
      <c r="A63" s="1"/>
      <c r="B63" s="170" t="s">
        <v>2901</v>
      </c>
      <c r="C63" s="170" t="s">
        <v>2902</v>
      </c>
      <c r="D63" s="170" t="s">
        <v>2903</v>
      </c>
      <c r="E63" s="170" t="s">
        <v>2904</v>
      </c>
      <c r="F63" s="170" t="s">
        <v>2905</v>
      </c>
      <c r="G63" s="170"/>
    </row>
    <row r="64" spans="1:7" x14ac:dyDescent="0.3">
      <c r="A64" s="1"/>
      <c r="B64" s="170"/>
      <c r="C64" s="170"/>
      <c r="D64" s="170"/>
      <c r="E64" s="170"/>
      <c r="F64" s="170" t="s">
        <v>2882</v>
      </c>
      <c r="G64" s="170"/>
    </row>
    <row r="65" spans="1:7" x14ac:dyDescent="0.3">
      <c r="A65" s="1"/>
      <c r="B65" s="170"/>
      <c r="C65" s="170"/>
      <c r="D65" s="170"/>
      <c r="E65" s="170"/>
      <c r="F65" s="3" t="s">
        <v>2906</v>
      </c>
      <c r="G65" s="3" t="s">
        <v>2907</v>
      </c>
    </row>
    <row r="66" spans="1:7" x14ac:dyDescent="0.3">
      <c r="A66" s="1"/>
      <c r="B66" s="86" t="s">
        <v>2884</v>
      </c>
      <c r="C66" s="86" t="s">
        <v>2885</v>
      </c>
      <c r="D66" s="86" t="s">
        <v>2885</v>
      </c>
      <c r="E66" s="86">
        <v>0</v>
      </c>
      <c r="F66" s="86">
        <v>60.36</v>
      </c>
      <c r="G66" s="86">
        <v>59.64</v>
      </c>
    </row>
    <row r="67" spans="1:7" x14ac:dyDescent="0.3">
      <c r="A67" s="1"/>
      <c r="B67" s="86" t="s">
        <v>2908</v>
      </c>
      <c r="C67" s="86" t="s">
        <v>2885</v>
      </c>
      <c r="D67" s="86" t="s">
        <v>2885</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70" t="s">
        <v>2899</v>
      </c>
      <c r="C70" s="170"/>
      <c r="D70" s="170"/>
      <c r="E70" s="170"/>
      <c r="F70" s="170"/>
      <c r="G70" s="170"/>
    </row>
    <row r="71" spans="1:7" x14ac:dyDescent="0.3">
      <c r="A71" s="1"/>
      <c r="B71" s="170" t="s">
        <v>2901</v>
      </c>
      <c r="C71" s="170" t="s">
        <v>2902</v>
      </c>
      <c r="D71" s="170" t="s">
        <v>2903</v>
      </c>
      <c r="E71" s="170" t="s">
        <v>2904</v>
      </c>
      <c r="F71" s="170" t="s">
        <v>2905</v>
      </c>
      <c r="G71" s="170"/>
    </row>
    <row r="72" spans="1:7" x14ac:dyDescent="0.3">
      <c r="A72" s="1"/>
      <c r="B72" s="170"/>
      <c r="C72" s="170"/>
      <c r="D72" s="170"/>
      <c r="E72" s="170"/>
      <c r="F72" s="170" t="s">
        <v>2882</v>
      </c>
      <c r="G72" s="170"/>
    </row>
    <row r="73" spans="1:7" x14ac:dyDescent="0.3">
      <c r="A73" s="1"/>
      <c r="B73" s="170"/>
      <c r="C73" s="170"/>
      <c r="D73" s="170"/>
      <c r="E73" s="170"/>
      <c r="F73" s="3" t="s">
        <v>2906</v>
      </c>
      <c r="G73" s="3" t="s">
        <v>2907</v>
      </c>
    </row>
    <row r="74" spans="1:7" x14ac:dyDescent="0.3">
      <c r="A74" s="1"/>
      <c r="B74" s="86" t="s">
        <v>2884</v>
      </c>
      <c r="C74" s="86" t="s">
        <v>2885</v>
      </c>
      <c r="D74" s="86" t="s">
        <v>2885</v>
      </c>
      <c r="E74" s="86">
        <v>0</v>
      </c>
      <c r="F74" s="86">
        <v>60.36</v>
      </c>
      <c r="G74" s="86">
        <v>59.64</v>
      </c>
    </row>
    <row r="75" spans="1:7" x14ac:dyDescent="0.3">
      <c r="A75" s="1"/>
      <c r="B75" s="86" t="s">
        <v>2908</v>
      </c>
      <c r="C75" s="86" t="s">
        <v>2885</v>
      </c>
      <c r="D75" s="86" t="s">
        <v>2885</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70" t="s">
        <v>687</v>
      </c>
      <c r="C78" s="170"/>
      <c r="D78" s="170"/>
      <c r="E78" s="170"/>
      <c r="F78" s="170"/>
      <c r="G78" s="170"/>
    </row>
    <row r="79" spans="1:7" x14ac:dyDescent="0.3">
      <c r="A79" s="1"/>
      <c r="B79" s="170" t="s">
        <v>2901</v>
      </c>
      <c r="C79" s="170" t="s">
        <v>2902</v>
      </c>
      <c r="D79" s="170" t="s">
        <v>2903</v>
      </c>
      <c r="E79" s="170" t="s">
        <v>2904</v>
      </c>
      <c r="F79" s="170" t="s">
        <v>2905</v>
      </c>
      <c r="G79" s="170"/>
    </row>
    <row r="80" spans="1:7" x14ac:dyDescent="0.3">
      <c r="A80" s="1"/>
      <c r="B80" s="170"/>
      <c r="C80" s="170"/>
      <c r="D80" s="170"/>
      <c r="E80" s="170"/>
      <c r="F80" s="170" t="s">
        <v>2882</v>
      </c>
      <c r="G80" s="170"/>
    </row>
    <row r="81" spans="1:7" x14ac:dyDescent="0.3">
      <c r="A81" s="1"/>
      <c r="B81" s="170"/>
      <c r="C81" s="170"/>
      <c r="D81" s="170"/>
      <c r="E81" s="170"/>
      <c r="F81" s="3" t="s">
        <v>2906</v>
      </c>
      <c r="G81" s="3" t="s">
        <v>2907</v>
      </c>
    </row>
    <row r="82" spans="1:7" x14ac:dyDescent="0.3">
      <c r="A82" s="1"/>
      <c r="B82" s="86" t="s">
        <v>2884</v>
      </c>
      <c r="C82" s="86" t="s">
        <v>2885</v>
      </c>
      <c r="D82" s="86" t="s">
        <v>2885</v>
      </c>
      <c r="E82" s="86">
        <v>0</v>
      </c>
      <c r="F82" s="86">
        <v>60.36</v>
      </c>
      <c r="G82" s="86">
        <v>59.64</v>
      </c>
    </row>
    <row r="83" spans="1:7" x14ac:dyDescent="0.3">
      <c r="A83" s="1"/>
      <c r="B83" s="86" t="s">
        <v>2908</v>
      </c>
      <c r="C83" s="86" t="s">
        <v>2885</v>
      </c>
      <c r="D83" s="86" t="s">
        <v>2885</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6" t="s">
        <v>0</v>
      </c>
      <c r="C3" s="167"/>
      <c r="D3" s="167"/>
      <c r="E3" s="167"/>
      <c r="F3" s="167"/>
      <c r="G3" s="169"/>
    </row>
    <row r="4" spans="1:7" ht="0" hidden="1" customHeight="1" x14ac:dyDescent="0.3">
      <c r="A4" s="1"/>
      <c r="B4" s="1"/>
      <c r="C4" s="1"/>
      <c r="D4" s="1"/>
      <c r="E4" s="1"/>
      <c r="F4" s="1"/>
    </row>
    <row r="5" spans="1:7" ht="22.8" x14ac:dyDescent="0.4">
      <c r="A5" s="1"/>
      <c r="B5" s="22" t="s">
        <v>2909</v>
      </c>
      <c r="C5" s="1"/>
      <c r="D5" s="1"/>
      <c r="E5" s="1"/>
      <c r="F5" s="1"/>
    </row>
    <row r="6" spans="1:7" ht="27" customHeight="1" x14ac:dyDescent="0.3">
      <c r="A6" s="1"/>
      <c r="B6" s="7" t="s">
        <v>80</v>
      </c>
      <c r="C6" s="7" t="s">
        <v>583</v>
      </c>
      <c r="D6" s="7" t="s">
        <v>2910</v>
      </c>
      <c r="E6" s="7" t="s">
        <v>2911</v>
      </c>
      <c r="F6" s="7" t="s">
        <v>2912</v>
      </c>
    </row>
    <row r="7" spans="1:7" x14ac:dyDescent="0.3">
      <c r="A7" s="1"/>
      <c r="B7" s="119" t="s">
        <v>84</v>
      </c>
      <c r="C7" s="119" t="s">
        <v>810</v>
      </c>
      <c r="D7" s="53">
        <v>7001.6930000000002</v>
      </c>
      <c r="E7" s="53">
        <v>7065.4244900000003</v>
      </c>
      <c r="F7" s="149">
        <v>9.1022971158546944E-3</v>
      </c>
    </row>
    <row r="8" spans="1:7" x14ac:dyDescent="0.3">
      <c r="A8" s="1"/>
      <c r="B8" s="119" t="s">
        <v>84</v>
      </c>
      <c r="C8" s="119" t="s">
        <v>811</v>
      </c>
      <c r="D8" s="53">
        <v>6950.5379999999996</v>
      </c>
      <c r="E8" s="53">
        <v>7018.9169199999997</v>
      </c>
      <c r="F8" s="149">
        <v>9.8379319701582812E-3</v>
      </c>
    </row>
    <row r="9" spans="1:7" x14ac:dyDescent="0.3">
      <c r="A9" s="1"/>
      <c r="B9" s="119" t="s">
        <v>84</v>
      </c>
      <c r="C9" s="119" t="s">
        <v>812</v>
      </c>
      <c r="D9" s="53">
        <v>6804.9669999999996</v>
      </c>
      <c r="E9" s="53">
        <v>6909.3910800000003</v>
      </c>
      <c r="F9" s="149">
        <v>1.534527353328826E-2</v>
      </c>
    </row>
    <row r="10" spans="1:7" x14ac:dyDescent="0.3">
      <c r="A10" s="1"/>
      <c r="B10" s="119" t="s">
        <v>84</v>
      </c>
      <c r="C10" s="119" t="s">
        <v>813</v>
      </c>
      <c r="D10" s="53">
        <v>6651.5640000000003</v>
      </c>
      <c r="E10" s="53">
        <v>6777.2980699999998</v>
      </c>
      <c r="F10" s="149">
        <v>1.890293320488234E-2</v>
      </c>
    </row>
    <row r="11" spans="1:7" x14ac:dyDescent="0.3">
      <c r="A11" s="1"/>
      <c r="B11" s="119" t="s">
        <v>84</v>
      </c>
      <c r="C11" s="119" t="s">
        <v>814</v>
      </c>
      <c r="D11" s="53">
        <v>6623.95</v>
      </c>
      <c r="E11" s="53">
        <v>6742.2151599999997</v>
      </c>
      <c r="F11" s="149">
        <v>1.7854174623902656E-2</v>
      </c>
    </row>
    <row r="12" spans="1:7" x14ac:dyDescent="0.3">
      <c r="A12" s="1"/>
      <c r="B12" s="119" t="s">
        <v>84</v>
      </c>
      <c r="C12" s="119" t="s">
        <v>815</v>
      </c>
      <c r="D12" s="53">
        <v>6630.85</v>
      </c>
      <c r="E12" s="53">
        <v>6697.10365</v>
      </c>
      <c r="F12" s="149">
        <v>9.9917280589969619E-3</v>
      </c>
    </row>
    <row r="13" spans="1:7" x14ac:dyDescent="0.3">
      <c r="A13" s="1"/>
      <c r="B13" s="119" t="s">
        <v>84</v>
      </c>
      <c r="C13" s="119" t="s">
        <v>816</v>
      </c>
      <c r="D13" s="53">
        <v>6525.25</v>
      </c>
      <c r="E13" s="53">
        <v>6677.5736500000003</v>
      </c>
      <c r="F13" s="149">
        <v>2.3343726294011723E-2</v>
      </c>
    </row>
    <row r="14" spans="1:7" x14ac:dyDescent="0.3">
      <c r="A14" s="1"/>
      <c r="B14" s="119" t="s">
        <v>84</v>
      </c>
      <c r="C14" s="119" t="s">
        <v>817</v>
      </c>
      <c r="D14" s="53">
        <v>6624.77</v>
      </c>
      <c r="E14" s="53">
        <v>6678.2878099999998</v>
      </c>
      <c r="F14" s="149">
        <v>8.0784404590649936E-3</v>
      </c>
    </row>
    <row r="15" spans="1:7" x14ac:dyDescent="0.3">
      <c r="A15" s="1"/>
      <c r="B15" s="119" t="s">
        <v>84</v>
      </c>
      <c r="C15" s="119" t="s">
        <v>818</v>
      </c>
      <c r="D15" s="53">
        <v>6603.54</v>
      </c>
      <c r="E15" s="53">
        <v>6705.5224900000003</v>
      </c>
      <c r="F15" s="149">
        <v>1.5443609033942401E-2</v>
      </c>
    </row>
    <row r="16" spans="1:7" x14ac:dyDescent="0.3">
      <c r="A16" s="1"/>
      <c r="B16" s="119" t="s">
        <v>84</v>
      </c>
      <c r="C16" s="119" t="s">
        <v>819</v>
      </c>
      <c r="D16" s="53">
        <v>6703.54</v>
      </c>
      <c r="E16" s="53">
        <v>6745.9594399999996</v>
      </c>
      <c r="F16" s="149">
        <v>6.3279162949725076E-3</v>
      </c>
    </row>
    <row r="17" spans="1:6" x14ac:dyDescent="0.3">
      <c r="A17" s="1"/>
      <c r="B17" s="119" t="s">
        <v>84</v>
      </c>
      <c r="C17" s="119" t="s">
        <v>820</v>
      </c>
      <c r="D17" s="53">
        <v>6765.36</v>
      </c>
      <c r="E17" s="53">
        <v>6817.4214599999996</v>
      </c>
      <c r="F17" s="149">
        <v>7.6952978112029523E-3</v>
      </c>
    </row>
    <row r="18" spans="1:6" x14ac:dyDescent="0.3">
      <c r="A18" s="1"/>
      <c r="B18" s="119" t="s">
        <v>84</v>
      </c>
      <c r="C18" s="119" t="s">
        <v>821</v>
      </c>
      <c r="D18" s="53">
        <v>6642.94</v>
      </c>
      <c r="E18" s="53">
        <v>6842.2953100000004</v>
      </c>
      <c r="F18" s="149">
        <v>3.0010102454636048E-2</v>
      </c>
    </row>
    <row r="19" spans="1:6" x14ac:dyDescent="0.3">
      <c r="A19" s="1"/>
      <c r="B19" s="119" t="s">
        <v>84</v>
      </c>
      <c r="C19" s="119" t="s">
        <v>822</v>
      </c>
      <c r="D19" s="53">
        <v>6620.65</v>
      </c>
      <c r="E19" s="53">
        <v>6791.2225200000003</v>
      </c>
      <c r="F19" s="149">
        <v>2.5763712022233466E-2</v>
      </c>
    </row>
    <row r="20" spans="1:6" x14ac:dyDescent="0.3">
      <c r="A20" s="1"/>
      <c r="B20" s="119" t="s">
        <v>84</v>
      </c>
      <c r="C20" s="119" t="s">
        <v>823</v>
      </c>
      <c r="D20" s="53">
        <v>6763.47</v>
      </c>
      <c r="E20" s="53">
        <v>6883.9911899999997</v>
      </c>
      <c r="F20" s="149">
        <v>1.7819431445692816E-2</v>
      </c>
    </row>
    <row r="21" spans="1:6" x14ac:dyDescent="0.3">
      <c r="A21" s="1"/>
      <c r="B21" s="119" t="s">
        <v>84</v>
      </c>
      <c r="C21" s="119" t="s">
        <v>824</v>
      </c>
      <c r="D21" s="53">
        <v>7057.33</v>
      </c>
      <c r="E21" s="53">
        <v>7138.88033</v>
      </c>
      <c r="F21" s="149">
        <v>1.1555408348483068E-2</v>
      </c>
    </row>
    <row r="22" spans="1:6" x14ac:dyDescent="0.3">
      <c r="A22" s="1"/>
      <c r="B22" s="119" t="s">
        <v>84</v>
      </c>
      <c r="C22" s="119" t="s">
        <v>825</v>
      </c>
      <c r="D22" s="53">
        <v>7292.67</v>
      </c>
      <c r="E22" s="53">
        <v>7389.9675800000005</v>
      </c>
      <c r="F22" s="149">
        <v>1.334183227816424E-2</v>
      </c>
    </row>
    <row r="23" spans="1:6" x14ac:dyDescent="0.3">
      <c r="A23" s="1"/>
      <c r="B23" s="119" t="s">
        <v>84</v>
      </c>
      <c r="C23" s="119" t="s">
        <v>826</v>
      </c>
      <c r="D23" s="53">
        <v>7553.68</v>
      </c>
      <c r="E23" s="53">
        <v>7711.0632800000003</v>
      </c>
      <c r="F23" s="149">
        <v>2.0835312059817201E-2</v>
      </c>
    </row>
    <row r="24" spans="1:6" x14ac:dyDescent="0.3">
      <c r="A24" s="1"/>
      <c r="B24" s="119" t="s">
        <v>84</v>
      </c>
      <c r="C24" s="119" t="s">
        <v>827</v>
      </c>
      <c r="D24" s="53">
        <v>7686.38</v>
      </c>
      <c r="E24" s="53">
        <v>7912.0308100000002</v>
      </c>
      <c r="F24" s="149">
        <v>2.9357227979881297E-2</v>
      </c>
    </row>
    <row r="25" spans="1:6" x14ac:dyDescent="0.3">
      <c r="A25" s="1"/>
      <c r="B25" s="119" t="s">
        <v>84</v>
      </c>
      <c r="C25" s="119" t="s">
        <v>828</v>
      </c>
      <c r="D25" s="53">
        <v>7784.04</v>
      </c>
      <c r="E25" s="53">
        <v>8050.2972</v>
      </c>
      <c r="F25" s="149">
        <v>3.4205528234695609E-2</v>
      </c>
    </row>
    <row r="26" spans="1:6" x14ac:dyDescent="0.3">
      <c r="A26" s="1"/>
      <c r="B26" s="119" t="s">
        <v>84</v>
      </c>
      <c r="C26" s="119" t="s">
        <v>829</v>
      </c>
      <c r="D26" s="53">
        <v>8091.4269999999997</v>
      </c>
      <c r="E26" s="53">
        <v>8208.4376200000006</v>
      </c>
      <c r="F26" s="149">
        <v>1.4461061071180647E-2</v>
      </c>
    </row>
    <row r="27" spans="1:6" x14ac:dyDescent="0.3">
      <c r="A27" s="1"/>
      <c r="B27" s="119" t="s">
        <v>84</v>
      </c>
      <c r="C27" s="119" t="s">
        <v>830</v>
      </c>
      <c r="D27" s="53">
        <v>8075.4160000000002</v>
      </c>
      <c r="E27" s="53">
        <v>8307.2280100000007</v>
      </c>
      <c r="F27" s="149">
        <v>2.8705890817265638E-2</v>
      </c>
    </row>
    <row r="28" spans="1:6" x14ac:dyDescent="0.3">
      <c r="A28" s="1"/>
      <c r="B28" s="119" t="s">
        <v>84</v>
      </c>
      <c r="C28" s="119" t="s">
        <v>831</v>
      </c>
      <c r="D28" s="53">
        <v>8107.6379999999999</v>
      </c>
      <c r="E28" s="53">
        <v>8391.4483199999995</v>
      </c>
      <c r="F28" s="149">
        <v>3.5005302407433589E-2</v>
      </c>
    </row>
    <row r="29" spans="1:6" x14ac:dyDescent="0.3">
      <c r="A29" s="1"/>
      <c r="B29" s="119" t="s">
        <v>84</v>
      </c>
      <c r="C29" s="119" t="s">
        <v>832</v>
      </c>
      <c r="D29" s="53">
        <v>8319.84</v>
      </c>
      <c r="E29" s="53">
        <v>8467.9792199999993</v>
      </c>
      <c r="F29" s="149">
        <v>1.7805537125713956E-2</v>
      </c>
    </row>
    <row r="30" spans="1:6" x14ac:dyDescent="0.3">
      <c r="A30" s="1"/>
      <c r="B30" s="119" t="s">
        <v>84</v>
      </c>
      <c r="C30" s="119" t="s">
        <v>833</v>
      </c>
      <c r="D30" s="53">
        <v>8210.2160000000003</v>
      </c>
      <c r="E30" s="53">
        <v>8461.2348399999992</v>
      </c>
      <c r="F30" s="149">
        <v>3.0573962974908338E-2</v>
      </c>
    </row>
    <row r="31" spans="1:6" x14ac:dyDescent="0.3">
      <c r="A31" s="1"/>
      <c r="B31" s="119" t="s">
        <v>84</v>
      </c>
      <c r="C31" s="119" t="s">
        <v>834</v>
      </c>
      <c r="D31" s="53">
        <v>8143.19</v>
      </c>
      <c r="E31" s="53">
        <v>8412.8516799999998</v>
      </c>
      <c r="F31" s="149">
        <v>3.3114993018706435E-2</v>
      </c>
    </row>
    <row r="32" spans="1:6" x14ac:dyDescent="0.3">
      <c r="A32" s="1"/>
      <c r="B32" s="119" t="s">
        <v>84</v>
      </c>
      <c r="C32" s="119" t="s">
        <v>835</v>
      </c>
      <c r="D32" s="53">
        <v>8194.11</v>
      </c>
      <c r="E32" s="53">
        <v>8357.1785099999997</v>
      </c>
      <c r="F32" s="149">
        <v>1.9900698184427596E-2</v>
      </c>
    </row>
    <row r="33" spans="1:6" x14ac:dyDescent="0.3">
      <c r="A33" s="1"/>
      <c r="B33" s="119" t="s">
        <v>84</v>
      </c>
      <c r="C33" s="119" t="s">
        <v>836</v>
      </c>
      <c r="D33" s="53">
        <v>8105.5910000000003</v>
      </c>
      <c r="E33" s="53">
        <v>8331.7511300000006</v>
      </c>
      <c r="F33" s="149">
        <v>2.7901744610602731E-2</v>
      </c>
    </row>
    <row r="34" spans="1:6" x14ac:dyDescent="0.3">
      <c r="A34" s="1"/>
      <c r="B34" s="119" t="s">
        <v>84</v>
      </c>
      <c r="C34" s="119" t="s">
        <v>837</v>
      </c>
      <c r="D34" s="53">
        <v>8217.43</v>
      </c>
      <c r="E34" s="53">
        <v>8370.9564300000002</v>
      </c>
      <c r="F34" s="149">
        <v>1.8683022550846189E-2</v>
      </c>
    </row>
    <row r="35" spans="1:6" x14ac:dyDescent="0.3">
      <c r="A35" s="1"/>
      <c r="B35" s="119" t="s">
        <v>84</v>
      </c>
      <c r="C35" s="119" t="s">
        <v>838</v>
      </c>
      <c r="D35" s="53">
        <v>8339.0689999999995</v>
      </c>
      <c r="E35" s="53">
        <v>8419.3211300000003</v>
      </c>
      <c r="F35" s="149">
        <v>9.6236318466725711E-3</v>
      </c>
    </row>
    <row r="36" spans="1:6" x14ac:dyDescent="0.3">
      <c r="A36" s="1"/>
      <c r="B36" s="119" t="s">
        <v>84</v>
      </c>
      <c r="C36" s="119" t="s">
        <v>839</v>
      </c>
      <c r="D36" s="53">
        <v>8234.7739999999994</v>
      </c>
      <c r="E36" s="53">
        <v>8457.41482</v>
      </c>
      <c r="F36" s="149">
        <v>2.7036664272753568E-2</v>
      </c>
    </row>
    <row r="37" spans="1:6" x14ac:dyDescent="0.3">
      <c r="A37" s="1"/>
      <c r="B37" s="119" t="s">
        <v>84</v>
      </c>
      <c r="C37" s="119" t="s">
        <v>840</v>
      </c>
      <c r="D37" s="53">
        <v>8214.4590000000007</v>
      </c>
      <c r="E37" s="53">
        <v>8434.2495699999999</v>
      </c>
      <c r="F37" s="149">
        <v>2.6756548422726317E-2</v>
      </c>
    </row>
    <row r="38" spans="1:6" x14ac:dyDescent="0.3">
      <c r="A38" s="1"/>
      <c r="B38" s="119" t="s">
        <v>84</v>
      </c>
      <c r="C38" s="119" t="s">
        <v>841</v>
      </c>
      <c r="D38" s="53">
        <v>8121.7309999999998</v>
      </c>
      <c r="E38" s="53">
        <v>8403.2832099999996</v>
      </c>
      <c r="F38" s="149">
        <v>3.4666527369596453E-2</v>
      </c>
    </row>
    <row r="39" spans="1:6" x14ac:dyDescent="0.3">
      <c r="A39" s="1"/>
      <c r="B39" s="119" t="s">
        <v>84</v>
      </c>
      <c r="C39" s="119" t="s">
        <v>842</v>
      </c>
      <c r="D39" s="53">
        <v>8126.0789999999997</v>
      </c>
      <c r="E39" s="53">
        <v>8326.8793499999992</v>
      </c>
      <c r="F39" s="149">
        <v>2.4710607662071709E-2</v>
      </c>
    </row>
    <row r="40" spans="1:6" x14ac:dyDescent="0.3">
      <c r="A40" s="1"/>
      <c r="B40" s="119" t="s">
        <v>84</v>
      </c>
      <c r="C40" s="119" t="s">
        <v>843</v>
      </c>
      <c r="D40" s="53">
        <v>8071.7209999999995</v>
      </c>
      <c r="E40" s="53">
        <v>8215.4731499999998</v>
      </c>
      <c r="F40" s="149">
        <v>1.7809355650424488E-2</v>
      </c>
    </row>
    <row r="41" spans="1:6" x14ac:dyDescent="0.3">
      <c r="A41" s="1"/>
      <c r="B41" s="119" t="s">
        <v>84</v>
      </c>
      <c r="C41" s="119" t="s">
        <v>844</v>
      </c>
      <c r="D41" s="53">
        <v>7930.8509999999997</v>
      </c>
      <c r="E41" s="53">
        <v>8093.6188099999999</v>
      </c>
      <c r="F41" s="149">
        <v>2.052337258637188E-2</v>
      </c>
    </row>
    <row r="42" spans="1:6" x14ac:dyDescent="0.3">
      <c r="A42" s="1"/>
      <c r="B42" s="119" t="s">
        <v>84</v>
      </c>
      <c r="C42" s="119" t="s">
        <v>845</v>
      </c>
      <c r="D42" s="53">
        <v>7719.12</v>
      </c>
      <c r="E42" s="53">
        <v>7853.0230099999999</v>
      </c>
      <c r="F42" s="149">
        <v>1.734692685176549E-2</v>
      </c>
    </row>
    <row r="43" spans="1:6" x14ac:dyDescent="0.3">
      <c r="A43" s="1"/>
      <c r="B43" s="119" t="s">
        <v>84</v>
      </c>
      <c r="C43" s="119" t="s">
        <v>846</v>
      </c>
      <c r="D43" s="53">
        <v>7698.4030000000002</v>
      </c>
      <c r="E43" s="53">
        <v>7843.5106599999999</v>
      </c>
      <c r="F43" s="149">
        <v>1.8849059993351871E-2</v>
      </c>
    </row>
    <row r="44" spans="1:6" x14ac:dyDescent="0.3">
      <c r="A44" s="1"/>
      <c r="B44" s="119" t="s">
        <v>84</v>
      </c>
      <c r="C44" s="119" t="s">
        <v>847</v>
      </c>
      <c r="D44" s="53">
        <v>7973.5069999999996</v>
      </c>
      <c r="E44" s="53">
        <v>8066.3091700000004</v>
      </c>
      <c r="F44" s="149">
        <v>1.1638814639530636E-2</v>
      </c>
    </row>
    <row r="45" spans="1:6" x14ac:dyDescent="0.3">
      <c r="A45" s="1"/>
      <c r="B45" s="119" t="s">
        <v>84</v>
      </c>
      <c r="C45" s="119" t="s">
        <v>848</v>
      </c>
      <c r="D45" s="53">
        <v>7958.192</v>
      </c>
      <c r="E45" s="53">
        <v>8110.0973100000001</v>
      </c>
      <c r="F45" s="149">
        <v>1.9087917205314976E-2</v>
      </c>
    </row>
    <row r="46" spans="1:6" x14ac:dyDescent="0.3">
      <c r="A46" s="1"/>
      <c r="B46" s="119" t="s">
        <v>84</v>
      </c>
      <c r="C46" s="119" t="s">
        <v>849</v>
      </c>
      <c r="D46" s="53">
        <v>7915.6679999999997</v>
      </c>
      <c r="E46" s="53">
        <v>8087.1021799999999</v>
      </c>
      <c r="F46" s="149">
        <v>2.1657575835671735E-2</v>
      </c>
    </row>
    <row r="47" spans="1:6" x14ac:dyDescent="0.3">
      <c r="A47" s="1"/>
      <c r="B47" s="119" t="s">
        <v>84</v>
      </c>
      <c r="C47" s="119" t="s">
        <v>850</v>
      </c>
      <c r="D47" s="53">
        <v>7900.6639999999998</v>
      </c>
      <c r="E47" s="53">
        <v>8051.75911</v>
      </c>
      <c r="F47" s="149">
        <v>1.9124355876923762E-2</v>
      </c>
    </row>
    <row r="48" spans="1:6" x14ac:dyDescent="0.3">
      <c r="A48" s="1"/>
      <c r="B48" s="119" t="s">
        <v>84</v>
      </c>
      <c r="C48" s="119" t="s">
        <v>851</v>
      </c>
      <c r="D48" s="53">
        <v>7884.3310000000001</v>
      </c>
      <c r="E48" s="53">
        <v>8006.5855700000002</v>
      </c>
      <c r="F48" s="149">
        <v>1.5506016934093711E-2</v>
      </c>
    </row>
    <row r="49" spans="1:6" x14ac:dyDescent="0.3">
      <c r="A49" s="1"/>
      <c r="B49" s="119" t="s">
        <v>84</v>
      </c>
      <c r="C49" s="119" t="s">
        <v>852</v>
      </c>
      <c r="D49" s="53">
        <v>7781.4639999999999</v>
      </c>
      <c r="E49" s="53">
        <v>7962.7523499999998</v>
      </c>
      <c r="F49" s="149">
        <v>2.3297460477874087E-2</v>
      </c>
    </row>
    <row r="50" spans="1:6" x14ac:dyDescent="0.3">
      <c r="A50" s="1"/>
      <c r="B50" s="119" t="s">
        <v>84</v>
      </c>
      <c r="C50" s="119" t="s">
        <v>853</v>
      </c>
      <c r="D50" s="53">
        <v>7879.12</v>
      </c>
      <c r="E50" s="53">
        <v>7915.4539999999997</v>
      </c>
      <c r="F50" s="149">
        <v>4.6114286874676357E-3</v>
      </c>
    </row>
    <row r="51" spans="1:6" x14ac:dyDescent="0.3">
      <c r="A51" s="1"/>
      <c r="B51" s="119" t="s">
        <v>84</v>
      </c>
      <c r="C51" s="119" t="s">
        <v>854</v>
      </c>
      <c r="D51" s="53">
        <v>7778.22</v>
      </c>
      <c r="E51" s="53">
        <v>7848.9239799999996</v>
      </c>
      <c r="F51" s="149">
        <v>9.0899948831480726E-3</v>
      </c>
    </row>
    <row r="52" spans="1:6" x14ac:dyDescent="0.3">
      <c r="A52" s="1"/>
      <c r="B52" s="119" t="s">
        <v>84</v>
      </c>
      <c r="C52" s="119" t="s">
        <v>855</v>
      </c>
      <c r="D52" s="53">
        <v>7654.41</v>
      </c>
      <c r="E52" s="53">
        <v>7633.4855500000003</v>
      </c>
      <c r="F52" s="149">
        <v>-2.7336463554996403E-3</v>
      </c>
    </row>
    <row r="53" spans="1:6" x14ac:dyDescent="0.3">
      <c r="A53" s="1"/>
      <c r="B53" s="119" t="s">
        <v>84</v>
      </c>
      <c r="C53" s="119" t="s">
        <v>856</v>
      </c>
      <c r="D53" s="53">
        <v>7376.41</v>
      </c>
      <c r="E53" s="53">
        <v>7426.2336999999998</v>
      </c>
      <c r="F53" s="149">
        <v>6.7544645701635344E-3</v>
      </c>
    </row>
    <row r="54" spans="1:6" x14ac:dyDescent="0.3">
      <c r="A54" s="1"/>
      <c r="B54" s="119" t="s">
        <v>857</v>
      </c>
      <c r="C54" s="119" t="s">
        <v>85</v>
      </c>
      <c r="D54" s="53">
        <v>7140.1140999999998</v>
      </c>
      <c r="E54" s="53">
        <v>7196.7463799999996</v>
      </c>
      <c r="F54" s="149">
        <v>7.9315651272295496E-3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71" t="s">
        <v>2913</v>
      </c>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c r="EF5" s="172"/>
      <c r="EG5" s="172"/>
      <c r="EH5" s="172"/>
      <c r="EI5" s="172"/>
      <c r="EJ5" s="172"/>
      <c r="EK5" s="172"/>
      <c r="EL5" s="172"/>
      <c r="EM5" s="172"/>
      <c r="EN5" s="172"/>
      <c r="EO5" s="172"/>
      <c r="EP5" s="172"/>
      <c r="EQ5" s="172"/>
      <c r="ER5" s="172"/>
      <c r="ES5" s="172"/>
      <c r="ET5" s="172"/>
      <c r="EU5" s="172"/>
      <c r="EV5" s="172"/>
      <c r="EW5" s="172"/>
      <c r="EX5" s="172"/>
      <c r="EY5" s="172"/>
      <c r="EZ5" s="172"/>
      <c r="FA5" s="172"/>
      <c r="FB5" s="172"/>
      <c r="FC5" s="172"/>
      <c r="FD5" s="172"/>
      <c r="FE5" s="172"/>
      <c r="FF5" s="172"/>
      <c r="FG5" s="172"/>
      <c r="FH5" s="172"/>
      <c r="FI5" s="172"/>
      <c r="FJ5" s="172"/>
      <c r="FK5" s="172"/>
      <c r="FL5" s="172"/>
      <c r="FM5" s="172"/>
      <c r="FN5" s="172"/>
      <c r="FO5" s="172"/>
      <c r="FP5" s="172"/>
      <c r="FQ5" s="172"/>
      <c r="FR5" s="172"/>
      <c r="FS5" s="172"/>
      <c r="FT5" s="172"/>
      <c r="FU5" s="172"/>
      <c r="FV5" s="172"/>
      <c r="FW5" s="172"/>
      <c r="FX5" s="172"/>
      <c r="FY5" s="172"/>
      <c r="FZ5" s="172"/>
      <c r="GA5" s="172"/>
      <c r="GB5" s="172"/>
      <c r="GC5" s="172"/>
      <c r="GD5" s="172"/>
      <c r="GE5" s="172"/>
      <c r="GF5" s="172"/>
      <c r="GG5" s="172"/>
      <c r="GH5" s="172"/>
      <c r="GI5" s="172"/>
      <c r="GJ5" s="172"/>
      <c r="GK5" s="172"/>
      <c r="GL5" s="172"/>
      <c r="GM5" s="172"/>
      <c r="GN5" s="172"/>
      <c r="GO5" s="172"/>
      <c r="GP5" s="172"/>
      <c r="GQ5" s="172"/>
      <c r="GR5" s="172"/>
      <c r="GS5" s="172"/>
      <c r="GT5" s="172"/>
      <c r="GU5" s="172"/>
      <c r="GV5" s="172"/>
      <c r="GW5" s="172"/>
      <c r="GX5" s="172"/>
      <c r="GY5" s="172"/>
      <c r="GZ5" s="172"/>
      <c r="HA5" s="172"/>
      <c r="HB5" s="172"/>
      <c r="HC5" s="172"/>
      <c r="HD5" s="172"/>
      <c r="HE5" s="172"/>
      <c r="HF5" s="172"/>
      <c r="HG5" s="172"/>
      <c r="HH5" s="172"/>
      <c r="HI5" s="172"/>
      <c r="HJ5" s="172"/>
      <c r="HK5" s="172"/>
      <c r="HL5" s="172"/>
      <c r="HM5" s="172"/>
      <c r="HN5" s="172"/>
      <c r="HO5" s="172"/>
      <c r="HP5" s="172"/>
      <c r="HQ5" s="172"/>
      <c r="HR5" s="172"/>
      <c r="HS5" s="172"/>
      <c r="HT5" s="172"/>
      <c r="HU5" s="172"/>
      <c r="HV5" s="172"/>
      <c r="HW5" s="172"/>
      <c r="HX5" s="172"/>
      <c r="HY5" s="172"/>
      <c r="HZ5" s="172"/>
      <c r="IA5" s="172"/>
      <c r="IB5" s="172"/>
      <c r="IC5" s="172"/>
      <c r="ID5" s="172"/>
      <c r="IE5" s="172"/>
      <c r="IF5" s="172"/>
      <c r="IG5" s="172"/>
      <c r="IH5" s="172"/>
      <c r="II5" s="172"/>
      <c r="IJ5" s="172"/>
      <c r="IK5" s="172"/>
      <c r="IL5" s="172"/>
      <c r="IM5" s="172"/>
      <c r="IN5" s="172"/>
      <c r="IO5" s="172"/>
      <c r="IP5" s="172"/>
      <c r="IQ5" s="172"/>
      <c r="IR5" s="172"/>
      <c r="IS5" s="172"/>
      <c r="IT5" s="172"/>
      <c r="IU5" s="172"/>
      <c r="IV5" s="172"/>
      <c r="IW5" s="172"/>
      <c r="IX5" s="172"/>
      <c r="IY5" s="172"/>
      <c r="IZ5" s="172"/>
      <c r="JA5" s="172"/>
      <c r="JB5" s="172"/>
      <c r="JC5" s="172"/>
      <c r="JD5" s="172"/>
      <c r="JE5" s="172"/>
      <c r="JF5" s="172"/>
      <c r="JG5" s="172"/>
      <c r="JH5" s="172"/>
      <c r="JI5" s="172"/>
      <c r="JJ5" s="172"/>
      <c r="JK5" s="172"/>
      <c r="JL5" s="172"/>
      <c r="JM5" s="172"/>
      <c r="JN5" s="172"/>
      <c r="JO5" s="172"/>
      <c r="JP5" s="172"/>
      <c r="JQ5" s="172"/>
      <c r="JR5" s="172"/>
      <c r="JS5" s="172"/>
      <c r="JT5" s="172"/>
      <c r="JU5" s="172"/>
      <c r="JV5" s="172"/>
      <c r="JW5" s="172"/>
      <c r="JX5" s="172"/>
      <c r="JY5" s="172"/>
      <c r="JZ5" s="172"/>
      <c r="KA5" s="172"/>
      <c r="KB5" s="172"/>
      <c r="KC5" s="172"/>
      <c r="KD5" s="172"/>
      <c r="KE5" s="172"/>
      <c r="KF5" s="172"/>
      <c r="KG5" s="172"/>
      <c r="KH5" s="172"/>
      <c r="KI5" s="172"/>
      <c r="KJ5" s="172"/>
      <c r="KK5" s="172"/>
      <c r="KL5" s="172"/>
      <c r="KM5" s="172"/>
      <c r="KN5" s="172"/>
      <c r="KO5" s="172"/>
      <c r="KP5" s="172"/>
      <c r="KQ5" s="172"/>
      <c r="KR5" s="172"/>
      <c r="KS5" s="172"/>
      <c r="KT5" s="172"/>
      <c r="KU5" s="172"/>
      <c r="KV5" s="172"/>
      <c r="KW5" s="172"/>
      <c r="KX5" s="172"/>
      <c r="KY5" s="172"/>
      <c r="KZ5" s="172"/>
      <c r="LA5" s="172"/>
      <c r="LB5" s="172"/>
      <c r="LC5" s="172"/>
      <c r="LD5" s="172"/>
      <c r="LE5" s="172"/>
      <c r="LF5" s="172"/>
      <c r="LG5" s="172"/>
      <c r="LH5" s="172"/>
      <c r="LI5" s="172"/>
      <c r="LJ5" s="172"/>
      <c r="LK5" s="172"/>
      <c r="LL5" s="172"/>
      <c r="LM5" s="172"/>
      <c r="LN5" s="172"/>
      <c r="LO5" s="172"/>
      <c r="LP5" s="172"/>
      <c r="LQ5" s="172"/>
      <c r="LR5" s="172"/>
      <c r="LS5" s="172"/>
      <c r="LT5" s="172"/>
      <c r="LU5" s="172"/>
      <c r="LV5" s="172"/>
      <c r="LW5" s="172"/>
      <c r="LX5" s="172"/>
      <c r="LY5" s="172"/>
      <c r="LZ5" s="172"/>
      <c r="MA5" s="172"/>
      <c r="MB5" s="172"/>
      <c r="MC5" s="172"/>
      <c r="MD5" s="172"/>
      <c r="ME5" s="172"/>
      <c r="MF5" s="172"/>
      <c r="MG5" s="172"/>
      <c r="MH5" s="172"/>
      <c r="MI5" s="172"/>
      <c r="MJ5" s="172"/>
      <c r="MK5" s="172"/>
      <c r="ML5" s="172"/>
      <c r="MM5" s="172"/>
      <c r="MN5" s="172"/>
      <c r="MO5" s="172"/>
      <c r="MP5" s="172"/>
      <c r="MQ5" s="172"/>
      <c r="MR5" s="172"/>
      <c r="MS5" s="172"/>
      <c r="MT5" s="172"/>
      <c r="MU5" s="172"/>
      <c r="MV5" s="172"/>
      <c r="MW5" s="172"/>
      <c r="MX5" s="172"/>
      <c r="MY5" s="172"/>
      <c r="MZ5" s="172"/>
      <c r="NA5" s="172"/>
      <c r="NB5" s="172"/>
      <c r="NC5" s="172"/>
      <c r="ND5" s="172"/>
      <c r="NE5" s="172"/>
      <c r="NF5" s="172"/>
      <c r="NG5" s="172"/>
      <c r="NH5" s="172"/>
      <c r="NI5" s="172"/>
      <c r="NJ5" s="172"/>
      <c r="NK5" s="172"/>
      <c r="NL5" s="172"/>
      <c r="NM5" s="172"/>
      <c r="NN5" s="172"/>
      <c r="NO5" s="172"/>
      <c r="NP5" s="172"/>
      <c r="NQ5" s="172"/>
      <c r="NR5" s="172"/>
      <c r="NS5" s="172"/>
      <c r="NT5" s="172"/>
      <c r="NU5" s="172"/>
      <c r="NV5" s="172"/>
      <c r="NW5" s="172"/>
      <c r="NX5" s="172"/>
      <c r="NY5" s="172"/>
      <c r="NZ5" s="172"/>
      <c r="OA5" s="172"/>
      <c r="OB5" s="172"/>
      <c r="OC5" s="172"/>
      <c r="OD5" s="172"/>
      <c r="OE5" s="172"/>
      <c r="OF5" s="172"/>
      <c r="OG5" s="172"/>
      <c r="OH5" s="172"/>
      <c r="OI5" s="172"/>
      <c r="OJ5" s="172"/>
      <c r="OK5" s="172"/>
      <c r="OL5" s="172"/>
      <c r="OM5" s="172"/>
      <c r="ON5" s="172"/>
      <c r="OO5" s="172"/>
      <c r="OP5" s="172"/>
      <c r="OQ5" s="172"/>
      <c r="OR5" s="172"/>
      <c r="OS5" s="172"/>
      <c r="OT5" s="172"/>
      <c r="OU5" s="172"/>
      <c r="OV5" s="172"/>
      <c r="OW5" s="172"/>
      <c r="OX5" s="172"/>
      <c r="OY5" s="172"/>
      <c r="OZ5" s="172"/>
      <c r="PA5" s="172"/>
      <c r="PB5" s="172"/>
      <c r="PC5" s="172"/>
      <c r="PD5" s="172"/>
      <c r="PE5" s="172"/>
      <c r="PF5" s="172"/>
      <c r="PG5" s="172"/>
      <c r="PH5" s="172"/>
      <c r="PI5" s="172"/>
      <c r="PJ5" s="172"/>
      <c r="PK5" s="172"/>
      <c r="PL5" s="172"/>
      <c r="PM5" s="172"/>
      <c r="PN5" s="172"/>
      <c r="PO5" s="172"/>
      <c r="PP5" s="172"/>
      <c r="PQ5" s="172"/>
      <c r="PR5" s="172"/>
      <c r="PS5" s="172"/>
      <c r="PT5" s="172"/>
      <c r="PU5" s="172"/>
      <c r="PV5" s="172"/>
      <c r="PW5" s="172"/>
      <c r="PX5" s="172"/>
      <c r="PY5" s="172"/>
      <c r="PZ5" s="172"/>
      <c r="QA5" s="172"/>
      <c r="QB5" s="172"/>
      <c r="QC5" s="172"/>
      <c r="QD5" s="172"/>
      <c r="QE5" s="172"/>
      <c r="QF5" s="172"/>
      <c r="QG5" s="172"/>
      <c r="QH5" s="172"/>
      <c r="QI5" s="172"/>
      <c r="QJ5" s="172"/>
      <c r="QK5" s="172"/>
      <c r="QL5" s="172"/>
      <c r="QM5" s="172"/>
      <c r="QN5" s="172"/>
      <c r="QO5" s="172"/>
      <c r="QP5" s="172"/>
      <c r="QQ5" s="172"/>
      <c r="QR5" s="172"/>
      <c r="QS5" s="172"/>
      <c r="QT5" s="172"/>
      <c r="QU5" s="172"/>
      <c r="QV5" s="172"/>
      <c r="QW5" s="172"/>
      <c r="QX5" s="172"/>
      <c r="QY5" s="172"/>
      <c r="QZ5" s="172"/>
      <c r="RA5" s="172"/>
      <c r="RB5" s="172"/>
      <c r="RC5" s="172"/>
      <c r="RD5" s="172"/>
      <c r="RE5" s="172"/>
      <c r="RF5" s="172"/>
      <c r="RG5" s="172"/>
      <c r="RH5" s="172"/>
      <c r="RI5" s="172"/>
      <c r="RJ5" s="172"/>
      <c r="RK5" s="172"/>
      <c r="RL5" s="172"/>
      <c r="RM5" s="172"/>
      <c r="RN5" s="172"/>
      <c r="RO5" s="172"/>
      <c r="RP5" s="172"/>
      <c r="RQ5" s="172"/>
      <c r="RR5" s="172"/>
      <c r="RS5" s="172"/>
      <c r="RT5" s="172"/>
      <c r="RU5" s="172"/>
      <c r="RV5" s="172"/>
      <c r="RW5" s="172"/>
      <c r="RX5" s="172"/>
      <c r="RY5" s="172"/>
      <c r="RZ5" s="172"/>
      <c r="SA5" s="172"/>
      <c r="SB5" s="172"/>
      <c r="SC5" s="172"/>
      <c r="SD5" s="172"/>
      <c r="SE5" s="172"/>
      <c r="SF5" s="172"/>
      <c r="SG5" s="172"/>
      <c r="SH5" s="172"/>
      <c r="SI5" s="172"/>
      <c r="SJ5" s="172"/>
      <c r="SK5" s="172"/>
      <c r="SL5" s="172"/>
      <c r="SM5" s="172"/>
      <c r="SN5" s="172"/>
      <c r="SO5" s="172"/>
      <c r="SP5" s="172"/>
      <c r="SQ5" s="172"/>
      <c r="SR5" s="172"/>
      <c r="SS5" s="172"/>
      <c r="ST5" s="172"/>
      <c r="SU5" s="172"/>
      <c r="SV5" s="172"/>
      <c r="SW5" s="172"/>
      <c r="SX5" s="172"/>
      <c r="SY5" s="172"/>
      <c r="SZ5" s="172"/>
      <c r="TA5" s="172"/>
      <c r="TB5" s="172"/>
      <c r="TC5" s="172"/>
      <c r="TD5" s="172"/>
      <c r="TE5" s="172"/>
      <c r="TF5" s="172"/>
      <c r="TG5" s="172"/>
      <c r="TH5" s="172"/>
      <c r="TI5" s="172"/>
      <c r="TJ5" s="172"/>
      <c r="TK5" s="172"/>
      <c r="TL5" s="172"/>
      <c r="TM5" s="172"/>
      <c r="TN5" s="172"/>
      <c r="TO5" s="172"/>
      <c r="TP5" s="172"/>
      <c r="TQ5" s="172"/>
      <c r="TR5" s="172"/>
      <c r="TS5" s="172"/>
      <c r="TT5" s="172"/>
      <c r="TU5" s="172"/>
      <c r="TV5" s="172"/>
      <c r="TW5" s="172"/>
      <c r="TX5" s="172"/>
      <c r="TY5" s="172"/>
      <c r="TZ5" s="172"/>
      <c r="UA5" s="172"/>
      <c r="UB5" s="172"/>
      <c r="UC5" s="172"/>
      <c r="UD5" s="172"/>
      <c r="UE5" s="172"/>
      <c r="UF5" s="172"/>
      <c r="UG5" s="172"/>
      <c r="UH5" s="172"/>
      <c r="UI5" s="172"/>
      <c r="UJ5" s="172"/>
      <c r="UK5" s="172"/>
      <c r="UL5" s="172"/>
      <c r="UM5" s="172"/>
      <c r="UN5" s="172"/>
      <c r="UO5" s="172"/>
      <c r="UP5" s="172"/>
      <c r="UQ5" s="172"/>
      <c r="UR5" s="172"/>
      <c r="US5" s="172"/>
      <c r="UT5" s="172"/>
      <c r="UU5" s="172"/>
      <c r="UV5" s="172"/>
      <c r="UW5" s="172"/>
      <c r="UX5" s="172"/>
      <c r="UY5" s="172"/>
      <c r="UZ5" s="172"/>
      <c r="VA5" s="172"/>
      <c r="VB5" s="172"/>
      <c r="VC5" s="172"/>
      <c r="VD5" s="172"/>
      <c r="VE5" s="172"/>
      <c r="VF5" s="172"/>
      <c r="VG5" s="172"/>
      <c r="VH5" s="172"/>
      <c r="VI5" s="172"/>
      <c r="VJ5" s="172"/>
      <c r="VK5" s="172"/>
      <c r="VL5" s="172"/>
      <c r="VM5" s="172"/>
      <c r="VN5" s="172"/>
      <c r="VO5" s="172"/>
      <c r="VP5" s="172"/>
      <c r="VQ5" s="172"/>
      <c r="VR5" s="172"/>
      <c r="VS5" s="172"/>
      <c r="VT5" s="172"/>
      <c r="VU5" s="172"/>
      <c r="VV5" s="172"/>
      <c r="VW5" s="172"/>
      <c r="VX5" s="172"/>
      <c r="VY5" s="172"/>
      <c r="VZ5" s="172"/>
      <c r="WA5" s="172"/>
      <c r="WB5" s="172"/>
      <c r="WC5" s="172"/>
      <c r="WD5" s="172"/>
      <c r="WE5" s="172"/>
      <c r="WF5" s="172"/>
      <c r="WG5" s="172"/>
      <c r="WH5" s="172"/>
      <c r="WI5" s="172"/>
      <c r="WJ5" s="172"/>
      <c r="WK5" s="172"/>
      <c r="WL5" s="172"/>
      <c r="WM5" s="172"/>
      <c r="WN5" s="172"/>
      <c r="WO5" s="172"/>
      <c r="WP5" s="172"/>
      <c r="WQ5" s="172"/>
      <c r="WR5" s="172"/>
      <c r="WS5" s="172"/>
      <c r="WT5" s="172"/>
      <c r="WU5" s="172"/>
      <c r="WV5" s="172"/>
      <c r="WW5" s="172"/>
      <c r="WX5" s="172"/>
      <c r="WY5" s="172"/>
      <c r="WZ5" s="172"/>
      <c r="XA5" s="172"/>
      <c r="XB5" s="172"/>
      <c r="XC5" s="172"/>
      <c r="XD5" s="172"/>
      <c r="XE5" s="172"/>
      <c r="XF5" s="172"/>
      <c r="XG5" s="172"/>
      <c r="XH5" s="172"/>
      <c r="XI5" s="172"/>
      <c r="XJ5" s="172"/>
      <c r="XK5" s="172"/>
      <c r="XL5" s="172"/>
      <c r="XM5" s="172"/>
      <c r="XN5" s="172"/>
      <c r="XO5" s="172"/>
      <c r="XP5" s="172"/>
      <c r="XQ5" s="172"/>
      <c r="XR5" s="172"/>
      <c r="XS5" s="172"/>
      <c r="XT5" s="172"/>
      <c r="XU5" s="172"/>
      <c r="XV5" s="172"/>
      <c r="XW5" s="172"/>
      <c r="XX5" s="172"/>
      <c r="XY5" s="172"/>
      <c r="XZ5" s="172"/>
      <c r="YA5" s="172"/>
      <c r="YB5" s="172"/>
      <c r="YC5" s="172"/>
      <c r="YD5" s="172"/>
      <c r="YE5" s="172"/>
      <c r="YF5" s="172"/>
      <c r="YG5" s="172"/>
      <c r="YH5" s="172"/>
      <c r="YI5" s="172"/>
      <c r="YJ5" s="172"/>
      <c r="YK5" s="172"/>
      <c r="YL5" s="172"/>
      <c r="YM5" s="172"/>
      <c r="YN5" s="172"/>
      <c r="YO5" s="172"/>
      <c r="YP5" s="172"/>
      <c r="YQ5" s="172"/>
      <c r="YR5" s="172"/>
      <c r="YS5" s="172"/>
      <c r="YT5" s="172"/>
      <c r="YU5" s="172"/>
      <c r="YV5" s="172"/>
      <c r="YW5" s="172"/>
      <c r="YX5" s="172"/>
      <c r="YY5" s="172"/>
    </row>
    <row r="6" spans="1:675" ht="19.95" customHeight="1" x14ac:dyDescent="0.3">
      <c r="A6" s="1"/>
      <c r="B6" s="170" t="s">
        <v>80</v>
      </c>
      <c r="C6" s="170" t="s">
        <v>583</v>
      </c>
      <c r="D6" s="193" t="s">
        <v>593</v>
      </c>
      <c r="E6" s="193"/>
      <c r="F6" s="193"/>
      <c r="G6" s="193"/>
      <c r="H6" s="193" t="s">
        <v>96</v>
      </c>
      <c r="I6" s="193"/>
      <c r="J6" s="193"/>
      <c r="K6" s="193"/>
      <c r="L6" s="193" t="s">
        <v>96</v>
      </c>
      <c r="M6" s="193"/>
      <c r="N6" s="193"/>
      <c r="O6" s="193"/>
      <c r="P6" s="193" t="s">
        <v>96</v>
      </c>
      <c r="Q6" s="193"/>
      <c r="R6" s="193"/>
      <c r="S6" s="193"/>
      <c r="T6" s="193" t="s">
        <v>96</v>
      </c>
      <c r="U6" s="193"/>
      <c r="V6" s="193"/>
      <c r="W6" s="193"/>
      <c r="X6" s="193" t="s">
        <v>133</v>
      </c>
      <c r="Y6" s="193"/>
      <c r="Z6" s="193"/>
      <c r="AA6" s="193"/>
      <c r="AB6" s="193" t="s">
        <v>133</v>
      </c>
      <c r="AC6" s="193"/>
      <c r="AD6" s="193"/>
      <c r="AE6" s="193"/>
      <c r="AF6" s="193" t="s">
        <v>189</v>
      </c>
      <c r="AG6" s="193"/>
      <c r="AH6" s="193"/>
      <c r="AI6" s="193"/>
      <c r="AJ6" s="193" t="s">
        <v>189</v>
      </c>
      <c r="AK6" s="193"/>
      <c r="AL6" s="193"/>
      <c r="AM6" s="193"/>
      <c r="AN6" s="193" t="s">
        <v>118</v>
      </c>
      <c r="AO6" s="193"/>
      <c r="AP6" s="193"/>
      <c r="AQ6" s="193"/>
      <c r="AR6" s="193" t="s">
        <v>118</v>
      </c>
      <c r="AS6" s="193"/>
      <c r="AT6" s="193"/>
      <c r="AU6" s="193"/>
      <c r="AV6" s="193" t="s">
        <v>118</v>
      </c>
      <c r="AW6" s="193"/>
      <c r="AX6" s="193"/>
      <c r="AY6" s="193"/>
      <c r="AZ6" s="193" t="s">
        <v>118</v>
      </c>
      <c r="BA6" s="193"/>
      <c r="BB6" s="193"/>
      <c r="BC6" s="193"/>
      <c r="BD6" s="193" t="s">
        <v>118</v>
      </c>
      <c r="BE6" s="193"/>
      <c r="BF6" s="193"/>
      <c r="BG6" s="193"/>
      <c r="BH6" s="193" t="s">
        <v>118</v>
      </c>
      <c r="BI6" s="193"/>
      <c r="BJ6" s="193"/>
      <c r="BK6" s="193"/>
      <c r="BL6" s="193" t="s">
        <v>118</v>
      </c>
      <c r="BM6" s="193"/>
      <c r="BN6" s="193"/>
      <c r="BO6" s="193"/>
      <c r="BP6" s="193" t="s">
        <v>118</v>
      </c>
      <c r="BQ6" s="193"/>
      <c r="BR6" s="193"/>
      <c r="BS6" s="193"/>
      <c r="BT6" s="193" t="s">
        <v>509</v>
      </c>
      <c r="BU6" s="193"/>
      <c r="BV6" s="193"/>
      <c r="BW6" s="193"/>
      <c r="BX6" s="193" t="s">
        <v>509</v>
      </c>
      <c r="BY6" s="193"/>
      <c r="BZ6" s="193"/>
      <c r="CA6" s="193"/>
      <c r="CB6" s="193" t="s">
        <v>509</v>
      </c>
      <c r="CC6" s="193"/>
      <c r="CD6" s="193"/>
      <c r="CE6" s="193"/>
      <c r="CF6" s="193" t="s">
        <v>509</v>
      </c>
      <c r="CG6" s="193"/>
      <c r="CH6" s="193"/>
      <c r="CI6" s="193"/>
      <c r="CJ6" s="193" t="s">
        <v>594</v>
      </c>
      <c r="CK6" s="193"/>
      <c r="CL6" s="193"/>
      <c r="CM6" s="193"/>
      <c r="CN6" s="193" t="s">
        <v>42</v>
      </c>
      <c r="CO6" s="193"/>
      <c r="CP6" s="193"/>
      <c r="CQ6" s="193"/>
      <c r="CR6" s="193" t="s">
        <v>42</v>
      </c>
      <c r="CS6" s="193"/>
      <c r="CT6" s="193"/>
      <c r="CU6" s="193"/>
      <c r="CV6" s="193" t="s">
        <v>42</v>
      </c>
      <c r="CW6" s="193"/>
      <c r="CX6" s="193"/>
      <c r="CY6" s="193"/>
      <c r="CZ6" s="193" t="s">
        <v>91</v>
      </c>
      <c r="DA6" s="193"/>
      <c r="DB6" s="193"/>
      <c r="DC6" s="193"/>
      <c r="DD6" s="193" t="s">
        <v>91</v>
      </c>
      <c r="DE6" s="193"/>
      <c r="DF6" s="193"/>
      <c r="DG6" s="193"/>
      <c r="DH6" s="193" t="s">
        <v>91</v>
      </c>
      <c r="DI6" s="193"/>
      <c r="DJ6" s="193"/>
      <c r="DK6" s="193"/>
      <c r="DL6" s="193" t="s">
        <v>91</v>
      </c>
      <c r="DM6" s="193"/>
      <c r="DN6" s="193"/>
      <c r="DO6" s="193"/>
      <c r="DP6" s="193" t="s">
        <v>91</v>
      </c>
      <c r="DQ6" s="193"/>
      <c r="DR6" s="193"/>
      <c r="DS6" s="193"/>
      <c r="DT6" s="193" t="s">
        <v>91</v>
      </c>
      <c r="DU6" s="193"/>
      <c r="DV6" s="193"/>
      <c r="DW6" s="193"/>
      <c r="DX6" s="193" t="s">
        <v>91</v>
      </c>
      <c r="DY6" s="193"/>
      <c r="DZ6" s="193"/>
      <c r="EA6" s="193"/>
      <c r="EB6" s="193" t="s">
        <v>504</v>
      </c>
      <c r="EC6" s="193"/>
      <c r="ED6" s="193"/>
      <c r="EE6" s="193"/>
      <c r="EF6" s="193" t="s">
        <v>87</v>
      </c>
      <c r="EG6" s="193"/>
      <c r="EH6" s="193"/>
      <c r="EI6" s="193"/>
      <c r="EJ6" s="193" t="s">
        <v>370</v>
      </c>
      <c r="EK6" s="193"/>
      <c r="EL6" s="193"/>
      <c r="EM6" s="193"/>
      <c r="EN6" s="193" t="s">
        <v>595</v>
      </c>
      <c r="EO6" s="193"/>
      <c r="EP6" s="193"/>
      <c r="EQ6" s="193"/>
      <c r="ER6" s="193" t="s">
        <v>595</v>
      </c>
      <c r="ES6" s="193"/>
      <c r="ET6" s="193"/>
      <c r="EU6" s="193"/>
      <c r="EV6" s="193" t="s">
        <v>596</v>
      </c>
      <c r="EW6" s="193"/>
      <c r="EX6" s="193"/>
      <c r="EY6" s="193"/>
      <c r="EZ6" s="193" t="s">
        <v>596</v>
      </c>
      <c r="FA6" s="193"/>
      <c r="FB6" s="193"/>
      <c r="FC6" s="193"/>
      <c r="FD6" s="193" t="s">
        <v>597</v>
      </c>
      <c r="FE6" s="193"/>
      <c r="FF6" s="193"/>
      <c r="FG6" s="193"/>
      <c r="FH6" s="193" t="s">
        <v>598</v>
      </c>
      <c r="FI6" s="193"/>
      <c r="FJ6" s="193"/>
      <c r="FK6" s="193"/>
      <c r="FL6" s="193" t="s">
        <v>598</v>
      </c>
      <c r="FM6" s="193"/>
      <c r="FN6" s="193"/>
      <c r="FO6" s="193"/>
      <c r="FP6" s="193" t="s">
        <v>599</v>
      </c>
      <c r="FQ6" s="193"/>
      <c r="FR6" s="193"/>
      <c r="FS6" s="193"/>
      <c r="FT6" s="193" t="s">
        <v>600</v>
      </c>
      <c r="FU6" s="193"/>
      <c r="FV6" s="193"/>
      <c r="FW6" s="193"/>
      <c r="FX6" s="193" t="s">
        <v>601</v>
      </c>
      <c r="FY6" s="193"/>
      <c r="FZ6" s="193"/>
      <c r="GA6" s="193"/>
      <c r="GB6" s="193" t="s">
        <v>115</v>
      </c>
      <c r="GC6" s="193"/>
      <c r="GD6" s="193"/>
      <c r="GE6" s="193"/>
      <c r="GF6" s="193" t="s">
        <v>115</v>
      </c>
      <c r="GG6" s="193"/>
      <c r="GH6" s="193"/>
      <c r="GI6" s="193"/>
      <c r="GJ6" s="193" t="s">
        <v>115</v>
      </c>
      <c r="GK6" s="193"/>
      <c r="GL6" s="193"/>
      <c r="GM6" s="193"/>
      <c r="GN6" s="193" t="s">
        <v>73</v>
      </c>
      <c r="GO6" s="193"/>
      <c r="GP6" s="193"/>
      <c r="GQ6" s="193"/>
      <c r="GR6" s="193" t="s">
        <v>73</v>
      </c>
      <c r="GS6" s="193"/>
      <c r="GT6" s="193"/>
      <c r="GU6" s="193"/>
      <c r="GV6" s="193" t="s">
        <v>73</v>
      </c>
      <c r="GW6" s="193"/>
      <c r="GX6" s="193"/>
      <c r="GY6" s="193"/>
      <c r="GZ6" s="193" t="s">
        <v>73</v>
      </c>
      <c r="HA6" s="193"/>
      <c r="HB6" s="193"/>
      <c r="HC6" s="193"/>
      <c r="HD6" s="193" t="s">
        <v>73</v>
      </c>
      <c r="HE6" s="193"/>
      <c r="HF6" s="193"/>
      <c r="HG6" s="193"/>
      <c r="HH6" s="193" t="s">
        <v>73</v>
      </c>
      <c r="HI6" s="193"/>
      <c r="HJ6" s="193"/>
      <c r="HK6" s="193"/>
      <c r="HL6" s="193" t="s">
        <v>602</v>
      </c>
      <c r="HM6" s="193"/>
      <c r="HN6" s="193"/>
      <c r="HO6" s="193"/>
      <c r="HP6" s="193" t="s">
        <v>602</v>
      </c>
      <c r="HQ6" s="193"/>
      <c r="HR6" s="193"/>
      <c r="HS6" s="193"/>
      <c r="HT6" s="193" t="s">
        <v>603</v>
      </c>
      <c r="HU6" s="193"/>
      <c r="HV6" s="193"/>
      <c r="HW6" s="193"/>
      <c r="HX6" s="193" t="s">
        <v>99</v>
      </c>
      <c r="HY6" s="193"/>
      <c r="HZ6" s="193"/>
      <c r="IA6" s="193"/>
      <c r="IB6" s="193" t="s">
        <v>99</v>
      </c>
      <c r="IC6" s="193"/>
      <c r="ID6" s="193"/>
      <c r="IE6" s="193"/>
      <c r="IF6" s="193" t="s">
        <v>99</v>
      </c>
      <c r="IG6" s="193"/>
      <c r="IH6" s="193"/>
      <c r="II6" s="193"/>
      <c r="IJ6" s="193" t="s">
        <v>106</v>
      </c>
      <c r="IK6" s="193"/>
      <c r="IL6" s="193"/>
      <c r="IM6" s="193"/>
      <c r="IN6" s="193" t="s">
        <v>106</v>
      </c>
      <c r="IO6" s="193"/>
      <c r="IP6" s="193"/>
      <c r="IQ6" s="193"/>
      <c r="IR6" s="193" t="s">
        <v>106</v>
      </c>
      <c r="IS6" s="193"/>
      <c r="IT6" s="193"/>
      <c r="IU6" s="193"/>
      <c r="IV6" s="193" t="s">
        <v>106</v>
      </c>
      <c r="IW6" s="193"/>
      <c r="IX6" s="193"/>
      <c r="IY6" s="193"/>
      <c r="IZ6" s="193" t="s">
        <v>106</v>
      </c>
      <c r="JA6" s="193"/>
      <c r="JB6" s="193"/>
      <c r="JC6" s="193"/>
      <c r="JD6" s="193" t="s">
        <v>106</v>
      </c>
      <c r="JE6" s="193"/>
      <c r="JF6" s="193"/>
      <c r="JG6" s="193"/>
      <c r="JH6" s="193" t="s">
        <v>106</v>
      </c>
      <c r="JI6" s="193"/>
      <c r="JJ6" s="193"/>
      <c r="JK6" s="193"/>
      <c r="JL6" s="193" t="s">
        <v>106</v>
      </c>
      <c r="JM6" s="193"/>
      <c r="JN6" s="193"/>
      <c r="JO6" s="193"/>
      <c r="JP6" s="193" t="s">
        <v>106</v>
      </c>
      <c r="JQ6" s="193"/>
      <c r="JR6" s="193"/>
      <c r="JS6" s="193"/>
      <c r="JT6" s="193" t="s">
        <v>106</v>
      </c>
      <c r="JU6" s="193"/>
      <c r="JV6" s="193"/>
      <c r="JW6" s="193"/>
      <c r="JX6" s="193" t="s">
        <v>106</v>
      </c>
      <c r="JY6" s="193"/>
      <c r="JZ6" s="193"/>
      <c r="KA6" s="193"/>
      <c r="KB6" s="193" t="s">
        <v>106</v>
      </c>
      <c r="KC6" s="193"/>
      <c r="KD6" s="193"/>
      <c r="KE6" s="193"/>
      <c r="KF6" s="193" t="s">
        <v>106</v>
      </c>
      <c r="KG6" s="193"/>
      <c r="KH6" s="193"/>
      <c r="KI6" s="193"/>
      <c r="KJ6" s="193" t="s">
        <v>106</v>
      </c>
      <c r="KK6" s="193"/>
      <c r="KL6" s="193"/>
      <c r="KM6" s="193"/>
      <c r="KN6" s="193" t="s">
        <v>604</v>
      </c>
      <c r="KO6" s="193"/>
      <c r="KP6" s="193"/>
      <c r="KQ6" s="193"/>
      <c r="KR6" s="193" t="s">
        <v>604</v>
      </c>
      <c r="KS6" s="193"/>
      <c r="KT6" s="193"/>
      <c r="KU6" s="193"/>
      <c r="KV6" s="193" t="s">
        <v>605</v>
      </c>
      <c r="KW6" s="193"/>
      <c r="KX6" s="193"/>
      <c r="KY6" s="193"/>
      <c r="KZ6" s="193" t="s">
        <v>157</v>
      </c>
      <c r="LA6" s="193"/>
      <c r="LB6" s="193"/>
      <c r="LC6" s="193"/>
      <c r="LD6" s="193" t="s">
        <v>157</v>
      </c>
      <c r="LE6" s="193"/>
      <c r="LF6" s="193"/>
      <c r="LG6" s="193"/>
      <c r="LH6" s="193" t="s">
        <v>157</v>
      </c>
      <c r="LI6" s="193"/>
      <c r="LJ6" s="193"/>
      <c r="LK6" s="193"/>
      <c r="LL6" s="193" t="s">
        <v>157</v>
      </c>
      <c r="LM6" s="193"/>
      <c r="LN6" s="193"/>
      <c r="LO6" s="193"/>
      <c r="LP6" s="193" t="s">
        <v>157</v>
      </c>
      <c r="LQ6" s="193"/>
      <c r="LR6" s="193"/>
      <c r="LS6" s="193"/>
      <c r="LT6" s="193" t="s">
        <v>157</v>
      </c>
      <c r="LU6" s="193"/>
      <c r="LV6" s="193"/>
      <c r="LW6" s="193"/>
      <c r="LX6" s="193" t="s">
        <v>157</v>
      </c>
      <c r="LY6" s="193"/>
      <c r="LZ6" s="193"/>
      <c r="MA6" s="193"/>
      <c r="MB6" s="193" t="s">
        <v>157</v>
      </c>
      <c r="MC6" s="193"/>
      <c r="MD6" s="193"/>
      <c r="ME6" s="193"/>
      <c r="MF6" s="193" t="s">
        <v>157</v>
      </c>
      <c r="MG6" s="193"/>
      <c r="MH6" s="193"/>
      <c r="MI6" s="193"/>
      <c r="MJ6" s="193" t="s">
        <v>157</v>
      </c>
      <c r="MK6" s="193"/>
      <c r="ML6" s="193"/>
      <c r="MM6" s="193"/>
      <c r="MN6" s="193" t="s">
        <v>157</v>
      </c>
      <c r="MO6" s="193"/>
      <c r="MP6" s="193"/>
      <c r="MQ6" s="193"/>
      <c r="MR6" s="193" t="s">
        <v>157</v>
      </c>
      <c r="MS6" s="193"/>
      <c r="MT6" s="193"/>
      <c r="MU6" s="193"/>
      <c r="MV6" s="193" t="s">
        <v>178</v>
      </c>
      <c r="MW6" s="193"/>
      <c r="MX6" s="193"/>
      <c r="MY6" s="193"/>
      <c r="MZ6" s="193" t="s">
        <v>178</v>
      </c>
      <c r="NA6" s="193"/>
      <c r="NB6" s="193"/>
      <c r="NC6" s="193"/>
      <c r="ND6" s="193" t="s">
        <v>178</v>
      </c>
      <c r="NE6" s="193"/>
      <c r="NF6" s="193"/>
      <c r="NG6" s="193"/>
      <c r="NH6" s="193" t="s">
        <v>178</v>
      </c>
      <c r="NI6" s="193"/>
      <c r="NJ6" s="193"/>
      <c r="NK6" s="193"/>
      <c r="NL6" s="193" t="s">
        <v>185</v>
      </c>
      <c r="NM6" s="193"/>
      <c r="NN6" s="193"/>
      <c r="NO6" s="193"/>
      <c r="NP6" s="193" t="s">
        <v>185</v>
      </c>
      <c r="NQ6" s="193"/>
      <c r="NR6" s="193"/>
      <c r="NS6" s="193"/>
      <c r="NT6" s="193" t="s">
        <v>574</v>
      </c>
      <c r="NU6" s="193"/>
      <c r="NV6" s="193"/>
      <c r="NW6" s="193"/>
      <c r="NX6" s="193" t="s">
        <v>574</v>
      </c>
      <c r="NY6" s="193"/>
      <c r="NZ6" s="193"/>
      <c r="OA6" s="193"/>
      <c r="OB6" s="193" t="s">
        <v>606</v>
      </c>
      <c r="OC6" s="193"/>
      <c r="OD6" s="193"/>
      <c r="OE6" s="193"/>
      <c r="OF6" s="193" t="s">
        <v>607</v>
      </c>
      <c r="OG6" s="193"/>
      <c r="OH6" s="193"/>
      <c r="OI6" s="193"/>
      <c r="OJ6" s="193" t="s">
        <v>608</v>
      </c>
      <c r="OK6" s="193"/>
      <c r="OL6" s="193"/>
      <c r="OM6" s="193"/>
      <c r="ON6" s="193" t="s">
        <v>609</v>
      </c>
      <c r="OO6" s="193"/>
      <c r="OP6" s="193"/>
      <c r="OQ6" s="193"/>
      <c r="OR6" s="193" t="s">
        <v>60</v>
      </c>
      <c r="OS6" s="193"/>
      <c r="OT6" s="193"/>
      <c r="OU6" s="193"/>
      <c r="OV6" s="193" t="s">
        <v>610</v>
      </c>
      <c r="OW6" s="193"/>
      <c r="OX6" s="193"/>
      <c r="OY6" s="193"/>
      <c r="OZ6" s="193" t="s">
        <v>611</v>
      </c>
      <c r="PA6" s="193"/>
      <c r="PB6" s="193"/>
      <c r="PC6" s="193"/>
      <c r="PD6" s="193" t="s">
        <v>133</v>
      </c>
      <c r="PE6" s="193"/>
      <c r="PF6" s="193"/>
      <c r="PG6" s="193"/>
      <c r="PH6" s="193" t="s">
        <v>133</v>
      </c>
      <c r="PI6" s="193"/>
      <c r="PJ6" s="193"/>
      <c r="PK6" s="193"/>
      <c r="PL6" s="193" t="s">
        <v>118</v>
      </c>
      <c r="PM6" s="193"/>
      <c r="PN6" s="193"/>
      <c r="PO6" s="193"/>
      <c r="PP6" s="193" t="s">
        <v>118</v>
      </c>
      <c r="PQ6" s="193"/>
      <c r="PR6" s="193"/>
      <c r="PS6" s="193"/>
      <c r="PT6" s="193" t="s">
        <v>504</v>
      </c>
      <c r="PU6" s="193"/>
      <c r="PV6" s="193"/>
      <c r="PW6" s="193"/>
      <c r="PX6" s="193" t="s">
        <v>612</v>
      </c>
      <c r="PY6" s="193"/>
      <c r="PZ6" s="193"/>
      <c r="QA6" s="193"/>
      <c r="QB6" s="193" t="s">
        <v>613</v>
      </c>
      <c r="QC6" s="193"/>
      <c r="QD6" s="193"/>
      <c r="QE6" s="193"/>
      <c r="QF6" s="193" t="s">
        <v>614</v>
      </c>
      <c r="QG6" s="193"/>
      <c r="QH6" s="193"/>
      <c r="QI6" s="193"/>
      <c r="QJ6" s="193" t="s">
        <v>615</v>
      </c>
      <c r="QK6" s="193"/>
      <c r="QL6" s="193"/>
      <c r="QM6" s="193"/>
      <c r="QN6" s="193" t="s">
        <v>616</v>
      </c>
      <c r="QO6" s="193"/>
      <c r="QP6" s="193"/>
      <c r="QQ6" s="193"/>
      <c r="QR6" s="193" t="s">
        <v>617</v>
      </c>
      <c r="QS6" s="193"/>
      <c r="QT6" s="193"/>
      <c r="QU6" s="193"/>
      <c r="QV6" s="193" t="s">
        <v>618</v>
      </c>
      <c r="QW6" s="193"/>
      <c r="QX6" s="193"/>
      <c r="QY6" s="193"/>
      <c r="QZ6" s="193" t="s">
        <v>619</v>
      </c>
      <c r="RA6" s="193"/>
      <c r="RB6" s="193"/>
      <c r="RC6" s="193"/>
      <c r="RD6" s="193" t="s">
        <v>620</v>
      </c>
      <c r="RE6" s="193"/>
      <c r="RF6" s="193"/>
      <c r="RG6" s="193"/>
      <c r="RH6" s="193" t="s">
        <v>391</v>
      </c>
      <c r="RI6" s="193"/>
      <c r="RJ6" s="193"/>
      <c r="RK6" s="193"/>
      <c r="RL6" s="193" t="s">
        <v>399</v>
      </c>
      <c r="RM6" s="193"/>
      <c r="RN6" s="193"/>
      <c r="RO6" s="193"/>
      <c r="RP6" s="193" t="s">
        <v>621</v>
      </c>
      <c r="RQ6" s="193"/>
      <c r="RR6" s="193"/>
      <c r="RS6" s="193"/>
      <c r="RT6" s="193" t="s">
        <v>622</v>
      </c>
      <c r="RU6" s="193"/>
      <c r="RV6" s="193"/>
      <c r="RW6" s="193"/>
      <c r="RX6" s="193" t="s">
        <v>623</v>
      </c>
      <c r="RY6" s="193"/>
      <c r="RZ6" s="193"/>
      <c r="SA6" s="193"/>
      <c r="SB6" s="193" t="s">
        <v>624</v>
      </c>
      <c r="SC6" s="193"/>
      <c r="SD6" s="193"/>
      <c r="SE6" s="193"/>
      <c r="SF6" s="193" t="s">
        <v>625</v>
      </c>
      <c r="SG6" s="193"/>
      <c r="SH6" s="193"/>
      <c r="SI6" s="193"/>
      <c r="SJ6" s="193" t="s">
        <v>626</v>
      </c>
      <c r="SK6" s="193"/>
      <c r="SL6" s="193"/>
      <c r="SM6" s="193"/>
      <c r="SN6" s="193" t="s">
        <v>261</v>
      </c>
      <c r="SO6" s="193"/>
      <c r="SP6" s="193"/>
      <c r="SQ6" s="193"/>
      <c r="SR6" s="193" t="s">
        <v>261</v>
      </c>
      <c r="SS6" s="193"/>
      <c r="ST6" s="193"/>
      <c r="SU6" s="193"/>
      <c r="SV6" s="193" t="s">
        <v>261</v>
      </c>
      <c r="SW6" s="193"/>
      <c r="SX6" s="193"/>
      <c r="SY6" s="193"/>
      <c r="SZ6" s="193" t="s">
        <v>261</v>
      </c>
      <c r="TA6" s="193"/>
      <c r="TB6" s="193"/>
      <c r="TC6" s="193"/>
      <c r="TD6" s="193" t="s">
        <v>627</v>
      </c>
      <c r="TE6" s="193"/>
      <c r="TF6" s="193"/>
      <c r="TG6" s="193"/>
      <c r="TH6" s="193" t="s">
        <v>627</v>
      </c>
      <c r="TI6" s="193"/>
      <c r="TJ6" s="193"/>
      <c r="TK6" s="193"/>
      <c r="TL6" s="193" t="s">
        <v>106</v>
      </c>
      <c r="TM6" s="193"/>
      <c r="TN6" s="193"/>
      <c r="TO6" s="193"/>
      <c r="TP6" s="193" t="s">
        <v>106</v>
      </c>
      <c r="TQ6" s="193"/>
      <c r="TR6" s="193"/>
      <c r="TS6" s="193"/>
      <c r="TT6" s="193" t="s">
        <v>106</v>
      </c>
      <c r="TU6" s="193"/>
      <c r="TV6" s="193"/>
      <c r="TW6" s="193"/>
      <c r="TX6" s="193" t="s">
        <v>106</v>
      </c>
      <c r="TY6" s="193"/>
      <c r="TZ6" s="193"/>
      <c r="UA6" s="193"/>
      <c r="UB6" s="193" t="s">
        <v>106</v>
      </c>
      <c r="UC6" s="193"/>
      <c r="UD6" s="193"/>
      <c r="UE6" s="193"/>
      <c r="UF6" s="193" t="s">
        <v>106</v>
      </c>
      <c r="UG6" s="193"/>
      <c r="UH6" s="193"/>
      <c r="UI6" s="193"/>
      <c r="UJ6" s="193" t="s">
        <v>55</v>
      </c>
      <c r="UK6" s="193"/>
      <c r="UL6" s="193"/>
      <c r="UM6" s="193"/>
      <c r="UN6" s="193" t="s">
        <v>55</v>
      </c>
      <c r="UO6" s="193"/>
      <c r="UP6" s="193"/>
      <c r="UQ6" s="193"/>
      <c r="UR6" s="193" t="s">
        <v>628</v>
      </c>
      <c r="US6" s="193"/>
      <c r="UT6" s="193"/>
      <c r="UU6" s="193"/>
      <c r="UV6" s="193" t="s">
        <v>628</v>
      </c>
      <c r="UW6" s="193"/>
      <c r="UX6" s="193"/>
      <c r="UY6" s="193"/>
      <c r="UZ6" s="193" t="s">
        <v>628</v>
      </c>
      <c r="VA6" s="193"/>
      <c r="VB6" s="193"/>
      <c r="VC6" s="193"/>
      <c r="VD6" s="193" t="s">
        <v>628</v>
      </c>
      <c r="VE6" s="193"/>
      <c r="VF6" s="193"/>
      <c r="VG6" s="193"/>
      <c r="VH6" s="193" t="s">
        <v>324</v>
      </c>
      <c r="VI6" s="193"/>
      <c r="VJ6" s="193"/>
      <c r="VK6" s="193"/>
      <c r="VL6" s="193" t="s">
        <v>629</v>
      </c>
      <c r="VM6" s="193"/>
      <c r="VN6" s="193"/>
      <c r="VO6" s="193"/>
      <c r="VP6" s="193" t="s">
        <v>630</v>
      </c>
      <c r="VQ6" s="193"/>
      <c r="VR6" s="193"/>
      <c r="VS6" s="193"/>
      <c r="VT6" s="193" t="s">
        <v>157</v>
      </c>
      <c r="VU6" s="193"/>
      <c r="VV6" s="193"/>
      <c r="VW6" s="193"/>
      <c r="VX6" s="193" t="s">
        <v>157</v>
      </c>
      <c r="VY6" s="193"/>
      <c r="VZ6" s="193"/>
      <c r="WA6" s="193"/>
      <c r="WB6" s="193" t="s">
        <v>157</v>
      </c>
      <c r="WC6" s="193"/>
      <c r="WD6" s="193"/>
      <c r="WE6" s="193"/>
      <c r="WF6" s="193" t="s">
        <v>157</v>
      </c>
      <c r="WG6" s="193"/>
      <c r="WH6" s="193"/>
      <c r="WI6" s="193"/>
      <c r="WJ6" s="193" t="s">
        <v>157</v>
      </c>
      <c r="WK6" s="193"/>
      <c r="WL6" s="193"/>
      <c r="WM6" s="193"/>
      <c r="WN6" s="193" t="s">
        <v>407</v>
      </c>
      <c r="WO6" s="193"/>
      <c r="WP6" s="193"/>
      <c r="WQ6" s="193"/>
      <c r="WR6" s="193" t="s">
        <v>407</v>
      </c>
      <c r="WS6" s="193"/>
      <c r="WT6" s="193"/>
      <c r="WU6" s="193"/>
      <c r="WV6" s="193" t="s">
        <v>407</v>
      </c>
      <c r="WW6" s="193"/>
      <c r="WX6" s="193"/>
      <c r="WY6" s="193"/>
      <c r="WZ6" s="193" t="s">
        <v>407</v>
      </c>
      <c r="XA6" s="193"/>
      <c r="XB6" s="193"/>
      <c r="XC6" s="193"/>
      <c r="XD6" s="193" t="s">
        <v>631</v>
      </c>
      <c r="XE6" s="193"/>
      <c r="XF6" s="193"/>
      <c r="XG6" s="193"/>
      <c r="XH6" s="193" t="s">
        <v>632</v>
      </c>
      <c r="XI6" s="193"/>
      <c r="XJ6" s="193"/>
      <c r="XK6" s="193"/>
      <c r="XL6" s="193" t="s">
        <v>632</v>
      </c>
      <c r="XM6" s="193"/>
      <c r="XN6" s="193"/>
      <c r="XO6" s="193"/>
      <c r="XP6" s="193" t="s">
        <v>632</v>
      </c>
      <c r="XQ6" s="193"/>
      <c r="XR6" s="193"/>
      <c r="XS6" s="193"/>
      <c r="XT6" s="193" t="s">
        <v>633</v>
      </c>
      <c r="XU6" s="193"/>
      <c r="XV6" s="193"/>
      <c r="XW6" s="193"/>
      <c r="XX6" s="193" t="s">
        <v>634</v>
      </c>
      <c r="XY6" s="193"/>
      <c r="XZ6" s="193"/>
      <c r="YA6" s="193"/>
      <c r="YB6" s="193" t="s">
        <v>634</v>
      </c>
      <c r="YC6" s="193"/>
      <c r="YD6" s="193"/>
      <c r="YE6" s="193"/>
      <c r="YF6" s="193" t="s">
        <v>635</v>
      </c>
      <c r="YG6" s="193"/>
      <c r="YH6" s="193"/>
      <c r="YI6" s="193"/>
      <c r="YJ6" s="193" t="s">
        <v>14</v>
      </c>
      <c r="YK6" s="193"/>
      <c r="YL6" s="193"/>
      <c r="YM6" s="193"/>
      <c r="YN6" s="193" t="s">
        <v>636</v>
      </c>
      <c r="YO6" s="193"/>
      <c r="YP6" s="193"/>
      <c r="YQ6" s="193"/>
      <c r="YR6" s="193" t="s">
        <v>637</v>
      </c>
      <c r="YS6" s="193"/>
      <c r="YT6" s="193"/>
      <c r="YU6" s="193"/>
      <c r="YV6" s="193" t="s">
        <v>638</v>
      </c>
      <c r="YW6" s="193"/>
      <c r="YX6" s="193"/>
      <c r="YY6" s="193"/>
    </row>
    <row r="7" spans="1:675" ht="40.049999999999997" customHeight="1" x14ac:dyDescent="0.3">
      <c r="A7" s="1"/>
      <c r="B7" s="170"/>
      <c r="C7" s="170"/>
      <c r="D7" s="201" t="s">
        <v>644</v>
      </c>
      <c r="E7" s="170"/>
      <c r="F7" s="170"/>
      <c r="G7" s="170"/>
      <c r="H7" s="201" t="s">
        <v>289</v>
      </c>
      <c r="I7" s="170"/>
      <c r="J7" s="170"/>
      <c r="K7" s="170"/>
      <c r="L7" s="201" t="s">
        <v>645</v>
      </c>
      <c r="M7" s="170"/>
      <c r="N7" s="170"/>
      <c r="O7" s="170"/>
      <c r="P7" s="201" t="s">
        <v>646</v>
      </c>
      <c r="Q7" s="170"/>
      <c r="R7" s="170"/>
      <c r="S7" s="170"/>
      <c r="T7" s="201" t="s">
        <v>647</v>
      </c>
      <c r="U7" s="170"/>
      <c r="V7" s="170"/>
      <c r="W7" s="170"/>
      <c r="X7" s="201" t="s">
        <v>648</v>
      </c>
      <c r="Y7" s="170"/>
      <c r="Z7" s="170"/>
      <c r="AA7" s="170"/>
      <c r="AB7" s="201" t="s">
        <v>649</v>
      </c>
      <c r="AC7" s="170"/>
      <c r="AD7" s="170"/>
      <c r="AE7" s="170"/>
      <c r="AF7" s="201" t="s">
        <v>650</v>
      </c>
      <c r="AG7" s="170"/>
      <c r="AH7" s="170"/>
      <c r="AI7" s="170"/>
      <c r="AJ7" s="201" t="s">
        <v>651</v>
      </c>
      <c r="AK7" s="170"/>
      <c r="AL7" s="170"/>
      <c r="AM7" s="170"/>
      <c r="AN7" s="201" t="s">
        <v>652</v>
      </c>
      <c r="AO7" s="170"/>
      <c r="AP7" s="170"/>
      <c r="AQ7" s="170"/>
      <c r="AR7" s="201" t="s">
        <v>653</v>
      </c>
      <c r="AS7" s="170"/>
      <c r="AT7" s="170"/>
      <c r="AU7" s="170"/>
      <c r="AV7" s="201" t="s">
        <v>654</v>
      </c>
      <c r="AW7" s="170"/>
      <c r="AX7" s="170"/>
      <c r="AY7" s="170"/>
      <c r="AZ7" s="201" t="s">
        <v>655</v>
      </c>
      <c r="BA7" s="170"/>
      <c r="BB7" s="170"/>
      <c r="BC7" s="170"/>
      <c r="BD7" s="201" t="s">
        <v>656</v>
      </c>
      <c r="BE7" s="170"/>
      <c r="BF7" s="170"/>
      <c r="BG7" s="170"/>
      <c r="BH7" s="201" t="s">
        <v>657</v>
      </c>
      <c r="BI7" s="170"/>
      <c r="BJ7" s="170"/>
      <c r="BK7" s="170"/>
      <c r="BL7" s="201" t="s">
        <v>658</v>
      </c>
      <c r="BM7" s="170"/>
      <c r="BN7" s="170"/>
      <c r="BO7" s="170"/>
      <c r="BP7" s="201" t="s">
        <v>659</v>
      </c>
      <c r="BQ7" s="170"/>
      <c r="BR7" s="170"/>
      <c r="BS7" s="170"/>
      <c r="BT7" s="201" t="s">
        <v>660</v>
      </c>
      <c r="BU7" s="170"/>
      <c r="BV7" s="170"/>
      <c r="BW7" s="170"/>
      <c r="BX7" s="201" t="s">
        <v>661</v>
      </c>
      <c r="BY7" s="170"/>
      <c r="BZ7" s="170"/>
      <c r="CA7" s="170"/>
      <c r="CB7" s="201" t="s">
        <v>662</v>
      </c>
      <c r="CC7" s="170"/>
      <c r="CD7" s="170"/>
      <c r="CE7" s="170"/>
      <c r="CF7" s="201" t="s">
        <v>663</v>
      </c>
      <c r="CG7" s="170"/>
      <c r="CH7" s="170"/>
      <c r="CI7" s="170"/>
      <c r="CJ7" s="201" t="s">
        <v>664</v>
      </c>
      <c r="CK7" s="170"/>
      <c r="CL7" s="170"/>
      <c r="CM7" s="170"/>
      <c r="CN7" s="201" t="s">
        <v>665</v>
      </c>
      <c r="CO7" s="170"/>
      <c r="CP7" s="170"/>
      <c r="CQ7" s="170"/>
      <c r="CR7" s="201" t="s">
        <v>666</v>
      </c>
      <c r="CS7" s="170"/>
      <c r="CT7" s="170"/>
      <c r="CU7" s="170"/>
      <c r="CV7" s="201" t="s">
        <v>43</v>
      </c>
      <c r="CW7" s="170"/>
      <c r="CX7" s="170"/>
      <c r="CY7" s="170"/>
      <c r="CZ7" s="201" t="s">
        <v>667</v>
      </c>
      <c r="DA7" s="170"/>
      <c r="DB7" s="170"/>
      <c r="DC7" s="170"/>
      <c r="DD7" s="201" t="s">
        <v>252</v>
      </c>
      <c r="DE7" s="170"/>
      <c r="DF7" s="170"/>
      <c r="DG7" s="170"/>
      <c r="DH7" s="201" t="s">
        <v>254</v>
      </c>
      <c r="DI7" s="170"/>
      <c r="DJ7" s="170"/>
      <c r="DK7" s="170"/>
      <c r="DL7" s="201" t="s">
        <v>668</v>
      </c>
      <c r="DM7" s="170"/>
      <c r="DN7" s="170"/>
      <c r="DO7" s="170"/>
      <c r="DP7" s="201" t="s">
        <v>669</v>
      </c>
      <c r="DQ7" s="170"/>
      <c r="DR7" s="170"/>
      <c r="DS7" s="170"/>
      <c r="DT7" s="201" t="s">
        <v>670</v>
      </c>
      <c r="DU7" s="170"/>
      <c r="DV7" s="170"/>
      <c r="DW7" s="170"/>
      <c r="DX7" s="201" t="s">
        <v>671</v>
      </c>
      <c r="DY7" s="170"/>
      <c r="DZ7" s="170"/>
      <c r="EA7" s="170"/>
      <c r="EB7" s="201" t="s">
        <v>672</v>
      </c>
      <c r="EC7" s="170"/>
      <c r="ED7" s="170"/>
      <c r="EE7" s="170"/>
      <c r="EF7" s="201" t="s">
        <v>673</v>
      </c>
      <c r="EG7" s="170"/>
      <c r="EH7" s="170"/>
      <c r="EI7" s="170"/>
      <c r="EJ7" s="201" t="s">
        <v>674</v>
      </c>
      <c r="EK7" s="170"/>
      <c r="EL7" s="170"/>
      <c r="EM7" s="170"/>
      <c r="EN7" s="201" t="s">
        <v>675</v>
      </c>
      <c r="EO7" s="170"/>
      <c r="EP7" s="170"/>
      <c r="EQ7" s="170"/>
      <c r="ER7" s="201" t="s">
        <v>676</v>
      </c>
      <c r="ES7" s="170"/>
      <c r="ET7" s="170"/>
      <c r="EU7" s="170"/>
      <c r="EV7" s="201" t="s">
        <v>677</v>
      </c>
      <c r="EW7" s="170"/>
      <c r="EX7" s="170"/>
      <c r="EY7" s="170"/>
      <c r="EZ7" s="201" t="s">
        <v>678</v>
      </c>
      <c r="FA7" s="170"/>
      <c r="FB7" s="170"/>
      <c r="FC7" s="170"/>
      <c r="FD7" s="201" t="s">
        <v>597</v>
      </c>
      <c r="FE7" s="170"/>
      <c r="FF7" s="170"/>
      <c r="FG7" s="170"/>
      <c r="FH7" s="201" t="s">
        <v>679</v>
      </c>
      <c r="FI7" s="170"/>
      <c r="FJ7" s="170"/>
      <c r="FK7" s="170"/>
      <c r="FL7" s="201" t="s">
        <v>680</v>
      </c>
      <c r="FM7" s="170"/>
      <c r="FN7" s="170"/>
      <c r="FO7" s="170"/>
      <c r="FP7" s="201" t="s">
        <v>681</v>
      </c>
      <c r="FQ7" s="170"/>
      <c r="FR7" s="170"/>
      <c r="FS7" s="170"/>
      <c r="FT7" s="201" t="s">
        <v>682</v>
      </c>
      <c r="FU7" s="170"/>
      <c r="FV7" s="170"/>
      <c r="FW7" s="170"/>
      <c r="FX7" s="201" t="s">
        <v>683</v>
      </c>
      <c r="FY7" s="170"/>
      <c r="FZ7" s="170"/>
      <c r="GA7" s="170"/>
      <c r="GB7" s="201" t="s">
        <v>684</v>
      </c>
      <c r="GC7" s="170"/>
      <c r="GD7" s="170"/>
      <c r="GE7" s="170"/>
      <c r="GF7" s="201" t="s">
        <v>685</v>
      </c>
      <c r="GG7" s="170"/>
      <c r="GH7" s="170"/>
      <c r="GI7" s="170"/>
      <c r="GJ7" s="201" t="s">
        <v>686</v>
      </c>
      <c r="GK7" s="170"/>
      <c r="GL7" s="170"/>
      <c r="GM7" s="170"/>
      <c r="GN7" s="201" t="s">
        <v>687</v>
      </c>
      <c r="GO7" s="170"/>
      <c r="GP7" s="170"/>
      <c r="GQ7" s="170"/>
      <c r="GR7" s="201" t="s">
        <v>688</v>
      </c>
      <c r="GS7" s="170"/>
      <c r="GT7" s="170"/>
      <c r="GU7" s="170"/>
      <c r="GV7" s="201" t="s">
        <v>689</v>
      </c>
      <c r="GW7" s="170"/>
      <c r="GX7" s="170"/>
      <c r="GY7" s="170"/>
      <c r="GZ7" s="201" t="s">
        <v>690</v>
      </c>
      <c r="HA7" s="170"/>
      <c r="HB7" s="170"/>
      <c r="HC7" s="170"/>
      <c r="HD7" s="201" t="s">
        <v>691</v>
      </c>
      <c r="HE7" s="170"/>
      <c r="HF7" s="170"/>
      <c r="HG7" s="170"/>
      <c r="HH7" s="201" t="s">
        <v>692</v>
      </c>
      <c r="HI7" s="170"/>
      <c r="HJ7" s="170"/>
      <c r="HK7" s="170"/>
      <c r="HL7" s="201" t="s">
        <v>693</v>
      </c>
      <c r="HM7" s="170"/>
      <c r="HN7" s="170"/>
      <c r="HO7" s="170"/>
      <c r="HP7" s="201" t="s">
        <v>694</v>
      </c>
      <c r="HQ7" s="170"/>
      <c r="HR7" s="170"/>
      <c r="HS7" s="170"/>
      <c r="HT7" s="201" t="s">
        <v>695</v>
      </c>
      <c r="HU7" s="170"/>
      <c r="HV7" s="170"/>
      <c r="HW7" s="170"/>
      <c r="HX7" s="201" t="s">
        <v>696</v>
      </c>
      <c r="HY7" s="170"/>
      <c r="HZ7" s="170"/>
      <c r="IA7" s="170"/>
      <c r="IB7" s="201" t="s">
        <v>697</v>
      </c>
      <c r="IC7" s="170"/>
      <c r="ID7" s="170"/>
      <c r="IE7" s="170"/>
      <c r="IF7" s="201" t="s">
        <v>698</v>
      </c>
      <c r="IG7" s="170"/>
      <c r="IH7" s="170"/>
      <c r="II7" s="170"/>
      <c r="IJ7" s="201" t="s">
        <v>699</v>
      </c>
      <c r="IK7" s="170"/>
      <c r="IL7" s="170"/>
      <c r="IM7" s="170"/>
      <c r="IN7" s="201" t="s">
        <v>700</v>
      </c>
      <c r="IO7" s="170"/>
      <c r="IP7" s="170"/>
      <c r="IQ7" s="170"/>
      <c r="IR7" s="201" t="s">
        <v>701</v>
      </c>
      <c r="IS7" s="170"/>
      <c r="IT7" s="170"/>
      <c r="IU7" s="170"/>
      <c r="IV7" s="201" t="s">
        <v>702</v>
      </c>
      <c r="IW7" s="170"/>
      <c r="IX7" s="170"/>
      <c r="IY7" s="170"/>
      <c r="IZ7" s="201" t="s">
        <v>703</v>
      </c>
      <c r="JA7" s="170"/>
      <c r="JB7" s="170"/>
      <c r="JC7" s="170"/>
      <c r="JD7" s="201" t="s">
        <v>704</v>
      </c>
      <c r="JE7" s="170"/>
      <c r="JF7" s="170"/>
      <c r="JG7" s="170"/>
      <c r="JH7" s="201" t="s">
        <v>705</v>
      </c>
      <c r="JI7" s="170"/>
      <c r="JJ7" s="170"/>
      <c r="JK7" s="170"/>
      <c r="JL7" s="201" t="s">
        <v>706</v>
      </c>
      <c r="JM7" s="170"/>
      <c r="JN7" s="170"/>
      <c r="JO7" s="170"/>
      <c r="JP7" s="201" t="s">
        <v>707</v>
      </c>
      <c r="JQ7" s="170"/>
      <c r="JR7" s="170"/>
      <c r="JS7" s="170"/>
      <c r="JT7" s="201" t="s">
        <v>708</v>
      </c>
      <c r="JU7" s="170"/>
      <c r="JV7" s="170"/>
      <c r="JW7" s="170"/>
      <c r="JX7" s="201" t="s">
        <v>709</v>
      </c>
      <c r="JY7" s="170"/>
      <c r="JZ7" s="170"/>
      <c r="KA7" s="170"/>
      <c r="KB7" s="201" t="s">
        <v>710</v>
      </c>
      <c r="KC7" s="170"/>
      <c r="KD7" s="170"/>
      <c r="KE7" s="170"/>
      <c r="KF7" s="201" t="s">
        <v>711</v>
      </c>
      <c r="KG7" s="170"/>
      <c r="KH7" s="170"/>
      <c r="KI7" s="170"/>
      <c r="KJ7" s="201" t="s">
        <v>310</v>
      </c>
      <c r="KK7" s="170"/>
      <c r="KL7" s="170"/>
      <c r="KM7" s="170"/>
      <c r="KN7" s="201" t="s">
        <v>712</v>
      </c>
      <c r="KO7" s="170"/>
      <c r="KP7" s="170"/>
      <c r="KQ7" s="170"/>
      <c r="KR7" s="201" t="s">
        <v>713</v>
      </c>
      <c r="KS7" s="170"/>
      <c r="KT7" s="170"/>
      <c r="KU7" s="170"/>
      <c r="KV7" s="201" t="s">
        <v>714</v>
      </c>
      <c r="KW7" s="170"/>
      <c r="KX7" s="170"/>
      <c r="KY7" s="170"/>
      <c r="KZ7" s="201" t="s">
        <v>715</v>
      </c>
      <c r="LA7" s="170"/>
      <c r="LB7" s="170"/>
      <c r="LC7" s="170"/>
      <c r="LD7" s="201" t="s">
        <v>716</v>
      </c>
      <c r="LE7" s="170"/>
      <c r="LF7" s="170"/>
      <c r="LG7" s="170"/>
      <c r="LH7" s="201" t="s">
        <v>717</v>
      </c>
      <c r="LI7" s="170"/>
      <c r="LJ7" s="170"/>
      <c r="LK7" s="170"/>
      <c r="LL7" s="201" t="s">
        <v>718</v>
      </c>
      <c r="LM7" s="170"/>
      <c r="LN7" s="170"/>
      <c r="LO7" s="170"/>
      <c r="LP7" s="201" t="s">
        <v>383</v>
      </c>
      <c r="LQ7" s="170"/>
      <c r="LR7" s="170"/>
      <c r="LS7" s="170"/>
      <c r="LT7" s="201" t="s">
        <v>719</v>
      </c>
      <c r="LU7" s="170"/>
      <c r="LV7" s="170"/>
      <c r="LW7" s="170"/>
      <c r="LX7" s="201" t="s">
        <v>720</v>
      </c>
      <c r="LY7" s="170"/>
      <c r="LZ7" s="170"/>
      <c r="MA7" s="170"/>
      <c r="MB7" s="201" t="s">
        <v>721</v>
      </c>
      <c r="MC7" s="170"/>
      <c r="MD7" s="170"/>
      <c r="ME7" s="170"/>
      <c r="MF7" s="201" t="s">
        <v>722</v>
      </c>
      <c r="MG7" s="170"/>
      <c r="MH7" s="170"/>
      <c r="MI7" s="170"/>
      <c r="MJ7" s="201" t="s">
        <v>723</v>
      </c>
      <c r="MK7" s="170"/>
      <c r="ML7" s="170"/>
      <c r="MM7" s="170"/>
      <c r="MN7" s="201" t="s">
        <v>724</v>
      </c>
      <c r="MO7" s="170"/>
      <c r="MP7" s="170"/>
      <c r="MQ7" s="170"/>
      <c r="MR7" s="201" t="s">
        <v>725</v>
      </c>
      <c r="MS7" s="170"/>
      <c r="MT7" s="170"/>
      <c r="MU7" s="170"/>
      <c r="MV7" s="201" t="s">
        <v>726</v>
      </c>
      <c r="MW7" s="170"/>
      <c r="MX7" s="170"/>
      <c r="MY7" s="170"/>
      <c r="MZ7" s="201" t="s">
        <v>727</v>
      </c>
      <c r="NA7" s="170"/>
      <c r="NB7" s="170"/>
      <c r="NC7" s="170"/>
      <c r="ND7" s="201" t="s">
        <v>728</v>
      </c>
      <c r="NE7" s="170"/>
      <c r="NF7" s="170"/>
      <c r="NG7" s="170"/>
      <c r="NH7" s="201" t="s">
        <v>729</v>
      </c>
      <c r="NI7" s="170"/>
      <c r="NJ7" s="170"/>
      <c r="NK7" s="170"/>
      <c r="NL7" s="201" t="s">
        <v>730</v>
      </c>
      <c r="NM7" s="170"/>
      <c r="NN7" s="170"/>
      <c r="NO7" s="170"/>
      <c r="NP7" s="201" t="s">
        <v>731</v>
      </c>
      <c r="NQ7" s="170"/>
      <c r="NR7" s="170"/>
      <c r="NS7" s="170"/>
      <c r="NT7" s="201" t="s">
        <v>575</v>
      </c>
      <c r="NU7" s="170"/>
      <c r="NV7" s="170"/>
      <c r="NW7" s="170"/>
      <c r="NX7" s="201" t="s">
        <v>577</v>
      </c>
      <c r="NY7" s="170"/>
      <c r="NZ7" s="170"/>
      <c r="OA7" s="170"/>
      <c r="OB7" s="201" t="s">
        <v>732</v>
      </c>
      <c r="OC7" s="170"/>
      <c r="OD7" s="170"/>
      <c r="OE7" s="170"/>
      <c r="OF7" s="201" t="s">
        <v>733</v>
      </c>
      <c r="OG7" s="170"/>
      <c r="OH7" s="170"/>
      <c r="OI7" s="170"/>
      <c r="OJ7" s="201" t="s">
        <v>482</v>
      </c>
      <c r="OK7" s="170"/>
      <c r="OL7" s="170"/>
      <c r="OM7" s="170"/>
      <c r="ON7" s="201" t="s">
        <v>734</v>
      </c>
      <c r="OO7" s="170"/>
      <c r="OP7" s="170"/>
      <c r="OQ7" s="170"/>
      <c r="OR7" s="201" t="s">
        <v>735</v>
      </c>
      <c r="OS7" s="170"/>
      <c r="OT7" s="170"/>
      <c r="OU7" s="170"/>
      <c r="OV7" s="201" t="s">
        <v>736</v>
      </c>
      <c r="OW7" s="170"/>
      <c r="OX7" s="170"/>
      <c r="OY7" s="170"/>
      <c r="OZ7" s="201" t="s">
        <v>737</v>
      </c>
      <c r="PA7" s="170"/>
      <c r="PB7" s="170"/>
      <c r="PC7" s="170"/>
      <c r="PD7" s="201" t="s">
        <v>738</v>
      </c>
      <c r="PE7" s="170"/>
      <c r="PF7" s="170"/>
      <c r="PG7" s="170"/>
      <c r="PH7" s="201" t="s">
        <v>739</v>
      </c>
      <c r="PI7" s="170"/>
      <c r="PJ7" s="170"/>
      <c r="PK7" s="170"/>
      <c r="PL7" s="201" t="s">
        <v>740</v>
      </c>
      <c r="PM7" s="170"/>
      <c r="PN7" s="170"/>
      <c r="PO7" s="170"/>
      <c r="PP7" s="201" t="s">
        <v>350</v>
      </c>
      <c r="PQ7" s="170"/>
      <c r="PR7" s="170"/>
      <c r="PS7" s="170"/>
      <c r="PT7" s="201" t="s">
        <v>741</v>
      </c>
      <c r="PU7" s="170"/>
      <c r="PV7" s="170"/>
      <c r="PW7" s="170"/>
      <c r="PX7" s="201" t="s">
        <v>742</v>
      </c>
      <c r="PY7" s="170"/>
      <c r="PZ7" s="170"/>
      <c r="QA7" s="170"/>
      <c r="QB7" s="201" t="s">
        <v>743</v>
      </c>
      <c r="QC7" s="170"/>
      <c r="QD7" s="170"/>
      <c r="QE7" s="170"/>
      <c r="QF7" s="201" t="s">
        <v>744</v>
      </c>
      <c r="QG7" s="170"/>
      <c r="QH7" s="170"/>
      <c r="QI7" s="170"/>
      <c r="QJ7" s="201" t="s">
        <v>745</v>
      </c>
      <c r="QK7" s="170"/>
      <c r="QL7" s="170"/>
      <c r="QM7" s="170"/>
      <c r="QN7" s="201" t="s">
        <v>746</v>
      </c>
      <c r="QO7" s="170"/>
      <c r="QP7" s="170"/>
      <c r="QQ7" s="170"/>
      <c r="QR7" s="201" t="s">
        <v>747</v>
      </c>
      <c r="QS7" s="170"/>
      <c r="QT7" s="170"/>
      <c r="QU7" s="170"/>
      <c r="QV7" s="201" t="s">
        <v>748</v>
      </c>
      <c r="QW7" s="170"/>
      <c r="QX7" s="170"/>
      <c r="QY7" s="170"/>
      <c r="QZ7" s="201" t="s">
        <v>749</v>
      </c>
      <c r="RA7" s="170"/>
      <c r="RB7" s="170"/>
      <c r="RC7" s="170"/>
      <c r="RD7" s="201" t="s">
        <v>750</v>
      </c>
      <c r="RE7" s="170"/>
      <c r="RF7" s="170"/>
      <c r="RG7" s="170"/>
      <c r="RH7" s="201" t="s">
        <v>751</v>
      </c>
      <c r="RI7" s="170"/>
      <c r="RJ7" s="170"/>
      <c r="RK7" s="170"/>
      <c r="RL7" s="201" t="s">
        <v>752</v>
      </c>
      <c r="RM7" s="170"/>
      <c r="RN7" s="170"/>
      <c r="RO7" s="170"/>
      <c r="RP7" s="201" t="s">
        <v>753</v>
      </c>
      <c r="RQ7" s="170"/>
      <c r="RR7" s="170"/>
      <c r="RS7" s="170"/>
      <c r="RT7" s="201" t="s">
        <v>754</v>
      </c>
      <c r="RU7" s="170"/>
      <c r="RV7" s="170"/>
      <c r="RW7" s="170"/>
      <c r="RX7" s="201" t="s">
        <v>755</v>
      </c>
      <c r="RY7" s="170"/>
      <c r="RZ7" s="170"/>
      <c r="SA7" s="170"/>
      <c r="SB7" s="201" t="s">
        <v>756</v>
      </c>
      <c r="SC7" s="170"/>
      <c r="SD7" s="170"/>
      <c r="SE7" s="170"/>
      <c r="SF7" s="201" t="s">
        <v>757</v>
      </c>
      <c r="SG7" s="170"/>
      <c r="SH7" s="170"/>
      <c r="SI7" s="170"/>
      <c r="SJ7" s="201" t="s">
        <v>758</v>
      </c>
      <c r="SK7" s="170"/>
      <c r="SL7" s="170"/>
      <c r="SM7" s="170"/>
      <c r="SN7" s="201" t="s">
        <v>759</v>
      </c>
      <c r="SO7" s="170"/>
      <c r="SP7" s="170"/>
      <c r="SQ7" s="170"/>
      <c r="SR7" s="201" t="s">
        <v>760</v>
      </c>
      <c r="SS7" s="170"/>
      <c r="ST7" s="170"/>
      <c r="SU7" s="170"/>
      <c r="SV7" s="201" t="s">
        <v>761</v>
      </c>
      <c r="SW7" s="170"/>
      <c r="SX7" s="170"/>
      <c r="SY7" s="170"/>
      <c r="SZ7" s="201" t="s">
        <v>762</v>
      </c>
      <c r="TA7" s="170"/>
      <c r="TB7" s="170"/>
      <c r="TC7" s="170"/>
      <c r="TD7" s="201" t="s">
        <v>763</v>
      </c>
      <c r="TE7" s="170"/>
      <c r="TF7" s="170"/>
      <c r="TG7" s="170"/>
      <c r="TH7" s="201" t="s">
        <v>764</v>
      </c>
      <c r="TI7" s="170"/>
      <c r="TJ7" s="170"/>
      <c r="TK7" s="170"/>
      <c r="TL7" s="201" t="s">
        <v>765</v>
      </c>
      <c r="TM7" s="170"/>
      <c r="TN7" s="170"/>
      <c r="TO7" s="170"/>
      <c r="TP7" s="201" t="s">
        <v>766</v>
      </c>
      <c r="TQ7" s="170"/>
      <c r="TR7" s="170"/>
      <c r="TS7" s="170"/>
      <c r="TT7" s="201" t="s">
        <v>767</v>
      </c>
      <c r="TU7" s="170"/>
      <c r="TV7" s="170"/>
      <c r="TW7" s="170"/>
      <c r="TX7" s="201" t="s">
        <v>768</v>
      </c>
      <c r="TY7" s="170"/>
      <c r="TZ7" s="170"/>
      <c r="UA7" s="170"/>
      <c r="UB7" s="201" t="s">
        <v>769</v>
      </c>
      <c r="UC7" s="170"/>
      <c r="UD7" s="170"/>
      <c r="UE7" s="170"/>
      <c r="UF7" s="201" t="s">
        <v>770</v>
      </c>
      <c r="UG7" s="170"/>
      <c r="UH7" s="170"/>
      <c r="UI7" s="170"/>
      <c r="UJ7" s="201" t="s">
        <v>771</v>
      </c>
      <c r="UK7" s="170"/>
      <c r="UL7" s="170"/>
      <c r="UM7" s="170"/>
      <c r="UN7" s="201" t="s">
        <v>772</v>
      </c>
      <c r="UO7" s="170"/>
      <c r="UP7" s="170"/>
      <c r="UQ7" s="170"/>
      <c r="UR7" s="201" t="s">
        <v>773</v>
      </c>
      <c r="US7" s="170"/>
      <c r="UT7" s="170"/>
      <c r="UU7" s="170"/>
      <c r="UV7" s="201" t="s">
        <v>774</v>
      </c>
      <c r="UW7" s="170"/>
      <c r="UX7" s="170"/>
      <c r="UY7" s="170"/>
      <c r="UZ7" s="201" t="s">
        <v>775</v>
      </c>
      <c r="VA7" s="170"/>
      <c r="VB7" s="170"/>
      <c r="VC7" s="170"/>
      <c r="VD7" s="201" t="s">
        <v>776</v>
      </c>
      <c r="VE7" s="170"/>
      <c r="VF7" s="170"/>
      <c r="VG7" s="170"/>
      <c r="VH7" s="201" t="s">
        <v>777</v>
      </c>
      <c r="VI7" s="170"/>
      <c r="VJ7" s="170"/>
      <c r="VK7" s="170"/>
      <c r="VL7" s="201" t="s">
        <v>778</v>
      </c>
      <c r="VM7" s="170"/>
      <c r="VN7" s="170"/>
      <c r="VO7" s="170"/>
      <c r="VP7" s="201" t="s">
        <v>779</v>
      </c>
      <c r="VQ7" s="170"/>
      <c r="VR7" s="170"/>
      <c r="VS7" s="170"/>
      <c r="VT7" s="201" t="s">
        <v>780</v>
      </c>
      <c r="VU7" s="170"/>
      <c r="VV7" s="170"/>
      <c r="VW7" s="170"/>
      <c r="VX7" s="201" t="s">
        <v>781</v>
      </c>
      <c r="VY7" s="170"/>
      <c r="VZ7" s="170"/>
      <c r="WA7" s="170"/>
      <c r="WB7" s="201" t="s">
        <v>782</v>
      </c>
      <c r="WC7" s="170"/>
      <c r="WD7" s="170"/>
      <c r="WE7" s="170"/>
      <c r="WF7" s="201" t="s">
        <v>783</v>
      </c>
      <c r="WG7" s="170"/>
      <c r="WH7" s="170"/>
      <c r="WI7" s="170"/>
      <c r="WJ7" s="201" t="s">
        <v>784</v>
      </c>
      <c r="WK7" s="170"/>
      <c r="WL7" s="170"/>
      <c r="WM7" s="170"/>
      <c r="WN7" s="201" t="s">
        <v>785</v>
      </c>
      <c r="WO7" s="170"/>
      <c r="WP7" s="170"/>
      <c r="WQ7" s="170"/>
      <c r="WR7" s="201" t="s">
        <v>786</v>
      </c>
      <c r="WS7" s="170"/>
      <c r="WT7" s="170"/>
      <c r="WU7" s="170"/>
      <c r="WV7" s="201" t="s">
        <v>787</v>
      </c>
      <c r="WW7" s="170"/>
      <c r="WX7" s="170"/>
      <c r="WY7" s="170"/>
      <c r="WZ7" s="201" t="s">
        <v>788</v>
      </c>
      <c r="XA7" s="170"/>
      <c r="XB7" s="170"/>
      <c r="XC7" s="170"/>
      <c r="XD7" s="201" t="s">
        <v>789</v>
      </c>
      <c r="XE7" s="170"/>
      <c r="XF7" s="170"/>
      <c r="XG7" s="170"/>
      <c r="XH7" s="201" t="s">
        <v>790</v>
      </c>
      <c r="XI7" s="170"/>
      <c r="XJ7" s="170"/>
      <c r="XK7" s="170"/>
      <c r="XL7" s="201" t="s">
        <v>791</v>
      </c>
      <c r="XM7" s="170"/>
      <c r="XN7" s="170"/>
      <c r="XO7" s="170"/>
      <c r="XP7" s="201" t="s">
        <v>792</v>
      </c>
      <c r="XQ7" s="170"/>
      <c r="XR7" s="170"/>
      <c r="XS7" s="170"/>
      <c r="XT7" s="201" t="s">
        <v>793</v>
      </c>
      <c r="XU7" s="170"/>
      <c r="XV7" s="170"/>
      <c r="XW7" s="170"/>
      <c r="XX7" s="201" t="s">
        <v>794</v>
      </c>
      <c r="XY7" s="170"/>
      <c r="XZ7" s="170"/>
      <c r="YA7" s="170"/>
      <c r="YB7" s="201" t="s">
        <v>795</v>
      </c>
      <c r="YC7" s="170"/>
      <c r="YD7" s="170"/>
      <c r="YE7" s="170"/>
      <c r="YF7" s="201" t="s">
        <v>796</v>
      </c>
      <c r="YG7" s="170"/>
      <c r="YH7" s="170"/>
      <c r="YI7" s="170"/>
      <c r="YJ7" s="201" t="s">
        <v>797</v>
      </c>
      <c r="YK7" s="170"/>
      <c r="YL7" s="170"/>
      <c r="YM7" s="170"/>
      <c r="YN7" s="201" t="s">
        <v>798</v>
      </c>
      <c r="YO7" s="170"/>
      <c r="YP7" s="170"/>
      <c r="YQ7" s="170"/>
      <c r="YR7" s="201" t="s">
        <v>799</v>
      </c>
      <c r="YS7" s="170"/>
      <c r="YT7" s="170"/>
      <c r="YU7" s="170"/>
      <c r="YV7" s="201" t="s">
        <v>800</v>
      </c>
      <c r="YW7" s="170"/>
      <c r="YX7" s="170"/>
      <c r="YY7" s="170"/>
    </row>
    <row r="8" spans="1:675" ht="19.95" customHeight="1" x14ac:dyDescent="0.3">
      <c r="A8" s="1"/>
      <c r="B8" s="170"/>
      <c r="C8" s="170"/>
      <c r="D8" s="9" t="s">
        <v>2914</v>
      </c>
      <c r="E8" s="9" t="s">
        <v>2915</v>
      </c>
      <c r="F8" s="9" t="s">
        <v>2916</v>
      </c>
      <c r="G8" s="9" t="s">
        <v>2917</v>
      </c>
      <c r="H8" s="9" t="s">
        <v>2914</v>
      </c>
      <c r="I8" s="9" t="s">
        <v>2915</v>
      </c>
      <c r="J8" s="9" t="s">
        <v>2916</v>
      </c>
      <c r="K8" s="9" t="s">
        <v>2917</v>
      </c>
      <c r="L8" s="9" t="s">
        <v>2914</v>
      </c>
      <c r="M8" s="9" t="s">
        <v>2915</v>
      </c>
      <c r="N8" s="9" t="s">
        <v>2916</v>
      </c>
      <c r="O8" s="9" t="s">
        <v>2917</v>
      </c>
      <c r="P8" s="9" t="s">
        <v>2914</v>
      </c>
      <c r="Q8" s="9" t="s">
        <v>2915</v>
      </c>
      <c r="R8" s="9" t="s">
        <v>2916</v>
      </c>
      <c r="S8" s="9" t="s">
        <v>2917</v>
      </c>
      <c r="T8" s="9" t="s">
        <v>2914</v>
      </c>
      <c r="U8" s="9" t="s">
        <v>2915</v>
      </c>
      <c r="V8" s="9" t="s">
        <v>2916</v>
      </c>
      <c r="W8" s="9" t="s">
        <v>2917</v>
      </c>
      <c r="X8" s="9" t="s">
        <v>2914</v>
      </c>
      <c r="Y8" s="9" t="s">
        <v>2915</v>
      </c>
      <c r="Z8" s="9" t="s">
        <v>2916</v>
      </c>
      <c r="AA8" s="9" t="s">
        <v>2917</v>
      </c>
      <c r="AB8" s="9" t="s">
        <v>2914</v>
      </c>
      <c r="AC8" s="9" t="s">
        <v>2915</v>
      </c>
      <c r="AD8" s="9" t="s">
        <v>2916</v>
      </c>
      <c r="AE8" s="9" t="s">
        <v>2917</v>
      </c>
      <c r="AF8" s="9" t="s">
        <v>2914</v>
      </c>
      <c r="AG8" s="9" t="s">
        <v>2915</v>
      </c>
      <c r="AH8" s="9" t="s">
        <v>2916</v>
      </c>
      <c r="AI8" s="9" t="s">
        <v>2917</v>
      </c>
      <c r="AJ8" s="9" t="s">
        <v>2914</v>
      </c>
      <c r="AK8" s="9" t="s">
        <v>2915</v>
      </c>
      <c r="AL8" s="9" t="s">
        <v>2916</v>
      </c>
      <c r="AM8" s="9" t="s">
        <v>2917</v>
      </c>
      <c r="AN8" s="9" t="s">
        <v>2914</v>
      </c>
      <c r="AO8" s="9" t="s">
        <v>2915</v>
      </c>
      <c r="AP8" s="9" t="s">
        <v>2916</v>
      </c>
      <c r="AQ8" s="9" t="s">
        <v>2917</v>
      </c>
      <c r="AR8" s="9" t="s">
        <v>2914</v>
      </c>
      <c r="AS8" s="9" t="s">
        <v>2915</v>
      </c>
      <c r="AT8" s="9" t="s">
        <v>2916</v>
      </c>
      <c r="AU8" s="9" t="s">
        <v>2917</v>
      </c>
      <c r="AV8" s="9" t="s">
        <v>2914</v>
      </c>
      <c r="AW8" s="9" t="s">
        <v>2915</v>
      </c>
      <c r="AX8" s="9" t="s">
        <v>2916</v>
      </c>
      <c r="AY8" s="9" t="s">
        <v>2917</v>
      </c>
      <c r="AZ8" s="9" t="s">
        <v>2914</v>
      </c>
      <c r="BA8" s="9" t="s">
        <v>2915</v>
      </c>
      <c r="BB8" s="9" t="s">
        <v>2916</v>
      </c>
      <c r="BC8" s="9" t="s">
        <v>2917</v>
      </c>
      <c r="BD8" s="9" t="s">
        <v>2914</v>
      </c>
      <c r="BE8" s="9" t="s">
        <v>2915</v>
      </c>
      <c r="BF8" s="9" t="s">
        <v>2916</v>
      </c>
      <c r="BG8" s="9" t="s">
        <v>2917</v>
      </c>
      <c r="BH8" s="9" t="s">
        <v>2914</v>
      </c>
      <c r="BI8" s="9" t="s">
        <v>2915</v>
      </c>
      <c r="BJ8" s="9" t="s">
        <v>2916</v>
      </c>
      <c r="BK8" s="9" t="s">
        <v>2917</v>
      </c>
      <c r="BL8" s="9" t="s">
        <v>2914</v>
      </c>
      <c r="BM8" s="9" t="s">
        <v>2915</v>
      </c>
      <c r="BN8" s="9" t="s">
        <v>2916</v>
      </c>
      <c r="BO8" s="9" t="s">
        <v>2917</v>
      </c>
      <c r="BP8" s="9" t="s">
        <v>2914</v>
      </c>
      <c r="BQ8" s="9" t="s">
        <v>2915</v>
      </c>
      <c r="BR8" s="9" t="s">
        <v>2916</v>
      </c>
      <c r="BS8" s="9" t="s">
        <v>2917</v>
      </c>
      <c r="BT8" s="9" t="s">
        <v>2914</v>
      </c>
      <c r="BU8" s="9" t="s">
        <v>2915</v>
      </c>
      <c r="BV8" s="9" t="s">
        <v>2916</v>
      </c>
      <c r="BW8" s="9" t="s">
        <v>2917</v>
      </c>
      <c r="BX8" s="9" t="s">
        <v>2914</v>
      </c>
      <c r="BY8" s="9" t="s">
        <v>2915</v>
      </c>
      <c r="BZ8" s="9" t="s">
        <v>2916</v>
      </c>
      <c r="CA8" s="9" t="s">
        <v>2917</v>
      </c>
      <c r="CB8" s="9" t="s">
        <v>2914</v>
      </c>
      <c r="CC8" s="9" t="s">
        <v>2915</v>
      </c>
      <c r="CD8" s="9" t="s">
        <v>2916</v>
      </c>
      <c r="CE8" s="9" t="s">
        <v>2917</v>
      </c>
      <c r="CF8" s="9" t="s">
        <v>2914</v>
      </c>
      <c r="CG8" s="9" t="s">
        <v>2915</v>
      </c>
      <c r="CH8" s="9" t="s">
        <v>2916</v>
      </c>
      <c r="CI8" s="9" t="s">
        <v>2917</v>
      </c>
      <c r="CJ8" s="9" t="s">
        <v>2914</v>
      </c>
      <c r="CK8" s="9" t="s">
        <v>2915</v>
      </c>
      <c r="CL8" s="9" t="s">
        <v>2916</v>
      </c>
      <c r="CM8" s="9" t="s">
        <v>2917</v>
      </c>
      <c r="CN8" s="9" t="s">
        <v>2914</v>
      </c>
      <c r="CO8" s="9" t="s">
        <v>2915</v>
      </c>
      <c r="CP8" s="9" t="s">
        <v>2916</v>
      </c>
      <c r="CQ8" s="9" t="s">
        <v>2917</v>
      </c>
      <c r="CR8" s="9" t="s">
        <v>2914</v>
      </c>
      <c r="CS8" s="9" t="s">
        <v>2915</v>
      </c>
      <c r="CT8" s="9" t="s">
        <v>2916</v>
      </c>
      <c r="CU8" s="9" t="s">
        <v>2917</v>
      </c>
      <c r="CV8" s="9" t="s">
        <v>2914</v>
      </c>
      <c r="CW8" s="9" t="s">
        <v>2915</v>
      </c>
      <c r="CX8" s="9" t="s">
        <v>2916</v>
      </c>
      <c r="CY8" s="9" t="s">
        <v>2917</v>
      </c>
      <c r="CZ8" s="9" t="s">
        <v>2914</v>
      </c>
      <c r="DA8" s="9" t="s">
        <v>2915</v>
      </c>
      <c r="DB8" s="9" t="s">
        <v>2916</v>
      </c>
      <c r="DC8" s="9" t="s">
        <v>2917</v>
      </c>
      <c r="DD8" s="9" t="s">
        <v>2914</v>
      </c>
      <c r="DE8" s="9" t="s">
        <v>2915</v>
      </c>
      <c r="DF8" s="9" t="s">
        <v>2916</v>
      </c>
      <c r="DG8" s="9" t="s">
        <v>2917</v>
      </c>
      <c r="DH8" s="9" t="s">
        <v>2914</v>
      </c>
      <c r="DI8" s="9" t="s">
        <v>2915</v>
      </c>
      <c r="DJ8" s="9" t="s">
        <v>2916</v>
      </c>
      <c r="DK8" s="9" t="s">
        <v>2917</v>
      </c>
      <c r="DL8" s="9" t="s">
        <v>2914</v>
      </c>
      <c r="DM8" s="9" t="s">
        <v>2915</v>
      </c>
      <c r="DN8" s="9" t="s">
        <v>2916</v>
      </c>
      <c r="DO8" s="9" t="s">
        <v>2917</v>
      </c>
      <c r="DP8" s="9" t="s">
        <v>2914</v>
      </c>
      <c r="DQ8" s="9" t="s">
        <v>2915</v>
      </c>
      <c r="DR8" s="9" t="s">
        <v>2916</v>
      </c>
      <c r="DS8" s="9" t="s">
        <v>2917</v>
      </c>
      <c r="DT8" s="9" t="s">
        <v>2914</v>
      </c>
      <c r="DU8" s="9" t="s">
        <v>2915</v>
      </c>
      <c r="DV8" s="9" t="s">
        <v>2916</v>
      </c>
      <c r="DW8" s="9" t="s">
        <v>2917</v>
      </c>
      <c r="DX8" s="9" t="s">
        <v>2914</v>
      </c>
      <c r="DY8" s="9" t="s">
        <v>2915</v>
      </c>
      <c r="DZ8" s="9" t="s">
        <v>2916</v>
      </c>
      <c r="EA8" s="9" t="s">
        <v>2917</v>
      </c>
      <c r="EB8" s="9" t="s">
        <v>2914</v>
      </c>
      <c r="EC8" s="9" t="s">
        <v>2915</v>
      </c>
      <c r="ED8" s="9" t="s">
        <v>2916</v>
      </c>
      <c r="EE8" s="9" t="s">
        <v>2917</v>
      </c>
      <c r="EF8" s="9" t="s">
        <v>2914</v>
      </c>
      <c r="EG8" s="9" t="s">
        <v>2915</v>
      </c>
      <c r="EH8" s="9" t="s">
        <v>2916</v>
      </c>
      <c r="EI8" s="9" t="s">
        <v>2917</v>
      </c>
      <c r="EJ8" s="9" t="s">
        <v>2914</v>
      </c>
      <c r="EK8" s="9" t="s">
        <v>2915</v>
      </c>
      <c r="EL8" s="9" t="s">
        <v>2916</v>
      </c>
      <c r="EM8" s="9" t="s">
        <v>2917</v>
      </c>
      <c r="EN8" s="9" t="s">
        <v>2914</v>
      </c>
      <c r="EO8" s="9" t="s">
        <v>2915</v>
      </c>
      <c r="EP8" s="9" t="s">
        <v>2916</v>
      </c>
      <c r="EQ8" s="9" t="s">
        <v>2917</v>
      </c>
      <c r="ER8" s="9" t="s">
        <v>2914</v>
      </c>
      <c r="ES8" s="9" t="s">
        <v>2915</v>
      </c>
      <c r="ET8" s="9" t="s">
        <v>2916</v>
      </c>
      <c r="EU8" s="9" t="s">
        <v>2917</v>
      </c>
      <c r="EV8" s="9" t="s">
        <v>2914</v>
      </c>
      <c r="EW8" s="9" t="s">
        <v>2915</v>
      </c>
      <c r="EX8" s="9" t="s">
        <v>2916</v>
      </c>
      <c r="EY8" s="9" t="s">
        <v>2917</v>
      </c>
      <c r="EZ8" s="9" t="s">
        <v>2914</v>
      </c>
      <c r="FA8" s="9" t="s">
        <v>2915</v>
      </c>
      <c r="FB8" s="9" t="s">
        <v>2916</v>
      </c>
      <c r="FC8" s="9" t="s">
        <v>2917</v>
      </c>
      <c r="FD8" s="9" t="s">
        <v>2914</v>
      </c>
      <c r="FE8" s="9" t="s">
        <v>2915</v>
      </c>
      <c r="FF8" s="9" t="s">
        <v>2916</v>
      </c>
      <c r="FG8" s="9" t="s">
        <v>2917</v>
      </c>
      <c r="FH8" s="9" t="s">
        <v>2914</v>
      </c>
      <c r="FI8" s="9" t="s">
        <v>2915</v>
      </c>
      <c r="FJ8" s="9" t="s">
        <v>2916</v>
      </c>
      <c r="FK8" s="9" t="s">
        <v>2917</v>
      </c>
      <c r="FL8" s="9" t="s">
        <v>2914</v>
      </c>
      <c r="FM8" s="9" t="s">
        <v>2915</v>
      </c>
      <c r="FN8" s="9" t="s">
        <v>2916</v>
      </c>
      <c r="FO8" s="9" t="s">
        <v>2917</v>
      </c>
      <c r="FP8" s="9" t="s">
        <v>2914</v>
      </c>
      <c r="FQ8" s="9" t="s">
        <v>2915</v>
      </c>
      <c r="FR8" s="9" t="s">
        <v>2916</v>
      </c>
      <c r="FS8" s="9" t="s">
        <v>2917</v>
      </c>
      <c r="FT8" s="9" t="s">
        <v>2914</v>
      </c>
      <c r="FU8" s="9" t="s">
        <v>2915</v>
      </c>
      <c r="FV8" s="9" t="s">
        <v>2916</v>
      </c>
      <c r="FW8" s="9" t="s">
        <v>2917</v>
      </c>
      <c r="FX8" s="9" t="s">
        <v>2914</v>
      </c>
      <c r="FY8" s="9" t="s">
        <v>2915</v>
      </c>
      <c r="FZ8" s="9" t="s">
        <v>2916</v>
      </c>
      <c r="GA8" s="9" t="s">
        <v>2917</v>
      </c>
      <c r="GB8" s="9" t="s">
        <v>2914</v>
      </c>
      <c r="GC8" s="9" t="s">
        <v>2915</v>
      </c>
      <c r="GD8" s="9" t="s">
        <v>2916</v>
      </c>
      <c r="GE8" s="9" t="s">
        <v>2917</v>
      </c>
      <c r="GF8" s="9" t="s">
        <v>2914</v>
      </c>
      <c r="GG8" s="9" t="s">
        <v>2915</v>
      </c>
      <c r="GH8" s="9" t="s">
        <v>2916</v>
      </c>
      <c r="GI8" s="9" t="s">
        <v>2917</v>
      </c>
      <c r="GJ8" s="9" t="s">
        <v>2914</v>
      </c>
      <c r="GK8" s="9" t="s">
        <v>2915</v>
      </c>
      <c r="GL8" s="9" t="s">
        <v>2916</v>
      </c>
      <c r="GM8" s="9" t="s">
        <v>2917</v>
      </c>
      <c r="GN8" s="9" t="s">
        <v>2914</v>
      </c>
      <c r="GO8" s="9" t="s">
        <v>2915</v>
      </c>
      <c r="GP8" s="9" t="s">
        <v>2916</v>
      </c>
      <c r="GQ8" s="9" t="s">
        <v>2917</v>
      </c>
      <c r="GR8" s="9" t="s">
        <v>2914</v>
      </c>
      <c r="GS8" s="9" t="s">
        <v>2915</v>
      </c>
      <c r="GT8" s="9" t="s">
        <v>2916</v>
      </c>
      <c r="GU8" s="9" t="s">
        <v>2917</v>
      </c>
      <c r="GV8" s="9" t="s">
        <v>2914</v>
      </c>
      <c r="GW8" s="9" t="s">
        <v>2915</v>
      </c>
      <c r="GX8" s="9" t="s">
        <v>2916</v>
      </c>
      <c r="GY8" s="9" t="s">
        <v>2917</v>
      </c>
      <c r="GZ8" s="9" t="s">
        <v>2914</v>
      </c>
      <c r="HA8" s="9" t="s">
        <v>2915</v>
      </c>
      <c r="HB8" s="9" t="s">
        <v>2916</v>
      </c>
      <c r="HC8" s="9" t="s">
        <v>2917</v>
      </c>
      <c r="HD8" s="9" t="s">
        <v>2914</v>
      </c>
      <c r="HE8" s="9" t="s">
        <v>2915</v>
      </c>
      <c r="HF8" s="9" t="s">
        <v>2916</v>
      </c>
      <c r="HG8" s="9" t="s">
        <v>2917</v>
      </c>
      <c r="HH8" s="9" t="s">
        <v>2914</v>
      </c>
      <c r="HI8" s="9" t="s">
        <v>2915</v>
      </c>
      <c r="HJ8" s="9" t="s">
        <v>2916</v>
      </c>
      <c r="HK8" s="9" t="s">
        <v>2917</v>
      </c>
      <c r="HL8" s="9" t="s">
        <v>2914</v>
      </c>
      <c r="HM8" s="9" t="s">
        <v>2915</v>
      </c>
      <c r="HN8" s="9" t="s">
        <v>2916</v>
      </c>
      <c r="HO8" s="9" t="s">
        <v>2917</v>
      </c>
      <c r="HP8" s="9" t="s">
        <v>2914</v>
      </c>
      <c r="HQ8" s="9" t="s">
        <v>2915</v>
      </c>
      <c r="HR8" s="9" t="s">
        <v>2916</v>
      </c>
      <c r="HS8" s="9" t="s">
        <v>2917</v>
      </c>
      <c r="HT8" s="9" t="s">
        <v>2914</v>
      </c>
      <c r="HU8" s="9" t="s">
        <v>2915</v>
      </c>
      <c r="HV8" s="9" t="s">
        <v>2916</v>
      </c>
      <c r="HW8" s="9" t="s">
        <v>2917</v>
      </c>
      <c r="HX8" s="9" t="s">
        <v>2914</v>
      </c>
      <c r="HY8" s="9" t="s">
        <v>2915</v>
      </c>
      <c r="HZ8" s="9" t="s">
        <v>2916</v>
      </c>
      <c r="IA8" s="9" t="s">
        <v>2917</v>
      </c>
      <c r="IB8" s="9" t="s">
        <v>2914</v>
      </c>
      <c r="IC8" s="9" t="s">
        <v>2915</v>
      </c>
      <c r="ID8" s="9" t="s">
        <v>2916</v>
      </c>
      <c r="IE8" s="9" t="s">
        <v>2917</v>
      </c>
      <c r="IF8" s="9" t="s">
        <v>2914</v>
      </c>
      <c r="IG8" s="9" t="s">
        <v>2915</v>
      </c>
      <c r="IH8" s="9" t="s">
        <v>2916</v>
      </c>
      <c r="II8" s="9" t="s">
        <v>2917</v>
      </c>
      <c r="IJ8" s="9" t="s">
        <v>2914</v>
      </c>
      <c r="IK8" s="9" t="s">
        <v>2915</v>
      </c>
      <c r="IL8" s="9" t="s">
        <v>2916</v>
      </c>
      <c r="IM8" s="9" t="s">
        <v>2917</v>
      </c>
      <c r="IN8" s="9" t="s">
        <v>2914</v>
      </c>
      <c r="IO8" s="9" t="s">
        <v>2915</v>
      </c>
      <c r="IP8" s="9" t="s">
        <v>2916</v>
      </c>
      <c r="IQ8" s="9" t="s">
        <v>2917</v>
      </c>
      <c r="IR8" s="9" t="s">
        <v>2914</v>
      </c>
      <c r="IS8" s="9" t="s">
        <v>2915</v>
      </c>
      <c r="IT8" s="9" t="s">
        <v>2916</v>
      </c>
      <c r="IU8" s="9" t="s">
        <v>2917</v>
      </c>
      <c r="IV8" s="9" t="s">
        <v>2914</v>
      </c>
      <c r="IW8" s="9" t="s">
        <v>2915</v>
      </c>
      <c r="IX8" s="9" t="s">
        <v>2916</v>
      </c>
      <c r="IY8" s="9" t="s">
        <v>2917</v>
      </c>
      <c r="IZ8" s="9" t="s">
        <v>2914</v>
      </c>
      <c r="JA8" s="9" t="s">
        <v>2915</v>
      </c>
      <c r="JB8" s="9" t="s">
        <v>2916</v>
      </c>
      <c r="JC8" s="9" t="s">
        <v>2917</v>
      </c>
      <c r="JD8" s="9" t="s">
        <v>2914</v>
      </c>
      <c r="JE8" s="9" t="s">
        <v>2915</v>
      </c>
      <c r="JF8" s="9" t="s">
        <v>2916</v>
      </c>
      <c r="JG8" s="9" t="s">
        <v>2917</v>
      </c>
      <c r="JH8" s="9" t="s">
        <v>2914</v>
      </c>
      <c r="JI8" s="9" t="s">
        <v>2915</v>
      </c>
      <c r="JJ8" s="9" t="s">
        <v>2916</v>
      </c>
      <c r="JK8" s="9" t="s">
        <v>2917</v>
      </c>
      <c r="JL8" s="9" t="s">
        <v>2914</v>
      </c>
      <c r="JM8" s="9" t="s">
        <v>2915</v>
      </c>
      <c r="JN8" s="9" t="s">
        <v>2916</v>
      </c>
      <c r="JO8" s="9" t="s">
        <v>2917</v>
      </c>
      <c r="JP8" s="9" t="s">
        <v>2914</v>
      </c>
      <c r="JQ8" s="9" t="s">
        <v>2915</v>
      </c>
      <c r="JR8" s="9" t="s">
        <v>2916</v>
      </c>
      <c r="JS8" s="9" t="s">
        <v>2917</v>
      </c>
      <c r="JT8" s="9" t="s">
        <v>2914</v>
      </c>
      <c r="JU8" s="9" t="s">
        <v>2915</v>
      </c>
      <c r="JV8" s="9" t="s">
        <v>2916</v>
      </c>
      <c r="JW8" s="9" t="s">
        <v>2917</v>
      </c>
      <c r="JX8" s="9" t="s">
        <v>2914</v>
      </c>
      <c r="JY8" s="9" t="s">
        <v>2915</v>
      </c>
      <c r="JZ8" s="9" t="s">
        <v>2916</v>
      </c>
      <c r="KA8" s="9" t="s">
        <v>2917</v>
      </c>
      <c r="KB8" s="9" t="s">
        <v>2914</v>
      </c>
      <c r="KC8" s="9" t="s">
        <v>2915</v>
      </c>
      <c r="KD8" s="9" t="s">
        <v>2916</v>
      </c>
      <c r="KE8" s="9" t="s">
        <v>2917</v>
      </c>
      <c r="KF8" s="9" t="s">
        <v>2914</v>
      </c>
      <c r="KG8" s="9" t="s">
        <v>2915</v>
      </c>
      <c r="KH8" s="9" t="s">
        <v>2916</v>
      </c>
      <c r="KI8" s="9" t="s">
        <v>2917</v>
      </c>
      <c r="KJ8" s="9" t="s">
        <v>2914</v>
      </c>
      <c r="KK8" s="9" t="s">
        <v>2915</v>
      </c>
      <c r="KL8" s="9" t="s">
        <v>2916</v>
      </c>
      <c r="KM8" s="9" t="s">
        <v>2917</v>
      </c>
      <c r="KN8" s="9" t="s">
        <v>2914</v>
      </c>
      <c r="KO8" s="9" t="s">
        <v>2915</v>
      </c>
      <c r="KP8" s="9" t="s">
        <v>2916</v>
      </c>
      <c r="KQ8" s="9" t="s">
        <v>2917</v>
      </c>
      <c r="KR8" s="9" t="s">
        <v>2914</v>
      </c>
      <c r="KS8" s="9" t="s">
        <v>2915</v>
      </c>
      <c r="KT8" s="9" t="s">
        <v>2916</v>
      </c>
      <c r="KU8" s="9" t="s">
        <v>2917</v>
      </c>
      <c r="KV8" s="9" t="s">
        <v>2914</v>
      </c>
      <c r="KW8" s="9" t="s">
        <v>2915</v>
      </c>
      <c r="KX8" s="9" t="s">
        <v>2916</v>
      </c>
      <c r="KY8" s="9" t="s">
        <v>2917</v>
      </c>
      <c r="KZ8" s="9" t="s">
        <v>2914</v>
      </c>
      <c r="LA8" s="9" t="s">
        <v>2915</v>
      </c>
      <c r="LB8" s="9" t="s">
        <v>2916</v>
      </c>
      <c r="LC8" s="9" t="s">
        <v>2917</v>
      </c>
      <c r="LD8" s="9" t="s">
        <v>2914</v>
      </c>
      <c r="LE8" s="9" t="s">
        <v>2915</v>
      </c>
      <c r="LF8" s="9" t="s">
        <v>2916</v>
      </c>
      <c r="LG8" s="9" t="s">
        <v>2917</v>
      </c>
      <c r="LH8" s="9" t="s">
        <v>2914</v>
      </c>
      <c r="LI8" s="9" t="s">
        <v>2915</v>
      </c>
      <c r="LJ8" s="9" t="s">
        <v>2916</v>
      </c>
      <c r="LK8" s="9" t="s">
        <v>2917</v>
      </c>
      <c r="LL8" s="9" t="s">
        <v>2914</v>
      </c>
      <c r="LM8" s="9" t="s">
        <v>2915</v>
      </c>
      <c r="LN8" s="9" t="s">
        <v>2916</v>
      </c>
      <c r="LO8" s="9" t="s">
        <v>2917</v>
      </c>
      <c r="LP8" s="9" t="s">
        <v>2914</v>
      </c>
      <c r="LQ8" s="9" t="s">
        <v>2915</v>
      </c>
      <c r="LR8" s="9" t="s">
        <v>2916</v>
      </c>
      <c r="LS8" s="9" t="s">
        <v>2917</v>
      </c>
      <c r="LT8" s="9" t="s">
        <v>2914</v>
      </c>
      <c r="LU8" s="9" t="s">
        <v>2915</v>
      </c>
      <c r="LV8" s="9" t="s">
        <v>2916</v>
      </c>
      <c r="LW8" s="9" t="s">
        <v>2917</v>
      </c>
      <c r="LX8" s="9" t="s">
        <v>2914</v>
      </c>
      <c r="LY8" s="9" t="s">
        <v>2915</v>
      </c>
      <c r="LZ8" s="9" t="s">
        <v>2916</v>
      </c>
      <c r="MA8" s="9" t="s">
        <v>2917</v>
      </c>
      <c r="MB8" s="9" t="s">
        <v>2914</v>
      </c>
      <c r="MC8" s="9" t="s">
        <v>2915</v>
      </c>
      <c r="MD8" s="9" t="s">
        <v>2916</v>
      </c>
      <c r="ME8" s="9" t="s">
        <v>2917</v>
      </c>
      <c r="MF8" s="9" t="s">
        <v>2914</v>
      </c>
      <c r="MG8" s="9" t="s">
        <v>2915</v>
      </c>
      <c r="MH8" s="9" t="s">
        <v>2916</v>
      </c>
      <c r="MI8" s="9" t="s">
        <v>2917</v>
      </c>
      <c r="MJ8" s="9" t="s">
        <v>2914</v>
      </c>
      <c r="MK8" s="9" t="s">
        <v>2915</v>
      </c>
      <c r="ML8" s="9" t="s">
        <v>2916</v>
      </c>
      <c r="MM8" s="9" t="s">
        <v>2917</v>
      </c>
      <c r="MN8" s="9" t="s">
        <v>2914</v>
      </c>
      <c r="MO8" s="9" t="s">
        <v>2915</v>
      </c>
      <c r="MP8" s="9" t="s">
        <v>2916</v>
      </c>
      <c r="MQ8" s="9" t="s">
        <v>2917</v>
      </c>
      <c r="MR8" s="9" t="s">
        <v>2914</v>
      </c>
      <c r="MS8" s="9" t="s">
        <v>2915</v>
      </c>
      <c r="MT8" s="9" t="s">
        <v>2916</v>
      </c>
      <c r="MU8" s="9" t="s">
        <v>2917</v>
      </c>
      <c r="MV8" s="9" t="s">
        <v>2914</v>
      </c>
      <c r="MW8" s="9" t="s">
        <v>2915</v>
      </c>
      <c r="MX8" s="9" t="s">
        <v>2916</v>
      </c>
      <c r="MY8" s="9" t="s">
        <v>2917</v>
      </c>
      <c r="MZ8" s="9" t="s">
        <v>2914</v>
      </c>
      <c r="NA8" s="9" t="s">
        <v>2915</v>
      </c>
      <c r="NB8" s="9" t="s">
        <v>2916</v>
      </c>
      <c r="NC8" s="9" t="s">
        <v>2917</v>
      </c>
      <c r="ND8" s="9" t="s">
        <v>2914</v>
      </c>
      <c r="NE8" s="9" t="s">
        <v>2915</v>
      </c>
      <c r="NF8" s="9" t="s">
        <v>2916</v>
      </c>
      <c r="NG8" s="9" t="s">
        <v>2917</v>
      </c>
      <c r="NH8" s="9" t="s">
        <v>2914</v>
      </c>
      <c r="NI8" s="9" t="s">
        <v>2915</v>
      </c>
      <c r="NJ8" s="9" t="s">
        <v>2916</v>
      </c>
      <c r="NK8" s="9" t="s">
        <v>2917</v>
      </c>
      <c r="NL8" s="9" t="s">
        <v>2914</v>
      </c>
      <c r="NM8" s="9" t="s">
        <v>2915</v>
      </c>
      <c r="NN8" s="9" t="s">
        <v>2916</v>
      </c>
      <c r="NO8" s="9" t="s">
        <v>2917</v>
      </c>
      <c r="NP8" s="9" t="s">
        <v>2914</v>
      </c>
      <c r="NQ8" s="9" t="s">
        <v>2915</v>
      </c>
      <c r="NR8" s="9" t="s">
        <v>2916</v>
      </c>
      <c r="NS8" s="9" t="s">
        <v>2917</v>
      </c>
      <c r="NT8" s="9" t="s">
        <v>2914</v>
      </c>
      <c r="NU8" s="9" t="s">
        <v>2915</v>
      </c>
      <c r="NV8" s="9" t="s">
        <v>2916</v>
      </c>
      <c r="NW8" s="9" t="s">
        <v>2917</v>
      </c>
      <c r="NX8" s="9" t="s">
        <v>2914</v>
      </c>
      <c r="NY8" s="9" t="s">
        <v>2915</v>
      </c>
      <c r="NZ8" s="9" t="s">
        <v>2916</v>
      </c>
      <c r="OA8" s="9" t="s">
        <v>2917</v>
      </c>
      <c r="OB8" s="9" t="s">
        <v>2914</v>
      </c>
      <c r="OC8" s="9" t="s">
        <v>2915</v>
      </c>
      <c r="OD8" s="9" t="s">
        <v>2916</v>
      </c>
      <c r="OE8" s="9" t="s">
        <v>2917</v>
      </c>
      <c r="OF8" s="9" t="s">
        <v>2914</v>
      </c>
      <c r="OG8" s="9" t="s">
        <v>2915</v>
      </c>
      <c r="OH8" s="9" t="s">
        <v>2916</v>
      </c>
      <c r="OI8" s="9" t="s">
        <v>2917</v>
      </c>
      <c r="OJ8" s="9" t="s">
        <v>2914</v>
      </c>
      <c r="OK8" s="9" t="s">
        <v>2915</v>
      </c>
      <c r="OL8" s="9" t="s">
        <v>2916</v>
      </c>
      <c r="OM8" s="9" t="s">
        <v>2917</v>
      </c>
      <c r="ON8" s="9" t="s">
        <v>2914</v>
      </c>
      <c r="OO8" s="9" t="s">
        <v>2915</v>
      </c>
      <c r="OP8" s="9" t="s">
        <v>2916</v>
      </c>
      <c r="OQ8" s="9" t="s">
        <v>2917</v>
      </c>
      <c r="OR8" s="9" t="s">
        <v>2914</v>
      </c>
      <c r="OS8" s="9" t="s">
        <v>2915</v>
      </c>
      <c r="OT8" s="9" t="s">
        <v>2916</v>
      </c>
      <c r="OU8" s="9" t="s">
        <v>2917</v>
      </c>
      <c r="OV8" s="9" t="s">
        <v>2914</v>
      </c>
      <c r="OW8" s="9" t="s">
        <v>2915</v>
      </c>
      <c r="OX8" s="9" t="s">
        <v>2916</v>
      </c>
      <c r="OY8" s="9" t="s">
        <v>2917</v>
      </c>
      <c r="OZ8" s="9" t="s">
        <v>2914</v>
      </c>
      <c r="PA8" s="9" t="s">
        <v>2915</v>
      </c>
      <c r="PB8" s="9" t="s">
        <v>2916</v>
      </c>
      <c r="PC8" s="9" t="s">
        <v>2917</v>
      </c>
      <c r="PD8" s="9" t="s">
        <v>2914</v>
      </c>
      <c r="PE8" s="9" t="s">
        <v>2915</v>
      </c>
      <c r="PF8" s="9" t="s">
        <v>2916</v>
      </c>
      <c r="PG8" s="9" t="s">
        <v>2917</v>
      </c>
      <c r="PH8" s="9" t="s">
        <v>2914</v>
      </c>
      <c r="PI8" s="9" t="s">
        <v>2915</v>
      </c>
      <c r="PJ8" s="9" t="s">
        <v>2916</v>
      </c>
      <c r="PK8" s="9" t="s">
        <v>2917</v>
      </c>
      <c r="PL8" s="9" t="s">
        <v>2914</v>
      </c>
      <c r="PM8" s="9" t="s">
        <v>2915</v>
      </c>
      <c r="PN8" s="9" t="s">
        <v>2916</v>
      </c>
      <c r="PO8" s="9" t="s">
        <v>2917</v>
      </c>
      <c r="PP8" s="9" t="s">
        <v>2914</v>
      </c>
      <c r="PQ8" s="9" t="s">
        <v>2915</v>
      </c>
      <c r="PR8" s="9" t="s">
        <v>2916</v>
      </c>
      <c r="PS8" s="9" t="s">
        <v>2917</v>
      </c>
      <c r="PT8" s="9" t="s">
        <v>2914</v>
      </c>
      <c r="PU8" s="9" t="s">
        <v>2915</v>
      </c>
      <c r="PV8" s="9" t="s">
        <v>2916</v>
      </c>
      <c r="PW8" s="9" t="s">
        <v>2917</v>
      </c>
      <c r="PX8" s="9" t="s">
        <v>2914</v>
      </c>
      <c r="PY8" s="9" t="s">
        <v>2915</v>
      </c>
      <c r="PZ8" s="9" t="s">
        <v>2916</v>
      </c>
      <c r="QA8" s="9" t="s">
        <v>2917</v>
      </c>
      <c r="QB8" s="9" t="s">
        <v>2914</v>
      </c>
      <c r="QC8" s="9" t="s">
        <v>2915</v>
      </c>
      <c r="QD8" s="9" t="s">
        <v>2916</v>
      </c>
      <c r="QE8" s="9" t="s">
        <v>2917</v>
      </c>
      <c r="QF8" s="9" t="s">
        <v>2914</v>
      </c>
      <c r="QG8" s="9" t="s">
        <v>2915</v>
      </c>
      <c r="QH8" s="9" t="s">
        <v>2916</v>
      </c>
      <c r="QI8" s="9" t="s">
        <v>2917</v>
      </c>
      <c r="QJ8" s="9" t="s">
        <v>2914</v>
      </c>
      <c r="QK8" s="9" t="s">
        <v>2915</v>
      </c>
      <c r="QL8" s="9" t="s">
        <v>2916</v>
      </c>
      <c r="QM8" s="9" t="s">
        <v>2917</v>
      </c>
      <c r="QN8" s="9" t="s">
        <v>2914</v>
      </c>
      <c r="QO8" s="9" t="s">
        <v>2915</v>
      </c>
      <c r="QP8" s="9" t="s">
        <v>2916</v>
      </c>
      <c r="QQ8" s="9" t="s">
        <v>2917</v>
      </c>
      <c r="QR8" s="9" t="s">
        <v>2914</v>
      </c>
      <c r="QS8" s="9" t="s">
        <v>2915</v>
      </c>
      <c r="QT8" s="9" t="s">
        <v>2916</v>
      </c>
      <c r="QU8" s="9" t="s">
        <v>2917</v>
      </c>
      <c r="QV8" s="9" t="s">
        <v>2914</v>
      </c>
      <c r="QW8" s="9" t="s">
        <v>2915</v>
      </c>
      <c r="QX8" s="9" t="s">
        <v>2916</v>
      </c>
      <c r="QY8" s="9" t="s">
        <v>2917</v>
      </c>
      <c r="QZ8" s="9" t="s">
        <v>2914</v>
      </c>
      <c r="RA8" s="9" t="s">
        <v>2915</v>
      </c>
      <c r="RB8" s="9" t="s">
        <v>2916</v>
      </c>
      <c r="RC8" s="9" t="s">
        <v>2917</v>
      </c>
      <c r="RD8" s="9" t="s">
        <v>2914</v>
      </c>
      <c r="RE8" s="9" t="s">
        <v>2915</v>
      </c>
      <c r="RF8" s="9" t="s">
        <v>2916</v>
      </c>
      <c r="RG8" s="9" t="s">
        <v>2917</v>
      </c>
      <c r="RH8" s="9" t="s">
        <v>2914</v>
      </c>
      <c r="RI8" s="9" t="s">
        <v>2915</v>
      </c>
      <c r="RJ8" s="9" t="s">
        <v>2916</v>
      </c>
      <c r="RK8" s="9" t="s">
        <v>2917</v>
      </c>
      <c r="RL8" s="9" t="s">
        <v>2914</v>
      </c>
      <c r="RM8" s="9" t="s">
        <v>2915</v>
      </c>
      <c r="RN8" s="9" t="s">
        <v>2916</v>
      </c>
      <c r="RO8" s="9" t="s">
        <v>2917</v>
      </c>
      <c r="RP8" s="9" t="s">
        <v>2914</v>
      </c>
      <c r="RQ8" s="9" t="s">
        <v>2915</v>
      </c>
      <c r="RR8" s="9" t="s">
        <v>2916</v>
      </c>
      <c r="RS8" s="9" t="s">
        <v>2917</v>
      </c>
      <c r="RT8" s="9" t="s">
        <v>2914</v>
      </c>
      <c r="RU8" s="9" t="s">
        <v>2915</v>
      </c>
      <c r="RV8" s="9" t="s">
        <v>2916</v>
      </c>
      <c r="RW8" s="9" t="s">
        <v>2917</v>
      </c>
      <c r="RX8" s="9" t="s">
        <v>2914</v>
      </c>
      <c r="RY8" s="9" t="s">
        <v>2915</v>
      </c>
      <c r="RZ8" s="9" t="s">
        <v>2916</v>
      </c>
      <c r="SA8" s="9" t="s">
        <v>2917</v>
      </c>
      <c r="SB8" s="9" t="s">
        <v>2914</v>
      </c>
      <c r="SC8" s="9" t="s">
        <v>2915</v>
      </c>
      <c r="SD8" s="9" t="s">
        <v>2916</v>
      </c>
      <c r="SE8" s="9" t="s">
        <v>2917</v>
      </c>
      <c r="SF8" s="9" t="s">
        <v>2914</v>
      </c>
      <c r="SG8" s="9" t="s">
        <v>2915</v>
      </c>
      <c r="SH8" s="9" t="s">
        <v>2916</v>
      </c>
      <c r="SI8" s="9" t="s">
        <v>2917</v>
      </c>
      <c r="SJ8" s="9" t="s">
        <v>2914</v>
      </c>
      <c r="SK8" s="9" t="s">
        <v>2915</v>
      </c>
      <c r="SL8" s="9" t="s">
        <v>2916</v>
      </c>
      <c r="SM8" s="9" t="s">
        <v>2917</v>
      </c>
      <c r="SN8" s="9" t="s">
        <v>2914</v>
      </c>
      <c r="SO8" s="9" t="s">
        <v>2915</v>
      </c>
      <c r="SP8" s="9" t="s">
        <v>2916</v>
      </c>
      <c r="SQ8" s="9" t="s">
        <v>2917</v>
      </c>
      <c r="SR8" s="9" t="s">
        <v>2914</v>
      </c>
      <c r="SS8" s="9" t="s">
        <v>2915</v>
      </c>
      <c r="ST8" s="9" t="s">
        <v>2916</v>
      </c>
      <c r="SU8" s="9" t="s">
        <v>2917</v>
      </c>
      <c r="SV8" s="9" t="s">
        <v>2914</v>
      </c>
      <c r="SW8" s="9" t="s">
        <v>2915</v>
      </c>
      <c r="SX8" s="9" t="s">
        <v>2916</v>
      </c>
      <c r="SY8" s="9" t="s">
        <v>2917</v>
      </c>
      <c r="SZ8" s="9" t="s">
        <v>2914</v>
      </c>
      <c r="TA8" s="9" t="s">
        <v>2915</v>
      </c>
      <c r="TB8" s="9" t="s">
        <v>2916</v>
      </c>
      <c r="TC8" s="9" t="s">
        <v>2917</v>
      </c>
      <c r="TD8" s="9" t="s">
        <v>2914</v>
      </c>
      <c r="TE8" s="9" t="s">
        <v>2915</v>
      </c>
      <c r="TF8" s="9" t="s">
        <v>2916</v>
      </c>
      <c r="TG8" s="9" t="s">
        <v>2917</v>
      </c>
      <c r="TH8" s="9" t="s">
        <v>2914</v>
      </c>
      <c r="TI8" s="9" t="s">
        <v>2915</v>
      </c>
      <c r="TJ8" s="9" t="s">
        <v>2916</v>
      </c>
      <c r="TK8" s="9" t="s">
        <v>2917</v>
      </c>
      <c r="TL8" s="9" t="s">
        <v>2914</v>
      </c>
      <c r="TM8" s="9" t="s">
        <v>2915</v>
      </c>
      <c r="TN8" s="9" t="s">
        <v>2916</v>
      </c>
      <c r="TO8" s="9" t="s">
        <v>2917</v>
      </c>
      <c r="TP8" s="9" t="s">
        <v>2914</v>
      </c>
      <c r="TQ8" s="9" t="s">
        <v>2915</v>
      </c>
      <c r="TR8" s="9" t="s">
        <v>2916</v>
      </c>
      <c r="TS8" s="9" t="s">
        <v>2917</v>
      </c>
      <c r="TT8" s="9" t="s">
        <v>2914</v>
      </c>
      <c r="TU8" s="9" t="s">
        <v>2915</v>
      </c>
      <c r="TV8" s="9" t="s">
        <v>2916</v>
      </c>
      <c r="TW8" s="9" t="s">
        <v>2917</v>
      </c>
      <c r="TX8" s="9" t="s">
        <v>2914</v>
      </c>
      <c r="TY8" s="9" t="s">
        <v>2915</v>
      </c>
      <c r="TZ8" s="9" t="s">
        <v>2916</v>
      </c>
      <c r="UA8" s="9" t="s">
        <v>2917</v>
      </c>
      <c r="UB8" s="9" t="s">
        <v>2914</v>
      </c>
      <c r="UC8" s="9" t="s">
        <v>2915</v>
      </c>
      <c r="UD8" s="9" t="s">
        <v>2916</v>
      </c>
      <c r="UE8" s="9" t="s">
        <v>2917</v>
      </c>
      <c r="UF8" s="9" t="s">
        <v>2914</v>
      </c>
      <c r="UG8" s="9" t="s">
        <v>2915</v>
      </c>
      <c r="UH8" s="9" t="s">
        <v>2916</v>
      </c>
      <c r="UI8" s="9" t="s">
        <v>2917</v>
      </c>
      <c r="UJ8" s="9" t="s">
        <v>2914</v>
      </c>
      <c r="UK8" s="9" t="s">
        <v>2915</v>
      </c>
      <c r="UL8" s="9" t="s">
        <v>2916</v>
      </c>
      <c r="UM8" s="9" t="s">
        <v>2917</v>
      </c>
      <c r="UN8" s="9" t="s">
        <v>2914</v>
      </c>
      <c r="UO8" s="9" t="s">
        <v>2915</v>
      </c>
      <c r="UP8" s="9" t="s">
        <v>2916</v>
      </c>
      <c r="UQ8" s="9" t="s">
        <v>2917</v>
      </c>
      <c r="UR8" s="9" t="s">
        <v>2914</v>
      </c>
      <c r="US8" s="9" t="s">
        <v>2915</v>
      </c>
      <c r="UT8" s="9" t="s">
        <v>2916</v>
      </c>
      <c r="UU8" s="9" t="s">
        <v>2917</v>
      </c>
      <c r="UV8" s="9" t="s">
        <v>2914</v>
      </c>
      <c r="UW8" s="9" t="s">
        <v>2915</v>
      </c>
      <c r="UX8" s="9" t="s">
        <v>2916</v>
      </c>
      <c r="UY8" s="9" t="s">
        <v>2917</v>
      </c>
      <c r="UZ8" s="9" t="s">
        <v>2914</v>
      </c>
      <c r="VA8" s="9" t="s">
        <v>2915</v>
      </c>
      <c r="VB8" s="9" t="s">
        <v>2916</v>
      </c>
      <c r="VC8" s="9" t="s">
        <v>2917</v>
      </c>
      <c r="VD8" s="9" t="s">
        <v>2914</v>
      </c>
      <c r="VE8" s="9" t="s">
        <v>2915</v>
      </c>
      <c r="VF8" s="9" t="s">
        <v>2916</v>
      </c>
      <c r="VG8" s="9" t="s">
        <v>2917</v>
      </c>
      <c r="VH8" s="9" t="s">
        <v>2914</v>
      </c>
      <c r="VI8" s="9" t="s">
        <v>2915</v>
      </c>
      <c r="VJ8" s="9" t="s">
        <v>2916</v>
      </c>
      <c r="VK8" s="9" t="s">
        <v>2917</v>
      </c>
      <c r="VL8" s="9" t="s">
        <v>2914</v>
      </c>
      <c r="VM8" s="9" t="s">
        <v>2915</v>
      </c>
      <c r="VN8" s="9" t="s">
        <v>2916</v>
      </c>
      <c r="VO8" s="9" t="s">
        <v>2917</v>
      </c>
      <c r="VP8" s="9" t="s">
        <v>2914</v>
      </c>
      <c r="VQ8" s="9" t="s">
        <v>2915</v>
      </c>
      <c r="VR8" s="9" t="s">
        <v>2916</v>
      </c>
      <c r="VS8" s="9" t="s">
        <v>2917</v>
      </c>
      <c r="VT8" s="9" t="s">
        <v>2914</v>
      </c>
      <c r="VU8" s="9" t="s">
        <v>2915</v>
      </c>
      <c r="VV8" s="9" t="s">
        <v>2916</v>
      </c>
      <c r="VW8" s="9" t="s">
        <v>2917</v>
      </c>
      <c r="VX8" s="9" t="s">
        <v>2914</v>
      </c>
      <c r="VY8" s="9" t="s">
        <v>2915</v>
      </c>
      <c r="VZ8" s="9" t="s">
        <v>2916</v>
      </c>
      <c r="WA8" s="9" t="s">
        <v>2917</v>
      </c>
      <c r="WB8" s="9" t="s">
        <v>2914</v>
      </c>
      <c r="WC8" s="9" t="s">
        <v>2915</v>
      </c>
      <c r="WD8" s="9" t="s">
        <v>2916</v>
      </c>
      <c r="WE8" s="9" t="s">
        <v>2917</v>
      </c>
      <c r="WF8" s="9" t="s">
        <v>2914</v>
      </c>
      <c r="WG8" s="9" t="s">
        <v>2915</v>
      </c>
      <c r="WH8" s="9" t="s">
        <v>2916</v>
      </c>
      <c r="WI8" s="9" t="s">
        <v>2917</v>
      </c>
      <c r="WJ8" s="9" t="s">
        <v>2914</v>
      </c>
      <c r="WK8" s="9" t="s">
        <v>2915</v>
      </c>
      <c r="WL8" s="9" t="s">
        <v>2916</v>
      </c>
      <c r="WM8" s="9" t="s">
        <v>2917</v>
      </c>
      <c r="WN8" s="9" t="s">
        <v>2914</v>
      </c>
      <c r="WO8" s="9" t="s">
        <v>2915</v>
      </c>
      <c r="WP8" s="9" t="s">
        <v>2916</v>
      </c>
      <c r="WQ8" s="9" t="s">
        <v>2917</v>
      </c>
      <c r="WR8" s="9" t="s">
        <v>2914</v>
      </c>
      <c r="WS8" s="9" t="s">
        <v>2915</v>
      </c>
      <c r="WT8" s="9" t="s">
        <v>2916</v>
      </c>
      <c r="WU8" s="9" t="s">
        <v>2917</v>
      </c>
      <c r="WV8" s="9" t="s">
        <v>2914</v>
      </c>
      <c r="WW8" s="9" t="s">
        <v>2915</v>
      </c>
      <c r="WX8" s="9" t="s">
        <v>2916</v>
      </c>
      <c r="WY8" s="9" t="s">
        <v>2917</v>
      </c>
      <c r="WZ8" s="9" t="s">
        <v>2914</v>
      </c>
      <c r="XA8" s="9" t="s">
        <v>2915</v>
      </c>
      <c r="XB8" s="9" t="s">
        <v>2916</v>
      </c>
      <c r="XC8" s="9" t="s">
        <v>2917</v>
      </c>
      <c r="XD8" s="9" t="s">
        <v>2914</v>
      </c>
      <c r="XE8" s="9" t="s">
        <v>2915</v>
      </c>
      <c r="XF8" s="9" t="s">
        <v>2916</v>
      </c>
      <c r="XG8" s="9" t="s">
        <v>2917</v>
      </c>
      <c r="XH8" s="9" t="s">
        <v>2914</v>
      </c>
      <c r="XI8" s="9" t="s">
        <v>2915</v>
      </c>
      <c r="XJ8" s="9" t="s">
        <v>2916</v>
      </c>
      <c r="XK8" s="9" t="s">
        <v>2917</v>
      </c>
      <c r="XL8" s="9" t="s">
        <v>2914</v>
      </c>
      <c r="XM8" s="9" t="s">
        <v>2915</v>
      </c>
      <c r="XN8" s="9" t="s">
        <v>2916</v>
      </c>
      <c r="XO8" s="9" t="s">
        <v>2917</v>
      </c>
      <c r="XP8" s="9" t="s">
        <v>2914</v>
      </c>
      <c r="XQ8" s="9" t="s">
        <v>2915</v>
      </c>
      <c r="XR8" s="9" t="s">
        <v>2916</v>
      </c>
      <c r="XS8" s="9" t="s">
        <v>2917</v>
      </c>
      <c r="XT8" s="9" t="s">
        <v>2914</v>
      </c>
      <c r="XU8" s="9" t="s">
        <v>2915</v>
      </c>
      <c r="XV8" s="9" t="s">
        <v>2916</v>
      </c>
      <c r="XW8" s="9" t="s">
        <v>2917</v>
      </c>
      <c r="XX8" s="9" t="s">
        <v>2914</v>
      </c>
      <c r="XY8" s="9" t="s">
        <v>2915</v>
      </c>
      <c r="XZ8" s="9" t="s">
        <v>2916</v>
      </c>
      <c r="YA8" s="9" t="s">
        <v>2917</v>
      </c>
      <c r="YB8" s="9" t="s">
        <v>2914</v>
      </c>
      <c r="YC8" s="9" t="s">
        <v>2915</v>
      </c>
      <c r="YD8" s="9" t="s">
        <v>2916</v>
      </c>
      <c r="YE8" s="9" t="s">
        <v>2917</v>
      </c>
      <c r="YF8" s="9" t="s">
        <v>2914</v>
      </c>
      <c r="YG8" s="9" t="s">
        <v>2915</v>
      </c>
      <c r="YH8" s="9" t="s">
        <v>2916</v>
      </c>
      <c r="YI8" s="9" t="s">
        <v>2917</v>
      </c>
      <c r="YJ8" s="9" t="s">
        <v>2914</v>
      </c>
      <c r="YK8" s="9" t="s">
        <v>2915</v>
      </c>
      <c r="YL8" s="9" t="s">
        <v>2916</v>
      </c>
      <c r="YM8" s="9" t="s">
        <v>2917</v>
      </c>
      <c r="YN8" s="9" t="s">
        <v>2914</v>
      </c>
      <c r="YO8" s="9" t="s">
        <v>2915</v>
      </c>
      <c r="YP8" s="9" t="s">
        <v>2916</v>
      </c>
      <c r="YQ8" s="9" t="s">
        <v>2917</v>
      </c>
      <c r="YR8" s="9" t="s">
        <v>2914</v>
      </c>
      <c r="YS8" s="9" t="s">
        <v>2915</v>
      </c>
      <c r="YT8" s="9" t="s">
        <v>2916</v>
      </c>
      <c r="YU8" s="9" t="s">
        <v>2917</v>
      </c>
      <c r="YV8" s="9" t="s">
        <v>2914</v>
      </c>
      <c r="YW8" s="9" t="s">
        <v>2915</v>
      </c>
      <c r="YX8" s="9" t="s">
        <v>2916</v>
      </c>
      <c r="YY8" s="9" t="s">
        <v>2917</v>
      </c>
    </row>
    <row r="9" spans="1:675" ht="24" customHeight="1" x14ac:dyDescent="0.3">
      <c r="A9" s="1"/>
      <c r="B9" s="13" t="s">
        <v>84</v>
      </c>
      <c r="C9" s="13" t="s">
        <v>810</v>
      </c>
      <c r="D9" s="14">
        <v>202.4</v>
      </c>
      <c r="E9" s="14">
        <v>203.40136000000001</v>
      </c>
      <c r="F9" s="14">
        <v>203.40136000000001</v>
      </c>
      <c r="G9" s="14">
        <v>-1.00136</v>
      </c>
      <c r="H9" s="14">
        <v>620.1</v>
      </c>
      <c r="I9" s="14">
        <v>627.79395999999997</v>
      </c>
      <c r="J9" s="14">
        <v>627.79395999999997</v>
      </c>
      <c r="K9" s="14">
        <v>-7.6939599999999997</v>
      </c>
      <c r="L9" s="14">
        <v>211.5</v>
      </c>
      <c r="M9" s="14">
        <v>204.43100999999999</v>
      </c>
      <c r="N9" s="14">
        <v>204.43100999999999</v>
      </c>
      <c r="O9" s="14">
        <v>7.0689900000000003</v>
      </c>
      <c r="P9" s="14"/>
      <c r="Q9" s="14"/>
      <c r="R9" s="14"/>
      <c r="S9" s="14">
        <v>0</v>
      </c>
      <c r="T9" s="14"/>
      <c r="U9" s="14"/>
      <c r="V9" s="14"/>
      <c r="W9" s="14">
        <v>0</v>
      </c>
      <c r="X9" s="14">
        <v>89.6</v>
      </c>
      <c r="Y9" s="14">
        <v>91.867829999999998</v>
      </c>
      <c r="Z9" s="14">
        <v>91.867829999999998</v>
      </c>
      <c r="AA9" s="14">
        <v>-2.26783</v>
      </c>
      <c r="AB9" s="14">
        <v>230.9</v>
      </c>
      <c r="AC9" s="14">
        <v>242</v>
      </c>
      <c r="AD9" s="14">
        <v>242</v>
      </c>
      <c r="AE9" s="14">
        <v>-11.1</v>
      </c>
      <c r="AF9" s="14">
        <v>0</v>
      </c>
      <c r="AG9" s="14"/>
      <c r="AH9" s="14"/>
      <c r="AI9" s="14">
        <v>0</v>
      </c>
      <c r="AJ9" s="14">
        <v>60.7</v>
      </c>
      <c r="AK9" s="14"/>
      <c r="AL9" s="14">
        <v>61.791969999999999</v>
      </c>
      <c r="AM9" s="14">
        <v>-1.0919700000000001</v>
      </c>
      <c r="AN9" s="14">
        <v>123.6</v>
      </c>
      <c r="AO9" s="14">
        <v>153.73698999999999</v>
      </c>
      <c r="AP9" s="14">
        <v>159.82006000000001</v>
      </c>
      <c r="AQ9" s="14">
        <v>-36.220059999999997</v>
      </c>
      <c r="AR9" s="14">
        <v>123.6</v>
      </c>
      <c r="AS9" s="14">
        <v>153.73698999999999</v>
      </c>
      <c r="AT9" s="14">
        <v>159.82006000000001</v>
      </c>
      <c r="AU9" s="14">
        <v>-36.220059999999997</v>
      </c>
      <c r="AV9" s="14">
        <v>123.5</v>
      </c>
      <c r="AW9" s="14">
        <v>153.73698999999999</v>
      </c>
      <c r="AX9" s="14">
        <v>159.82006000000001</v>
      </c>
      <c r="AY9" s="14">
        <v>-36.320059999999998</v>
      </c>
      <c r="AZ9" s="14">
        <v>228</v>
      </c>
      <c r="BA9" s="14">
        <v>231.29799</v>
      </c>
      <c r="BB9" s="14">
        <v>240.45</v>
      </c>
      <c r="BC9" s="14">
        <v>-12.45</v>
      </c>
      <c r="BD9" s="14">
        <v>203.9</v>
      </c>
      <c r="BE9" s="14">
        <v>207.24285</v>
      </c>
      <c r="BF9" s="14">
        <v>207.24285</v>
      </c>
      <c r="BG9" s="14">
        <v>-3.3428499999999999</v>
      </c>
      <c r="BH9" s="14">
        <v>108.2</v>
      </c>
      <c r="BI9" s="14">
        <v>103.93259999999999</v>
      </c>
      <c r="BJ9" s="14">
        <v>103.93259999999999</v>
      </c>
      <c r="BK9" s="14">
        <v>4.2674000000000003</v>
      </c>
      <c r="BL9" s="14">
        <v>550.20000000000005</v>
      </c>
      <c r="BM9" s="14">
        <v>566.08941000000004</v>
      </c>
      <c r="BN9" s="14">
        <v>566.08941000000004</v>
      </c>
      <c r="BO9" s="14">
        <v>-15.88941</v>
      </c>
      <c r="BP9" s="14">
        <v>10.199999999999999</v>
      </c>
      <c r="BQ9" s="14">
        <v>10.52094</v>
      </c>
      <c r="BR9" s="14">
        <v>10.52094</v>
      </c>
      <c r="BS9" s="14">
        <v>-0.32094</v>
      </c>
      <c r="BT9" s="14">
        <v>0</v>
      </c>
      <c r="BU9" s="14"/>
      <c r="BV9" s="14"/>
      <c r="BW9" s="14">
        <v>0</v>
      </c>
      <c r="BX9" s="14">
        <v>0</v>
      </c>
      <c r="BY9" s="14"/>
      <c r="BZ9" s="14"/>
      <c r="CA9" s="14">
        <v>0</v>
      </c>
      <c r="CB9" s="14"/>
      <c r="CC9" s="14"/>
      <c r="CD9" s="14"/>
      <c r="CE9" s="14">
        <v>0</v>
      </c>
      <c r="CF9" s="14"/>
      <c r="CG9" s="14"/>
      <c r="CH9" s="14"/>
      <c r="CI9" s="14">
        <v>0</v>
      </c>
      <c r="CJ9" s="14">
        <v>166.1</v>
      </c>
      <c r="CK9" s="14">
        <v>164.06706</v>
      </c>
      <c r="CL9" s="14">
        <v>164.06706</v>
      </c>
      <c r="CM9" s="14">
        <v>2.03294</v>
      </c>
      <c r="CN9" s="14">
        <v>8.8000000000000007</v>
      </c>
      <c r="CO9" s="14">
        <v>7.4384300000000003</v>
      </c>
      <c r="CP9" s="14">
        <v>7.4384300000000003</v>
      </c>
      <c r="CQ9" s="14">
        <v>1.3615699999999999</v>
      </c>
      <c r="CR9" s="14">
        <v>5.8</v>
      </c>
      <c r="CS9" s="14">
        <v>4.0830500000000001</v>
      </c>
      <c r="CT9" s="14">
        <v>4.0830500000000001</v>
      </c>
      <c r="CU9" s="14">
        <v>1.71695</v>
      </c>
      <c r="CV9" s="14">
        <v>0</v>
      </c>
      <c r="CW9" s="14"/>
      <c r="CX9" s="14"/>
      <c r="CY9" s="14">
        <v>0</v>
      </c>
      <c r="CZ9" s="14">
        <v>5.3</v>
      </c>
      <c r="DA9" s="14">
        <v>6.8787000000000003</v>
      </c>
      <c r="DB9" s="14">
        <v>6.8787000000000003</v>
      </c>
      <c r="DC9" s="14">
        <v>-1.5787</v>
      </c>
      <c r="DD9" s="14"/>
      <c r="DE9" s="14"/>
      <c r="DF9" s="14"/>
      <c r="DG9" s="14">
        <v>0</v>
      </c>
      <c r="DH9" s="14">
        <v>140.80000000000001</v>
      </c>
      <c r="DI9" s="14">
        <v>142.01455999999999</v>
      </c>
      <c r="DJ9" s="14">
        <v>142.00483</v>
      </c>
      <c r="DK9" s="14">
        <v>-1.2048300000000001</v>
      </c>
      <c r="DL9" s="14"/>
      <c r="DM9" s="14"/>
      <c r="DN9" s="14"/>
      <c r="DO9" s="14">
        <v>0</v>
      </c>
      <c r="DP9" s="14"/>
      <c r="DQ9" s="14"/>
      <c r="DR9" s="14"/>
      <c r="DS9" s="14">
        <v>0</v>
      </c>
      <c r="DT9" s="14"/>
      <c r="DU9" s="14"/>
      <c r="DV9" s="14"/>
      <c r="DW9" s="14">
        <v>0</v>
      </c>
      <c r="DX9" s="14"/>
      <c r="DY9" s="14"/>
      <c r="DZ9" s="14"/>
      <c r="EA9" s="14">
        <v>0</v>
      </c>
      <c r="EB9" s="14">
        <v>110</v>
      </c>
      <c r="EC9" s="14">
        <v>112.46647</v>
      </c>
      <c r="ED9" s="14">
        <v>112.46647</v>
      </c>
      <c r="EE9" s="14">
        <v>-2.4664700000000002</v>
      </c>
      <c r="EF9" s="14">
        <v>162.19999999999999</v>
      </c>
      <c r="EG9" s="14">
        <v>50</v>
      </c>
      <c r="EH9" s="14">
        <v>220.69499999999999</v>
      </c>
      <c r="EI9" s="14">
        <v>-58.494999999999997</v>
      </c>
      <c r="EJ9" s="14"/>
      <c r="EK9" s="14"/>
      <c r="EL9" s="14"/>
      <c r="EM9" s="14">
        <v>0</v>
      </c>
      <c r="EN9" s="14"/>
      <c r="EO9" s="14"/>
      <c r="EP9" s="14"/>
      <c r="EQ9" s="14">
        <v>0</v>
      </c>
      <c r="ER9" s="14"/>
      <c r="ES9" s="14"/>
      <c r="ET9" s="14"/>
      <c r="EU9" s="14">
        <v>0</v>
      </c>
      <c r="EV9" s="14">
        <v>6.5</v>
      </c>
      <c r="EW9" s="14">
        <v>6.39</v>
      </c>
      <c r="EX9" s="14">
        <v>6.39</v>
      </c>
      <c r="EY9" s="14">
        <v>0.11</v>
      </c>
      <c r="EZ9" s="14">
        <v>456.6</v>
      </c>
      <c r="FA9" s="14">
        <v>457.09426999999999</v>
      </c>
      <c r="FB9" s="14">
        <v>457.09426999999999</v>
      </c>
      <c r="FC9" s="14">
        <v>-0.49426999999999999</v>
      </c>
      <c r="FD9" s="14">
        <v>81.5</v>
      </c>
      <c r="FE9" s="14">
        <v>81.635570000000001</v>
      </c>
      <c r="FF9" s="14">
        <v>81.635570000000001</v>
      </c>
      <c r="FG9" s="14">
        <v>-0.13557</v>
      </c>
      <c r="FH9" s="14">
        <v>151.6</v>
      </c>
      <c r="FI9" s="14">
        <v>151.36251999999999</v>
      </c>
      <c r="FJ9" s="14">
        <v>151.36251999999999</v>
      </c>
      <c r="FK9" s="14">
        <v>0.23748</v>
      </c>
      <c r="FL9" s="14">
        <v>42.2</v>
      </c>
      <c r="FM9" s="14">
        <v>41.89893</v>
      </c>
      <c r="FN9" s="14">
        <v>41.89893</v>
      </c>
      <c r="FO9" s="14">
        <v>0.30107</v>
      </c>
      <c r="FP9" s="14">
        <v>18.399999999999999</v>
      </c>
      <c r="FQ9" s="14">
        <v>19.21088</v>
      </c>
      <c r="FR9" s="14">
        <v>19.21088</v>
      </c>
      <c r="FS9" s="14">
        <v>-0.81088000000000005</v>
      </c>
      <c r="FT9" s="14">
        <v>18.8</v>
      </c>
      <c r="FU9" s="14">
        <v>18.46453</v>
      </c>
      <c r="FV9" s="14">
        <v>18.46453</v>
      </c>
      <c r="FW9" s="14">
        <v>0.33546999999999999</v>
      </c>
      <c r="FX9" s="14">
        <v>91.6</v>
      </c>
      <c r="FY9" s="14">
        <v>87.773570000000007</v>
      </c>
      <c r="FZ9" s="14">
        <v>87.773570000000007</v>
      </c>
      <c r="GA9" s="14">
        <v>3.8264300000000002</v>
      </c>
      <c r="GB9" s="14">
        <v>0</v>
      </c>
      <c r="GC9" s="14"/>
      <c r="GD9" s="14"/>
      <c r="GE9" s="14">
        <v>0</v>
      </c>
      <c r="GF9" s="14">
        <v>0</v>
      </c>
      <c r="GG9" s="14"/>
      <c r="GH9" s="14"/>
      <c r="GI9" s="14">
        <v>0</v>
      </c>
      <c r="GJ9" s="14">
        <v>0</v>
      </c>
      <c r="GK9" s="14"/>
      <c r="GL9" s="14"/>
      <c r="GM9" s="14">
        <v>0</v>
      </c>
      <c r="GN9" s="14">
        <v>105.7</v>
      </c>
      <c r="GO9" s="14">
        <v>110.48202000000001</v>
      </c>
      <c r="GP9" s="14">
        <v>110.48202000000001</v>
      </c>
      <c r="GQ9" s="14">
        <v>-4.7820200000000002</v>
      </c>
      <c r="GR9" s="14">
        <v>44.7</v>
      </c>
      <c r="GS9" s="14">
        <v>47.082599999999999</v>
      </c>
      <c r="GT9" s="14">
        <v>47.082599999999999</v>
      </c>
      <c r="GU9" s="14">
        <v>-2.3826000000000001</v>
      </c>
      <c r="GV9" s="14">
        <v>45.2</v>
      </c>
      <c r="GW9" s="14"/>
      <c r="GX9" s="14"/>
      <c r="GY9" s="14">
        <v>45.2</v>
      </c>
      <c r="GZ9" s="14">
        <v>3.8</v>
      </c>
      <c r="HA9" s="14"/>
      <c r="HB9" s="14"/>
      <c r="HC9" s="14">
        <v>3.8</v>
      </c>
      <c r="HD9" s="14">
        <v>33.700000000000003</v>
      </c>
      <c r="HE9" s="14">
        <v>34.285710000000002</v>
      </c>
      <c r="HF9" s="14">
        <v>34.285710000000002</v>
      </c>
      <c r="HG9" s="14">
        <v>-0.58570999999999995</v>
      </c>
      <c r="HH9" s="14">
        <v>167.3</v>
      </c>
      <c r="HI9" s="14">
        <v>174.55948000000001</v>
      </c>
      <c r="HJ9" s="14">
        <v>174.55948000000001</v>
      </c>
      <c r="HK9" s="14">
        <v>-7.2594799999999999</v>
      </c>
      <c r="HL9" s="14"/>
      <c r="HM9" s="14"/>
      <c r="HN9" s="14"/>
      <c r="HO9" s="14">
        <v>0</v>
      </c>
      <c r="HP9" s="14"/>
      <c r="HQ9" s="14"/>
      <c r="HR9" s="14"/>
      <c r="HS9" s="14">
        <v>0</v>
      </c>
      <c r="HT9" s="14">
        <v>94.7</v>
      </c>
      <c r="HU9" s="14">
        <v>59.637599999999999</v>
      </c>
      <c r="HV9" s="14">
        <v>66.390900000000002</v>
      </c>
      <c r="HW9" s="14">
        <v>28.309100000000001</v>
      </c>
      <c r="HX9" s="14"/>
      <c r="HY9" s="14"/>
      <c r="HZ9" s="14"/>
      <c r="IA9" s="14">
        <v>0</v>
      </c>
      <c r="IB9" s="14"/>
      <c r="IC9" s="14"/>
      <c r="ID9" s="14"/>
      <c r="IE9" s="14">
        <v>0</v>
      </c>
      <c r="IF9" s="14">
        <v>45.9</v>
      </c>
      <c r="IG9" s="14">
        <v>45.265309999999999</v>
      </c>
      <c r="IH9" s="14">
        <v>45.265309999999999</v>
      </c>
      <c r="II9" s="14">
        <v>0.63468999999999998</v>
      </c>
      <c r="IJ9" s="14"/>
      <c r="IK9" s="14"/>
      <c r="IL9" s="14"/>
      <c r="IM9" s="14">
        <v>0</v>
      </c>
      <c r="IN9" s="14"/>
      <c r="IO9" s="14"/>
      <c r="IP9" s="14"/>
      <c r="IQ9" s="14">
        <v>0</v>
      </c>
      <c r="IR9" s="14"/>
      <c r="IS9" s="14"/>
      <c r="IT9" s="14"/>
      <c r="IU9" s="14">
        <v>0</v>
      </c>
      <c r="IV9" s="14">
        <v>126.7</v>
      </c>
      <c r="IW9" s="14">
        <v>132.83837</v>
      </c>
      <c r="IX9" s="14">
        <v>132.83837</v>
      </c>
      <c r="IY9" s="14">
        <v>-6.1383700000000001</v>
      </c>
      <c r="IZ9" s="14">
        <v>19.399999999999999</v>
      </c>
      <c r="JA9" s="14"/>
      <c r="JB9" s="14"/>
      <c r="JC9" s="14">
        <v>19.399999999999999</v>
      </c>
      <c r="JD9" s="14">
        <v>0</v>
      </c>
      <c r="JE9" s="14"/>
      <c r="JF9" s="14"/>
      <c r="JG9" s="14">
        <v>0</v>
      </c>
      <c r="JH9" s="14">
        <v>196.2</v>
      </c>
      <c r="JI9" s="14">
        <v>119.64031</v>
      </c>
      <c r="JJ9" s="14"/>
      <c r="JK9" s="14">
        <v>196.2</v>
      </c>
      <c r="JL9" s="14"/>
      <c r="JM9" s="14"/>
      <c r="JN9" s="14"/>
      <c r="JO9" s="14">
        <v>0</v>
      </c>
      <c r="JP9" s="14">
        <v>71.7</v>
      </c>
      <c r="JQ9" s="14">
        <v>71.517020000000002</v>
      </c>
      <c r="JR9" s="14">
        <v>71.517020000000002</v>
      </c>
      <c r="JS9" s="14">
        <v>0.18298</v>
      </c>
      <c r="JT9" s="14">
        <v>35</v>
      </c>
      <c r="JU9" s="14">
        <v>35.86589</v>
      </c>
      <c r="JV9" s="14">
        <v>35.86589</v>
      </c>
      <c r="JW9" s="14">
        <v>-0.86589000000000005</v>
      </c>
      <c r="JX9" s="14"/>
      <c r="JY9" s="14"/>
      <c r="JZ9" s="14"/>
      <c r="KA9" s="14">
        <v>0</v>
      </c>
      <c r="KB9" s="14"/>
      <c r="KC9" s="14"/>
      <c r="KD9" s="14"/>
      <c r="KE9" s="14">
        <v>0</v>
      </c>
      <c r="KF9" s="14"/>
      <c r="KG9" s="14"/>
      <c r="KH9" s="14"/>
      <c r="KI9" s="14">
        <v>0</v>
      </c>
      <c r="KJ9" s="14">
        <v>0</v>
      </c>
      <c r="KK9" s="14">
        <v>16</v>
      </c>
      <c r="KL9" s="14">
        <v>16</v>
      </c>
      <c r="KM9" s="14">
        <v>-16</v>
      </c>
      <c r="KN9" s="14"/>
      <c r="KO9" s="14"/>
      <c r="KP9" s="14"/>
      <c r="KQ9" s="14">
        <v>0</v>
      </c>
      <c r="KR9" s="14"/>
      <c r="KS9" s="14"/>
      <c r="KT9" s="14"/>
      <c r="KU9" s="14">
        <v>0</v>
      </c>
      <c r="KV9" s="14">
        <v>2.1</v>
      </c>
      <c r="KW9" s="14">
        <v>4.7853599999999998</v>
      </c>
      <c r="KX9" s="14">
        <v>4.7853500000000002</v>
      </c>
      <c r="KY9" s="14">
        <v>-2.6853500000000001</v>
      </c>
      <c r="KZ9" s="14">
        <v>231.9</v>
      </c>
      <c r="LA9" s="14">
        <v>270.06803000000002</v>
      </c>
      <c r="LB9" s="14">
        <v>270.06803000000002</v>
      </c>
      <c r="LC9" s="14">
        <v>-38.168030000000002</v>
      </c>
      <c r="LD9" s="14">
        <v>119.7</v>
      </c>
      <c r="LE9" s="14">
        <v>133.16031000000001</v>
      </c>
      <c r="LF9" s="14">
        <v>133.16031000000001</v>
      </c>
      <c r="LG9" s="14">
        <v>-13.46031</v>
      </c>
      <c r="LH9" s="14">
        <v>59.5</v>
      </c>
      <c r="LI9" s="14">
        <v>67.199219999999997</v>
      </c>
      <c r="LJ9" s="14">
        <v>67.199219999999997</v>
      </c>
      <c r="LK9" s="14">
        <v>-7.6992200000000004</v>
      </c>
      <c r="LL9" s="14">
        <v>76.400000000000006</v>
      </c>
      <c r="LM9" s="14">
        <v>78.567999999999998</v>
      </c>
      <c r="LN9" s="14">
        <v>78.567999999999998</v>
      </c>
      <c r="LO9" s="14">
        <v>-2.1680000000000001</v>
      </c>
      <c r="LP9" s="14">
        <v>0</v>
      </c>
      <c r="LQ9" s="14"/>
      <c r="LR9" s="14"/>
      <c r="LS9" s="14">
        <v>0</v>
      </c>
      <c r="LT9" s="14">
        <v>65.113</v>
      </c>
      <c r="LU9" s="14"/>
      <c r="LV9" s="14">
        <v>66.941299999999998</v>
      </c>
      <c r="LW9" s="14">
        <v>-1.8283</v>
      </c>
      <c r="LX9" s="14">
        <v>31.3</v>
      </c>
      <c r="LY9" s="14"/>
      <c r="LZ9" s="14"/>
      <c r="MA9" s="14">
        <v>31.3</v>
      </c>
      <c r="MB9" s="14">
        <v>31.3</v>
      </c>
      <c r="MC9" s="14"/>
      <c r="MD9" s="14"/>
      <c r="ME9" s="14">
        <v>31.3</v>
      </c>
      <c r="MF9" s="14">
        <v>138.4</v>
      </c>
      <c r="MG9" s="14">
        <v>138.54471000000001</v>
      </c>
      <c r="MH9" s="14">
        <v>138.54471000000001</v>
      </c>
      <c r="MI9" s="14">
        <v>-0.14471000000000001</v>
      </c>
      <c r="MJ9" s="14"/>
      <c r="MK9" s="14"/>
      <c r="ML9" s="14"/>
      <c r="MM9" s="14">
        <v>0</v>
      </c>
      <c r="MN9" s="14">
        <v>65.400000000000006</v>
      </c>
      <c r="MO9" s="14">
        <v>69.480379999999997</v>
      </c>
      <c r="MP9" s="14">
        <v>69.480379999999997</v>
      </c>
      <c r="MQ9" s="14">
        <v>-4.0803799999999999</v>
      </c>
      <c r="MR9" s="14">
        <v>0</v>
      </c>
      <c r="MS9" s="14"/>
      <c r="MT9" s="14"/>
      <c r="MU9" s="14">
        <v>0</v>
      </c>
      <c r="MV9" s="14"/>
      <c r="MW9" s="14"/>
      <c r="MX9" s="14"/>
      <c r="MY9" s="14">
        <v>0</v>
      </c>
      <c r="MZ9" s="14"/>
      <c r="NA9" s="14"/>
      <c r="NB9" s="14"/>
      <c r="NC9" s="14">
        <v>0</v>
      </c>
      <c r="ND9" s="14"/>
      <c r="NE9" s="14"/>
      <c r="NF9" s="14"/>
      <c r="NG9" s="14">
        <v>0</v>
      </c>
      <c r="NH9" s="14"/>
      <c r="NI9" s="14"/>
      <c r="NJ9" s="14"/>
      <c r="NK9" s="14">
        <v>0</v>
      </c>
      <c r="NL9" s="14">
        <v>206.3</v>
      </c>
      <c r="NM9" s="14">
        <v>206.49084999999999</v>
      </c>
      <c r="NN9" s="14">
        <v>206.49084999999999</v>
      </c>
      <c r="NO9" s="14">
        <v>-0.19084999999999999</v>
      </c>
      <c r="NP9" s="14">
        <v>98.8</v>
      </c>
      <c r="NQ9" s="14">
        <v>103.55547</v>
      </c>
      <c r="NR9" s="14">
        <v>103.55547</v>
      </c>
      <c r="NS9" s="14">
        <v>-4.7554699999999999</v>
      </c>
      <c r="NT9" s="14">
        <v>0</v>
      </c>
      <c r="NU9" s="14"/>
      <c r="NV9" s="14"/>
      <c r="NW9" s="14">
        <v>0</v>
      </c>
      <c r="NX9" s="14"/>
      <c r="NY9" s="14"/>
      <c r="NZ9" s="14"/>
      <c r="OA9" s="14">
        <v>0</v>
      </c>
      <c r="OB9" s="14"/>
      <c r="OC9" s="14"/>
      <c r="OD9" s="14">
        <v>17.492709999999999</v>
      </c>
      <c r="OE9" s="14">
        <v>-17.492709999999999</v>
      </c>
      <c r="OF9" s="14">
        <v>0</v>
      </c>
      <c r="OG9" s="14"/>
      <c r="OH9" s="14"/>
      <c r="OI9" s="14">
        <v>0</v>
      </c>
      <c r="OJ9" s="14">
        <v>8.4</v>
      </c>
      <c r="OK9" s="14">
        <v>13.2</v>
      </c>
      <c r="OL9" s="14">
        <v>23.492000000000001</v>
      </c>
      <c r="OM9" s="14">
        <v>-15.092000000000001</v>
      </c>
      <c r="ON9" s="14">
        <v>0</v>
      </c>
      <c r="OO9" s="14"/>
      <c r="OP9" s="14"/>
      <c r="OQ9" s="14">
        <v>0</v>
      </c>
      <c r="OR9" s="14">
        <v>5.9</v>
      </c>
      <c r="OS9" s="14">
        <v>8.9</v>
      </c>
      <c r="OT9" s="14">
        <v>8.9</v>
      </c>
      <c r="OU9" s="14">
        <v>-3</v>
      </c>
      <c r="OV9" s="14">
        <v>0</v>
      </c>
      <c r="OW9" s="14"/>
      <c r="OX9" s="14"/>
      <c r="OY9" s="14">
        <v>0</v>
      </c>
      <c r="OZ9" s="14">
        <v>20.3</v>
      </c>
      <c r="PA9" s="14">
        <v>19.436350000000001</v>
      </c>
      <c r="PB9" s="14">
        <v>19.436350000000001</v>
      </c>
      <c r="PC9" s="14">
        <v>0.86365000000000003</v>
      </c>
      <c r="PD9" s="14">
        <v>10</v>
      </c>
      <c r="PE9" s="14">
        <v>9.9830000000000005</v>
      </c>
      <c r="PF9" s="14">
        <v>9.9830000000000005</v>
      </c>
      <c r="PG9" s="14">
        <v>1.7000000000000001E-2</v>
      </c>
      <c r="PH9" s="14">
        <v>5.6</v>
      </c>
      <c r="PI9" s="14">
        <v>5.67</v>
      </c>
      <c r="PJ9" s="14">
        <v>5.67</v>
      </c>
      <c r="PK9" s="14">
        <v>-7.0000000000000007E-2</v>
      </c>
      <c r="PL9" s="14">
        <v>0</v>
      </c>
      <c r="PM9" s="14"/>
      <c r="PN9" s="14"/>
      <c r="PO9" s="14">
        <v>0</v>
      </c>
      <c r="PP9" s="14">
        <v>0</v>
      </c>
      <c r="PQ9" s="14"/>
      <c r="PR9" s="14"/>
      <c r="PS9" s="14">
        <v>0</v>
      </c>
      <c r="PT9" s="14">
        <v>2.2000000000000002</v>
      </c>
      <c r="PU9" s="14">
        <v>1.2</v>
      </c>
      <c r="PV9" s="14">
        <v>1.2</v>
      </c>
      <c r="PW9" s="14">
        <v>1</v>
      </c>
      <c r="PX9" s="14">
        <v>3.6</v>
      </c>
      <c r="PY9" s="14">
        <v>3.6</v>
      </c>
      <c r="PZ9" s="14">
        <v>3.6</v>
      </c>
      <c r="QA9" s="14">
        <v>0</v>
      </c>
      <c r="QB9" s="14">
        <v>5.0999999999999996</v>
      </c>
      <c r="QC9" s="14">
        <v>4.8</v>
      </c>
      <c r="QD9" s="14">
        <v>4.8</v>
      </c>
      <c r="QE9" s="14">
        <v>0.3</v>
      </c>
      <c r="QF9" s="14">
        <v>20.100000000000001</v>
      </c>
      <c r="QG9" s="14">
        <v>20.274049999999999</v>
      </c>
      <c r="QH9" s="14">
        <v>20.274049999999999</v>
      </c>
      <c r="QI9" s="14">
        <v>-0.17405000000000001</v>
      </c>
      <c r="QJ9" s="14">
        <v>20</v>
      </c>
      <c r="QK9" s="14">
        <v>19.436350000000001</v>
      </c>
      <c r="QL9" s="14">
        <v>19.436350000000001</v>
      </c>
      <c r="QM9" s="14">
        <v>0.56364999999999998</v>
      </c>
      <c r="QN9" s="14">
        <v>19</v>
      </c>
      <c r="QO9" s="14">
        <v>17.492709999999999</v>
      </c>
      <c r="QP9" s="14">
        <v>17.492709999999999</v>
      </c>
      <c r="QQ9" s="14">
        <v>1.50729</v>
      </c>
      <c r="QR9" s="14">
        <v>3.3</v>
      </c>
      <c r="QS9" s="14">
        <v>3.4</v>
      </c>
      <c r="QT9" s="14">
        <v>3.4</v>
      </c>
      <c r="QU9" s="14">
        <v>-0.1</v>
      </c>
      <c r="QV9" s="14">
        <v>18.47</v>
      </c>
      <c r="QW9" s="14">
        <v>17.881440000000001</v>
      </c>
      <c r="QX9" s="14">
        <v>17.881440000000001</v>
      </c>
      <c r="QY9" s="14">
        <v>0.58855999999999997</v>
      </c>
      <c r="QZ9" s="14">
        <v>0</v>
      </c>
      <c r="RA9" s="14"/>
      <c r="RB9" s="14"/>
      <c r="RC9" s="14">
        <v>0</v>
      </c>
      <c r="RD9" s="14">
        <v>0</v>
      </c>
      <c r="RE9" s="14"/>
      <c r="RF9" s="14"/>
      <c r="RG9" s="14">
        <v>0</v>
      </c>
      <c r="RH9" s="14">
        <v>1.1000000000000001</v>
      </c>
      <c r="RI9" s="14">
        <v>3.6629999999999998</v>
      </c>
      <c r="RJ9" s="14">
        <v>3.6629999999999998</v>
      </c>
      <c r="RK9" s="14">
        <v>-2.5630000000000002</v>
      </c>
      <c r="RL9" s="14">
        <v>3.4</v>
      </c>
      <c r="RM9" s="14">
        <v>4.9000000000000004</v>
      </c>
      <c r="RN9" s="14">
        <v>10.965999999999999</v>
      </c>
      <c r="RO9" s="14">
        <v>-7.5659999999999998</v>
      </c>
      <c r="RP9" s="14">
        <v>0</v>
      </c>
      <c r="RQ9" s="14"/>
      <c r="RR9" s="14"/>
      <c r="RS9" s="14">
        <v>0</v>
      </c>
      <c r="RT9" s="14">
        <v>3.1</v>
      </c>
      <c r="RU9" s="14">
        <v>3.2010000000000001</v>
      </c>
      <c r="RV9" s="14">
        <v>3.2010000000000001</v>
      </c>
      <c r="RW9" s="14">
        <v>-0.10100000000000001</v>
      </c>
      <c r="RX9" s="14">
        <v>20.2</v>
      </c>
      <c r="RY9" s="14">
        <v>19.792000000000002</v>
      </c>
      <c r="RZ9" s="14">
        <v>19.792000000000002</v>
      </c>
      <c r="SA9" s="14">
        <v>0.40799999999999997</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0</v>
      </c>
      <c r="SS9" s="14">
        <v>12.244899999999999</v>
      </c>
      <c r="ST9" s="14">
        <v>12.244899999999999</v>
      </c>
      <c r="SU9" s="14">
        <v>-12.244899999999999</v>
      </c>
      <c r="SV9" s="14">
        <v>20.100000000000001</v>
      </c>
      <c r="SW9" s="14">
        <v>19.436350000000001</v>
      </c>
      <c r="SX9" s="14">
        <v>19.436350000000001</v>
      </c>
      <c r="SY9" s="14">
        <v>0.66364999999999996</v>
      </c>
      <c r="SZ9" s="14">
        <v>20.2</v>
      </c>
      <c r="TA9" s="14">
        <v>19.436350000000001</v>
      </c>
      <c r="TB9" s="14">
        <v>19.436350000000001</v>
      </c>
      <c r="TC9" s="14">
        <v>0.76365000000000005</v>
      </c>
      <c r="TD9" s="14">
        <v>1.2</v>
      </c>
      <c r="TE9" s="14">
        <v>1.26</v>
      </c>
      <c r="TF9" s="14">
        <v>1.26</v>
      </c>
      <c r="TG9" s="14">
        <v>-0.06</v>
      </c>
      <c r="TH9" s="14">
        <v>8.1999999999999993</v>
      </c>
      <c r="TI9" s="14">
        <v>13.475</v>
      </c>
      <c r="TJ9" s="14">
        <v>13.475</v>
      </c>
      <c r="TK9" s="14">
        <v>-5.2750000000000004</v>
      </c>
      <c r="TL9" s="14">
        <v>0</v>
      </c>
      <c r="TM9" s="14"/>
      <c r="TN9" s="14"/>
      <c r="TO9" s="14">
        <v>0</v>
      </c>
      <c r="TP9" s="14">
        <v>1.8</v>
      </c>
      <c r="TQ9" s="14">
        <v>8.4974000000000007</v>
      </c>
      <c r="TR9" s="14">
        <v>9.0649999999999995</v>
      </c>
      <c r="TS9" s="14">
        <v>-7.2649999999999997</v>
      </c>
      <c r="TT9" s="14">
        <v>10.199999999999999</v>
      </c>
      <c r="TU9" s="14">
        <v>17.34967</v>
      </c>
      <c r="TV9" s="14">
        <v>18.434000000000001</v>
      </c>
      <c r="TW9" s="14">
        <v>-8.234</v>
      </c>
      <c r="TX9" s="14">
        <v>0</v>
      </c>
      <c r="TY9" s="14">
        <v>0.21199999999999999</v>
      </c>
      <c r="TZ9" s="14">
        <v>0.21199999999999999</v>
      </c>
      <c r="UA9" s="14">
        <v>-0.21199999999999999</v>
      </c>
      <c r="UB9" s="14">
        <v>0</v>
      </c>
      <c r="UC9" s="14">
        <v>0.39300000000000002</v>
      </c>
      <c r="UD9" s="14">
        <v>0.39300000000000002</v>
      </c>
      <c r="UE9" s="14">
        <v>-0.39300000000000002</v>
      </c>
      <c r="UF9" s="14">
        <v>0</v>
      </c>
      <c r="UG9" s="14"/>
      <c r="UH9" s="14"/>
      <c r="UI9" s="14">
        <v>0</v>
      </c>
      <c r="UJ9" s="14">
        <v>20.8</v>
      </c>
      <c r="UK9" s="14">
        <v>19.436350000000001</v>
      </c>
      <c r="UL9" s="14">
        <v>19.436350000000001</v>
      </c>
      <c r="UM9" s="14">
        <v>1.36365</v>
      </c>
      <c r="UN9" s="14">
        <v>8.1</v>
      </c>
      <c r="UO9" s="14">
        <v>8</v>
      </c>
      <c r="UP9" s="14">
        <v>8</v>
      </c>
      <c r="UQ9" s="14">
        <v>0.1</v>
      </c>
      <c r="UR9" s="14"/>
      <c r="US9" s="14"/>
      <c r="UT9" s="14">
        <v>7.1</v>
      </c>
      <c r="UU9" s="14">
        <v>-7.1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4.7</v>
      </c>
      <c r="VI9" s="14">
        <v>4.8780000000000001</v>
      </c>
      <c r="VJ9" s="14">
        <v>4.8780000000000001</v>
      </c>
      <c r="VK9" s="14">
        <v>-0.17799999999999999</v>
      </c>
      <c r="VL9" s="14">
        <v>0</v>
      </c>
      <c r="VM9" s="14"/>
      <c r="VN9" s="14"/>
      <c r="VO9" s="14">
        <v>0</v>
      </c>
      <c r="VP9" s="14">
        <v>0</v>
      </c>
      <c r="VQ9" s="14"/>
      <c r="VR9" s="14"/>
      <c r="VS9" s="14">
        <v>0</v>
      </c>
      <c r="VT9" s="14">
        <v>0</v>
      </c>
      <c r="VU9" s="14"/>
      <c r="VV9" s="14"/>
      <c r="VW9" s="14">
        <v>0</v>
      </c>
      <c r="VX9" s="14">
        <v>0</v>
      </c>
      <c r="VY9" s="14">
        <v>0.6</v>
      </c>
      <c r="VZ9" s="14">
        <v>0.6</v>
      </c>
      <c r="WA9" s="14">
        <v>-0.6</v>
      </c>
      <c r="WB9" s="14">
        <v>0</v>
      </c>
      <c r="WC9" s="14">
        <v>11.875</v>
      </c>
      <c r="WD9" s="14">
        <v>11.875</v>
      </c>
      <c r="WE9" s="14">
        <v>-11.875</v>
      </c>
      <c r="WF9" s="14">
        <v>0</v>
      </c>
      <c r="WG9" s="14">
        <v>3.992</v>
      </c>
      <c r="WH9" s="14">
        <v>3.992</v>
      </c>
      <c r="WI9" s="14">
        <v>-3.992</v>
      </c>
      <c r="WJ9" s="14">
        <v>0</v>
      </c>
      <c r="WK9" s="14"/>
      <c r="WL9" s="14"/>
      <c r="WM9" s="14">
        <v>0</v>
      </c>
      <c r="WN9" s="14">
        <v>3.3</v>
      </c>
      <c r="WO9" s="14">
        <v>4.2</v>
      </c>
      <c r="WP9" s="14">
        <v>4.2</v>
      </c>
      <c r="WQ9" s="14">
        <v>-0.9</v>
      </c>
      <c r="WR9" s="14">
        <v>2.2999999999999998</v>
      </c>
      <c r="WS9" s="14">
        <v>2.4</v>
      </c>
      <c r="WT9" s="14">
        <v>2.4</v>
      </c>
      <c r="WU9" s="14">
        <v>-0.1</v>
      </c>
      <c r="WV9" s="14">
        <v>2.4</v>
      </c>
      <c r="WW9" s="14">
        <v>2.4</v>
      </c>
      <c r="WX9" s="14">
        <v>2.4</v>
      </c>
      <c r="WY9" s="14">
        <v>0</v>
      </c>
      <c r="WZ9" s="14">
        <v>0</v>
      </c>
      <c r="XA9" s="14"/>
      <c r="XB9" s="14"/>
      <c r="XC9" s="14">
        <v>0</v>
      </c>
      <c r="XD9" s="14">
        <v>0</v>
      </c>
      <c r="XE9" s="14"/>
      <c r="XF9" s="14"/>
      <c r="XG9" s="14">
        <v>0</v>
      </c>
      <c r="XH9" s="14">
        <v>8.4</v>
      </c>
      <c r="XI9" s="14">
        <v>8.1999999999999993</v>
      </c>
      <c r="XJ9" s="14">
        <v>8.1999999999999993</v>
      </c>
      <c r="XK9" s="14">
        <v>0.2</v>
      </c>
      <c r="XL9" s="14">
        <v>20</v>
      </c>
      <c r="XM9" s="14">
        <v>19.047619999999998</v>
      </c>
      <c r="XN9" s="14">
        <v>19.047619999999998</v>
      </c>
      <c r="XO9" s="14">
        <v>0.95238</v>
      </c>
      <c r="XP9" s="14">
        <v>20</v>
      </c>
      <c r="XQ9" s="14">
        <v>19.047619999999998</v>
      </c>
      <c r="XR9" s="14">
        <v>19.047619999999998</v>
      </c>
      <c r="XS9" s="14">
        <v>0.95238</v>
      </c>
      <c r="XT9" s="14">
        <v>8.3000000000000007</v>
      </c>
      <c r="XU9" s="14">
        <v>10</v>
      </c>
      <c r="XV9" s="14">
        <v>10</v>
      </c>
      <c r="XW9" s="14">
        <v>-1.7</v>
      </c>
      <c r="XX9" s="14">
        <v>26.8</v>
      </c>
      <c r="XY9" s="14"/>
      <c r="XZ9" s="14">
        <v>26.5</v>
      </c>
      <c r="YA9" s="14">
        <v>0.3</v>
      </c>
      <c r="YB9" s="14">
        <v>33.5</v>
      </c>
      <c r="YC9" s="14"/>
      <c r="YD9" s="14">
        <v>26.5</v>
      </c>
      <c r="YE9" s="14">
        <v>7</v>
      </c>
      <c r="YF9" s="14">
        <v>16.399999999999999</v>
      </c>
      <c r="YG9" s="14">
        <v>14</v>
      </c>
      <c r="YH9" s="14">
        <v>14</v>
      </c>
      <c r="YI9" s="14">
        <v>2.4</v>
      </c>
      <c r="YJ9" s="14">
        <v>15.51</v>
      </c>
      <c r="YK9" s="14"/>
      <c r="YL9" s="14">
        <v>18</v>
      </c>
      <c r="YM9" s="14">
        <v>-2.4900000000000002</v>
      </c>
      <c r="YN9" s="14">
        <v>8.4</v>
      </c>
      <c r="YO9" s="14">
        <v>8.23</v>
      </c>
      <c r="YP9" s="14">
        <v>8.23</v>
      </c>
      <c r="YQ9" s="14">
        <v>0.17</v>
      </c>
      <c r="YR9" s="14">
        <v>0</v>
      </c>
      <c r="YS9" s="14">
        <v>11</v>
      </c>
      <c r="YT9" s="14">
        <v>11</v>
      </c>
      <c r="YU9" s="14">
        <v>-11</v>
      </c>
      <c r="YV9" s="14">
        <v>18.7</v>
      </c>
      <c r="YW9" s="14">
        <v>22</v>
      </c>
      <c r="YX9" s="14">
        <v>22</v>
      </c>
      <c r="YY9" s="14">
        <v>-3.3</v>
      </c>
    </row>
    <row r="10" spans="1:675" ht="24" customHeight="1" x14ac:dyDescent="0.3">
      <c r="A10" s="1"/>
      <c r="B10" s="16" t="s">
        <v>84</v>
      </c>
      <c r="C10" s="16" t="s">
        <v>811</v>
      </c>
      <c r="D10" s="17">
        <v>201.8</v>
      </c>
      <c r="E10" s="17">
        <v>203.40136000000001</v>
      </c>
      <c r="F10" s="17">
        <v>203.40136000000001</v>
      </c>
      <c r="G10" s="17">
        <v>-1.6013599999999999</v>
      </c>
      <c r="H10" s="17">
        <v>622.1</v>
      </c>
      <c r="I10" s="17">
        <v>627.79395999999997</v>
      </c>
      <c r="J10" s="17">
        <v>627.79395999999997</v>
      </c>
      <c r="K10" s="17">
        <v>-5.6939599999999997</v>
      </c>
      <c r="L10" s="17">
        <v>211.9</v>
      </c>
      <c r="M10" s="17">
        <v>204.43100999999999</v>
      </c>
      <c r="N10" s="17">
        <v>204.43100999999999</v>
      </c>
      <c r="O10" s="17">
        <v>7.4689899999999998</v>
      </c>
      <c r="P10" s="17"/>
      <c r="Q10" s="17"/>
      <c r="R10" s="17"/>
      <c r="S10" s="17">
        <v>0</v>
      </c>
      <c r="T10" s="17"/>
      <c r="U10" s="17"/>
      <c r="V10" s="17"/>
      <c r="W10" s="17">
        <v>0</v>
      </c>
      <c r="X10" s="17">
        <v>89.5</v>
      </c>
      <c r="Y10" s="17">
        <v>91.867829999999998</v>
      </c>
      <c r="Z10" s="17">
        <v>91.867829999999998</v>
      </c>
      <c r="AA10" s="17">
        <v>-2.3678300000000001</v>
      </c>
      <c r="AB10" s="17">
        <v>232.2</v>
      </c>
      <c r="AC10" s="17">
        <v>242</v>
      </c>
      <c r="AD10" s="17">
        <v>242</v>
      </c>
      <c r="AE10" s="17">
        <v>-9.8000000000000007</v>
      </c>
      <c r="AF10" s="17">
        <v>0</v>
      </c>
      <c r="AG10" s="17"/>
      <c r="AH10" s="17"/>
      <c r="AI10" s="17">
        <v>0</v>
      </c>
      <c r="AJ10" s="17">
        <v>60</v>
      </c>
      <c r="AK10" s="17"/>
      <c r="AL10" s="17">
        <v>61.791969999999999</v>
      </c>
      <c r="AM10" s="17">
        <v>-1.7919700000000001</v>
      </c>
      <c r="AN10" s="17">
        <v>149.30000000000001</v>
      </c>
      <c r="AO10" s="17">
        <v>153.73698999999999</v>
      </c>
      <c r="AP10" s="17">
        <v>159.82006000000001</v>
      </c>
      <c r="AQ10" s="17">
        <v>-10.520060000000001</v>
      </c>
      <c r="AR10" s="17">
        <v>147.9</v>
      </c>
      <c r="AS10" s="17">
        <v>153.73698999999999</v>
      </c>
      <c r="AT10" s="17">
        <v>159.82006000000001</v>
      </c>
      <c r="AU10" s="17">
        <v>-11.920059999999999</v>
      </c>
      <c r="AV10" s="17">
        <v>148.6</v>
      </c>
      <c r="AW10" s="17">
        <v>153.73698999999999</v>
      </c>
      <c r="AX10" s="17">
        <v>159.82006000000001</v>
      </c>
      <c r="AY10" s="17">
        <v>-11.22006</v>
      </c>
      <c r="AZ10" s="17">
        <v>229.6</v>
      </c>
      <c r="BA10" s="17">
        <v>231.29799</v>
      </c>
      <c r="BB10" s="17">
        <v>240.45</v>
      </c>
      <c r="BC10" s="17">
        <v>-10.85</v>
      </c>
      <c r="BD10" s="17">
        <v>203.4</v>
      </c>
      <c r="BE10" s="17">
        <v>207.24285</v>
      </c>
      <c r="BF10" s="17">
        <v>207.24285</v>
      </c>
      <c r="BG10" s="17">
        <v>-3.8428499999999999</v>
      </c>
      <c r="BH10" s="17">
        <v>107.8</v>
      </c>
      <c r="BI10" s="17">
        <v>103.93259999999999</v>
      </c>
      <c r="BJ10" s="17">
        <v>103.93259999999999</v>
      </c>
      <c r="BK10" s="17">
        <v>3.8673999999999999</v>
      </c>
      <c r="BL10" s="17">
        <v>556.20000000000005</v>
      </c>
      <c r="BM10" s="17">
        <v>566.08941000000004</v>
      </c>
      <c r="BN10" s="17">
        <v>566.08941000000004</v>
      </c>
      <c r="BO10" s="17">
        <v>-9.8894099999999998</v>
      </c>
      <c r="BP10" s="17">
        <v>10.199999999999999</v>
      </c>
      <c r="BQ10" s="17">
        <v>10.52094</v>
      </c>
      <c r="BR10" s="17">
        <v>10.52094</v>
      </c>
      <c r="BS10" s="17">
        <v>-0.32094</v>
      </c>
      <c r="BT10" s="17">
        <v>0</v>
      </c>
      <c r="BU10" s="17"/>
      <c r="BV10" s="17"/>
      <c r="BW10" s="17">
        <v>0</v>
      </c>
      <c r="BX10" s="17">
        <v>0</v>
      </c>
      <c r="BY10" s="17"/>
      <c r="BZ10" s="17"/>
      <c r="CA10" s="17">
        <v>0</v>
      </c>
      <c r="CB10" s="17"/>
      <c r="CC10" s="17"/>
      <c r="CD10" s="17"/>
      <c r="CE10" s="17">
        <v>0</v>
      </c>
      <c r="CF10" s="17"/>
      <c r="CG10" s="17"/>
      <c r="CH10" s="17"/>
      <c r="CI10" s="17">
        <v>0</v>
      </c>
      <c r="CJ10" s="17">
        <v>167.4</v>
      </c>
      <c r="CK10" s="17">
        <v>164.06706</v>
      </c>
      <c r="CL10" s="17">
        <v>164.06706</v>
      </c>
      <c r="CM10" s="17">
        <v>3.3329399999999998</v>
      </c>
      <c r="CN10" s="17">
        <v>7.8</v>
      </c>
      <c r="CO10" s="17">
        <v>7.4384300000000003</v>
      </c>
      <c r="CP10" s="17">
        <v>7.4384300000000003</v>
      </c>
      <c r="CQ10" s="17">
        <v>0.36157</v>
      </c>
      <c r="CR10" s="17">
        <v>5.9</v>
      </c>
      <c r="CS10" s="17">
        <v>4.0830500000000001</v>
      </c>
      <c r="CT10" s="17">
        <v>4.0830500000000001</v>
      </c>
      <c r="CU10" s="17">
        <v>1.8169500000000001</v>
      </c>
      <c r="CV10" s="17">
        <v>0</v>
      </c>
      <c r="CW10" s="17"/>
      <c r="CX10" s="17"/>
      <c r="CY10" s="17">
        <v>0</v>
      </c>
      <c r="CZ10" s="17">
        <v>6.1</v>
      </c>
      <c r="DA10" s="17">
        <v>6.8787000000000003</v>
      </c>
      <c r="DB10" s="17">
        <v>6.8787000000000003</v>
      </c>
      <c r="DC10" s="17">
        <v>-0.77869999999999995</v>
      </c>
      <c r="DD10" s="17"/>
      <c r="DE10" s="17"/>
      <c r="DF10" s="17"/>
      <c r="DG10" s="17">
        <v>0</v>
      </c>
      <c r="DH10" s="17">
        <v>142.4</v>
      </c>
      <c r="DI10" s="17">
        <v>142.01455000000001</v>
      </c>
      <c r="DJ10" s="17">
        <v>142.02428</v>
      </c>
      <c r="DK10" s="17">
        <v>0.37572</v>
      </c>
      <c r="DL10" s="17"/>
      <c r="DM10" s="17"/>
      <c r="DN10" s="17"/>
      <c r="DO10" s="17">
        <v>0</v>
      </c>
      <c r="DP10" s="17"/>
      <c r="DQ10" s="17"/>
      <c r="DR10" s="17"/>
      <c r="DS10" s="17">
        <v>0</v>
      </c>
      <c r="DT10" s="17"/>
      <c r="DU10" s="17"/>
      <c r="DV10" s="17"/>
      <c r="DW10" s="17">
        <v>0</v>
      </c>
      <c r="DX10" s="17"/>
      <c r="DY10" s="17"/>
      <c r="DZ10" s="17"/>
      <c r="EA10" s="17">
        <v>0</v>
      </c>
      <c r="EB10" s="17">
        <v>110.1</v>
      </c>
      <c r="EC10" s="17">
        <v>112.46647</v>
      </c>
      <c r="ED10" s="17">
        <v>112.46647</v>
      </c>
      <c r="EE10" s="17">
        <v>-2.3664700000000001</v>
      </c>
      <c r="EF10" s="17">
        <v>162.19999999999999</v>
      </c>
      <c r="EG10" s="17">
        <v>50</v>
      </c>
      <c r="EH10" s="17">
        <v>220.69499999999999</v>
      </c>
      <c r="EI10" s="17">
        <v>-58.494999999999997</v>
      </c>
      <c r="EJ10" s="17"/>
      <c r="EK10" s="17"/>
      <c r="EL10" s="17"/>
      <c r="EM10" s="17">
        <v>0</v>
      </c>
      <c r="EN10" s="17"/>
      <c r="EO10" s="17"/>
      <c r="EP10" s="17"/>
      <c r="EQ10" s="17">
        <v>0</v>
      </c>
      <c r="ER10" s="17"/>
      <c r="ES10" s="17"/>
      <c r="ET10" s="17"/>
      <c r="EU10" s="17">
        <v>0</v>
      </c>
      <c r="EV10" s="17">
        <v>6.5</v>
      </c>
      <c r="EW10" s="17">
        <v>6.39</v>
      </c>
      <c r="EX10" s="17">
        <v>6.39</v>
      </c>
      <c r="EY10" s="17">
        <v>0.11</v>
      </c>
      <c r="EZ10" s="17">
        <v>456.3</v>
      </c>
      <c r="FA10" s="17">
        <v>457.09426999999999</v>
      </c>
      <c r="FB10" s="17">
        <v>457.09426999999999</v>
      </c>
      <c r="FC10" s="17">
        <v>-0.79427000000000003</v>
      </c>
      <c r="FD10" s="17">
        <v>81.5</v>
      </c>
      <c r="FE10" s="17">
        <v>81.635570000000001</v>
      </c>
      <c r="FF10" s="17">
        <v>81.635570000000001</v>
      </c>
      <c r="FG10" s="17">
        <v>-0.13557</v>
      </c>
      <c r="FH10" s="17">
        <v>151.30000000000001</v>
      </c>
      <c r="FI10" s="17">
        <v>151.36251999999999</v>
      </c>
      <c r="FJ10" s="17">
        <v>151.36251999999999</v>
      </c>
      <c r="FK10" s="17">
        <v>-6.2520000000000006E-2</v>
      </c>
      <c r="FL10" s="17">
        <v>42.2</v>
      </c>
      <c r="FM10" s="17">
        <v>41.89893</v>
      </c>
      <c r="FN10" s="17">
        <v>41.89893</v>
      </c>
      <c r="FO10" s="17">
        <v>0.30107</v>
      </c>
      <c r="FP10" s="17">
        <v>18.399999999999999</v>
      </c>
      <c r="FQ10" s="17">
        <v>19.21088</v>
      </c>
      <c r="FR10" s="17">
        <v>19.21088</v>
      </c>
      <c r="FS10" s="17">
        <v>-0.81088000000000005</v>
      </c>
      <c r="FT10" s="17">
        <v>18.8</v>
      </c>
      <c r="FU10" s="17">
        <v>18.46453</v>
      </c>
      <c r="FV10" s="17">
        <v>18.46453</v>
      </c>
      <c r="FW10" s="17">
        <v>0.33546999999999999</v>
      </c>
      <c r="FX10" s="17">
        <v>89.6</v>
      </c>
      <c r="FY10" s="17">
        <v>87.773570000000007</v>
      </c>
      <c r="FZ10" s="17">
        <v>87.773570000000007</v>
      </c>
      <c r="GA10" s="17">
        <v>1.82643</v>
      </c>
      <c r="GB10" s="17">
        <v>0</v>
      </c>
      <c r="GC10" s="17"/>
      <c r="GD10" s="17"/>
      <c r="GE10" s="17">
        <v>0</v>
      </c>
      <c r="GF10" s="17">
        <v>0</v>
      </c>
      <c r="GG10" s="17"/>
      <c r="GH10" s="17"/>
      <c r="GI10" s="17">
        <v>0</v>
      </c>
      <c r="GJ10" s="17">
        <v>0</v>
      </c>
      <c r="GK10" s="17"/>
      <c r="GL10" s="17"/>
      <c r="GM10" s="17">
        <v>0</v>
      </c>
      <c r="GN10" s="17">
        <v>105.4</v>
      </c>
      <c r="GO10" s="17">
        <v>110.48202000000001</v>
      </c>
      <c r="GP10" s="17">
        <v>110.48202000000001</v>
      </c>
      <c r="GQ10" s="17">
        <v>-5.08202</v>
      </c>
      <c r="GR10" s="17">
        <v>44.8</v>
      </c>
      <c r="GS10" s="17">
        <v>47.082599999999999</v>
      </c>
      <c r="GT10" s="17">
        <v>47.082599999999999</v>
      </c>
      <c r="GU10" s="17">
        <v>-2.2826</v>
      </c>
      <c r="GV10" s="17">
        <v>44.8</v>
      </c>
      <c r="GW10" s="17"/>
      <c r="GX10" s="17"/>
      <c r="GY10" s="17">
        <v>44.8</v>
      </c>
      <c r="GZ10" s="17">
        <v>3.8</v>
      </c>
      <c r="HA10" s="17"/>
      <c r="HB10" s="17"/>
      <c r="HC10" s="17">
        <v>3.8</v>
      </c>
      <c r="HD10" s="17">
        <v>33.200000000000003</v>
      </c>
      <c r="HE10" s="17">
        <v>34.285710000000002</v>
      </c>
      <c r="HF10" s="17">
        <v>34.285710000000002</v>
      </c>
      <c r="HG10" s="17">
        <v>-1.08571</v>
      </c>
      <c r="HH10" s="17">
        <v>168</v>
      </c>
      <c r="HI10" s="17">
        <v>174.55948000000001</v>
      </c>
      <c r="HJ10" s="17">
        <v>174.55948000000001</v>
      </c>
      <c r="HK10" s="17">
        <v>-6.5594799999999998</v>
      </c>
      <c r="HL10" s="17"/>
      <c r="HM10" s="17"/>
      <c r="HN10" s="17"/>
      <c r="HO10" s="17">
        <v>0</v>
      </c>
      <c r="HP10" s="17"/>
      <c r="HQ10" s="17"/>
      <c r="HR10" s="17"/>
      <c r="HS10" s="17">
        <v>0</v>
      </c>
      <c r="HT10" s="17">
        <v>61.3</v>
      </c>
      <c r="HU10" s="17">
        <v>59.637599999999999</v>
      </c>
      <c r="HV10" s="17">
        <v>65.129189999999994</v>
      </c>
      <c r="HW10" s="17">
        <v>-3.8291900000000001</v>
      </c>
      <c r="HX10" s="17"/>
      <c r="HY10" s="17"/>
      <c r="HZ10" s="17"/>
      <c r="IA10" s="17">
        <v>0</v>
      </c>
      <c r="IB10" s="17"/>
      <c r="IC10" s="17"/>
      <c r="ID10" s="17"/>
      <c r="IE10" s="17">
        <v>0</v>
      </c>
      <c r="IF10" s="17">
        <v>45.6</v>
      </c>
      <c r="IG10" s="17">
        <v>45.265309999999999</v>
      </c>
      <c r="IH10" s="17"/>
      <c r="II10" s="17">
        <v>45.6</v>
      </c>
      <c r="IJ10" s="17"/>
      <c r="IK10" s="17"/>
      <c r="IL10" s="17"/>
      <c r="IM10" s="17">
        <v>0</v>
      </c>
      <c r="IN10" s="17"/>
      <c r="IO10" s="17"/>
      <c r="IP10" s="17"/>
      <c r="IQ10" s="17">
        <v>0</v>
      </c>
      <c r="IR10" s="17"/>
      <c r="IS10" s="17"/>
      <c r="IT10" s="17"/>
      <c r="IU10" s="17">
        <v>0</v>
      </c>
      <c r="IV10" s="17">
        <v>127</v>
      </c>
      <c r="IW10" s="17">
        <v>132.83837</v>
      </c>
      <c r="IX10" s="17">
        <v>132.83837</v>
      </c>
      <c r="IY10" s="17">
        <v>-5.8383700000000003</v>
      </c>
      <c r="IZ10" s="17">
        <v>0</v>
      </c>
      <c r="JA10" s="17"/>
      <c r="JB10" s="17"/>
      <c r="JC10" s="17">
        <v>0</v>
      </c>
      <c r="JD10" s="17">
        <v>0</v>
      </c>
      <c r="JE10" s="17"/>
      <c r="JF10" s="17"/>
      <c r="JG10" s="17">
        <v>0</v>
      </c>
      <c r="JH10" s="17">
        <v>79.2</v>
      </c>
      <c r="JI10" s="17">
        <v>72.377750000000006</v>
      </c>
      <c r="JJ10" s="17"/>
      <c r="JK10" s="17">
        <v>79.2</v>
      </c>
      <c r="JL10" s="17"/>
      <c r="JM10" s="17"/>
      <c r="JN10" s="17"/>
      <c r="JO10" s="17">
        <v>0</v>
      </c>
      <c r="JP10" s="17">
        <v>71.7</v>
      </c>
      <c r="JQ10" s="17">
        <v>71.517020000000002</v>
      </c>
      <c r="JR10" s="17">
        <v>71.517020000000002</v>
      </c>
      <c r="JS10" s="17">
        <v>0.18298</v>
      </c>
      <c r="JT10" s="17">
        <v>35.1</v>
      </c>
      <c r="JU10" s="17">
        <v>35.86589</v>
      </c>
      <c r="JV10" s="17">
        <v>35.86589</v>
      </c>
      <c r="JW10" s="17">
        <v>-0.76588999999999996</v>
      </c>
      <c r="JX10" s="17"/>
      <c r="JY10" s="17"/>
      <c r="JZ10" s="17"/>
      <c r="KA10" s="17">
        <v>0</v>
      </c>
      <c r="KB10" s="17"/>
      <c r="KC10" s="17"/>
      <c r="KD10" s="17"/>
      <c r="KE10" s="17">
        <v>0</v>
      </c>
      <c r="KF10" s="17"/>
      <c r="KG10" s="17"/>
      <c r="KH10" s="17"/>
      <c r="KI10" s="17">
        <v>0</v>
      </c>
      <c r="KJ10" s="17">
        <v>0</v>
      </c>
      <c r="KK10" s="17">
        <v>16</v>
      </c>
      <c r="KL10" s="17">
        <v>16</v>
      </c>
      <c r="KM10" s="17">
        <v>-16</v>
      </c>
      <c r="KN10" s="17"/>
      <c r="KO10" s="17"/>
      <c r="KP10" s="17"/>
      <c r="KQ10" s="17">
        <v>0</v>
      </c>
      <c r="KR10" s="17"/>
      <c r="KS10" s="17"/>
      <c r="KT10" s="17"/>
      <c r="KU10" s="17">
        <v>0</v>
      </c>
      <c r="KV10" s="17">
        <v>2.1</v>
      </c>
      <c r="KW10" s="17">
        <v>4.7853599999999998</v>
      </c>
      <c r="KX10" s="17">
        <v>4.7853500000000002</v>
      </c>
      <c r="KY10" s="17">
        <v>-2.6853500000000001</v>
      </c>
      <c r="KZ10" s="17">
        <v>263.5</v>
      </c>
      <c r="LA10" s="17">
        <v>270.06803000000002</v>
      </c>
      <c r="LB10" s="17">
        <v>270.06803000000002</v>
      </c>
      <c r="LC10" s="17">
        <v>-6.5680300000000003</v>
      </c>
      <c r="LD10" s="17">
        <v>130.80000000000001</v>
      </c>
      <c r="LE10" s="17">
        <v>133.16031000000001</v>
      </c>
      <c r="LF10" s="17">
        <v>133.16031000000001</v>
      </c>
      <c r="LG10" s="17">
        <v>-2.3603100000000001</v>
      </c>
      <c r="LH10" s="17">
        <v>59.5</v>
      </c>
      <c r="LI10" s="17">
        <v>67.199219999999997</v>
      </c>
      <c r="LJ10" s="17">
        <v>67.199219999999997</v>
      </c>
      <c r="LK10" s="17">
        <v>-7.6992200000000004</v>
      </c>
      <c r="LL10" s="17">
        <v>76.400000000000006</v>
      </c>
      <c r="LM10" s="17">
        <v>78.567999999999998</v>
      </c>
      <c r="LN10" s="17">
        <v>78.567999999999998</v>
      </c>
      <c r="LO10" s="17">
        <v>-2.1680000000000001</v>
      </c>
      <c r="LP10" s="17">
        <v>0</v>
      </c>
      <c r="LQ10" s="17"/>
      <c r="LR10" s="17"/>
      <c r="LS10" s="17">
        <v>0</v>
      </c>
      <c r="LT10" s="17">
        <v>64.668000000000006</v>
      </c>
      <c r="LU10" s="17"/>
      <c r="LV10" s="17">
        <v>66.941299999999998</v>
      </c>
      <c r="LW10" s="17">
        <v>-2.2732999999999999</v>
      </c>
      <c r="LX10" s="17">
        <v>31.1</v>
      </c>
      <c r="LY10" s="17"/>
      <c r="LZ10" s="17"/>
      <c r="MA10" s="17">
        <v>31.1</v>
      </c>
      <c r="MB10" s="17">
        <v>31.1</v>
      </c>
      <c r="MC10" s="17"/>
      <c r="MD10" s="17"/>
      <c r="ME10" s="17">
        <v>31.1</v>
      </c>
      <c r="MF10" s="17">
        <v>137.69999999999999</v>
      </c>
      <c r="MG10" s="17">
        <v>138.54471000000001</v>
      </c>
      <c r="MH10" s="17">
        <v>138.54471000000001</v>
      </c>
      <c r="MI10" s="17">
        <v>-0.84470999999999996</v>
      </c>
      <c r="MJ10" s="17"/>
      <c r="MK10" s="17"/>
      <c r="ML10" s="17"/>
      <c r="MM10" s="17">
        <v>0</v>
      </c>
      <c r="MN10" s="17">
        <v>65</v>
      </c>
      <c r="MO10" s="17">
        <v>69.480379999999997</v>
      </c>
      <c r="MP10" s="17">
        <v>69.480379999999997</v>
      </c>
      <c r="MQ10" s="17">
        <v>-4.4803800000000003</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206.8</v>
      </c>
      <c r="NM10" s="17">
        <v>206.49084999999999</v>
      </c>
      <c r="NN10" s="17">
        <v>206.49084999999999</v>
      </c>
      <c r="NO10" s="17">
        <v>0.30914999999999998</v>
      </c>
      <c r="NP10" s="17">
        <v>99</v>
      </c>
      <c r="NQ10" s="17">
        <v>103.55547</v>
      </c>
      <c r="NR10" s="17">
        <v>103.55547</v>
      </c>
      <c r="NS10" s="17">
        <v>-4.5554699999999997</v>
      </c>
      <c r="NT10" s="17">
        <v>0</v>
      </c>
      <c r="NU10" s="17"/>
      <c r="NV10" s="17"/>
      <c r="NW10" s="17">
        <v>0</v>
      </c>
      <c r="NX10" s="17"/>
      <c r="NY10" s="17"/>
      <c r="NZ10" s="17"/>
      <c r="OA10" s="17">
        <v>0</v>
      </c>
      <c r="OB10" s="17"/>
      <c r="OC10" s="17"/>
      <c r="OD10" s="17">
        <v>17.492709999999999</v>
      </c>
      <c r="OE10" s="17">
        <v>-17.492709999999999</v>
      </c>
      <c r="OF10" s="17">
        <v>0</v>
      </c>
      <c r="OG10" s="17"/>
      <c r="OH10" s="17"/>
      <c r="OI10" s="17">
        <v>0</v>
      </c>
      <c r="OJ10" s="17">
        <v>6.4</v>
      </c>
      <c r="OK10" s="17">
        <v>12.6</v>
      </c>
      <c r="OL10" s="17">
        <v>23.492000000000001</v>
      </c>
      <c r="OM10" s="17">
        <v>-17.091999999999999</v>
      </c>
      <c r="ON10" s="17">
        <v>0</v>
      </c>
      <c r="OO10" s="17"/>
      <c r="OP10" s="17"/>
      <c r="OQ10" s="17">
        <v>0</v>
      </c>
      <c r="OR10" s="17">
        <v>3.1</v>
      </c>
      <c r="OS10" s="17">
        <v>8.9</v>
      </c>
      <c r="OT10" s="17">
        <v>8.9</v>
      </c>
      <c r="OU10" s="17">
        <v>-5.8</v>
      </c>
      <c r="OV10" s="17">
        <v>0</v>
      </c>
      <c r="OW10" s="17"/>
      <c r="OX10" s="17"/>
      <c r="OY10" s="17">
        <v>0</v>
      </c>
      <c r="OZ10" s="17">
        <v>20.3</v>
      </c>
      <c r="PA10" s="17">
        <v>19.436350000000001</v>
      </c>
      <c r="PB10" s="17">
        <v>19.436350000000001</v>
      </c>
      <c r="PC10" s="17">
        <v>0.86365000000000003</v>
      </c>
      <c r="PD10" s="17">
        <v>10</v>
      </c>
      <c r="PE10" s="17">
        <v>9.9830000000000005</v>
      </c>
      <c r="PF10" s="17">
        <v>9.9830000000000005</v>
      </c>
      <c r="PG10" s="17">
        <v>1.7000000000000001E-2</v>
      </c>
      <c r="PH10" s="17">
        <v>5.5</v>
      </c>
      <c r="PI10" s="17">
        <v>5.67</v>
      </c>
      <c r="PJ10" s="17">
        <v>5.67</v>
      </c>
      <c r="PK10" s="17">
        <v>-0.17</v>
      </c>
      <c r="PL10" s="17">
        <v>0</v>
      </c>
      <c r="PM10" s="17"/>
      <c r="PN10" s="17"/>
      <c r="PO10" s="17">
        <v>0</v>
      </c>
      <c r="PP10" s="17">
        <v>0</v>
      </c>
      <c r="PQ10" s="17"/>
      <c r="PR10" s="17"/>
      <c r="PS10" s="17">
        <v>0</v>
      </c>
      <c r="PT10" s="17">
        <v>2.2000000000000002</v>
      </c>
      <c r="PU10" s="17">
        <v>1.2</v>
      </c>
      <c r="PV10" s="17">
        <v>1.2</v>
      </c>
      <c r="PW10" s="17">
        <v>1</v>
      </c>
      <c r="PX10" s="17">
        <v>3.6</v>
      </c>
      <c r="PY10" s="17">
        <v>3.6</v>
      </c>
      <c r="PZ10" s="17">
        <v>3.6</v>
      </c>
      <c r="QA10" s="17">
        <v>0</v>
      </c>
      <c r="QB10" s="17">
        <v>5</v>
      </c>
      <c r="QC10" s="17">
        <v>4.8</v>
      </c>
      <c r="QD10" s="17">
        <v>4.8</v>
      </c>
      <c r="QE10" s="17">
        <v>0.2</v>
      </c>
      <c r="QF10" s="17">
        <v>20.2</v>
      </c>
      <c r="QG10" s="17">
        <v>20.274049999999999</v>
      </c>
      <c r="QH10" s="17">
        <v>20.274049999999999</v>
      </c>
      <c r="QI10" s="17">
        <v>-7.4050000000000005E-2</v>
      </c>
      <c r="QJ10" s="17">
        <v>20</v>
      </c>
      <c r="QK10" s="17">
        <v>19.436350000000001</v>
      </c>
      <c r="QL10" s="17">
        <v>19.436350000000001</v>
      </c>
      <c r="QM10" s="17">
        <v>0.56364999999999998</v>
      </c>
      <c r="QN10" s="17">
        <v>19</v>
      </c>
      <c r="QO10" s="17">
        <v>17.492709999999999</v>
      </c>
      <c r="QP10" s="17">
        <v>17.492709999999999</v>
      </c>
      <c r="QQ10" s="17">
        <v>1.50729</v>
      </c>
      <c r="QR10" s="17">
        <v>3.4</v>
      </c>
      <c r="QS10" s="17">
        <v>3.4</v>
      </c>
      <c r="QT10" s="17">
        <v>3.4</v>
      </c>
      <c r="QU10" s="17">
        <v>0</v>
      </c>
      <c r="QV10" s="17">
        <v>18.46</v>
      </c>
      <c r="QW10" s="17">
        <v>17.881440000000001</v>
      </c>
      <c r="QX10" s="17">
        <v>17.881440000000001</v>
      </c>
      <c r="QY10" s="17">
        <v>0.57855999999999996</v>
      </c>
      <c r="QZ10" s="17">
        <v>0</v>
      </c>
      <c r="RA10" s="17"/>
      <c r="RB10" s="17"/>
      <c r="RC10" s="17">
        <v>0</v>
      </c>
      <c r="RD10" s="17">
        <v>0</v>
      </c>
      <c r="RE10" s="17"/>
      <c r="RF10" s="17"/>
      <c r="RG10" s="17">
        <v>0</v>
      </c>
      <c r="RH10" s="17">
        <v>1.3</v>
      </c>
      <c r="RI10" s="17">
        <v>3.6629999999999998</v>
      </c>
      <c r="RJ10" s="17">
        <v>3.6629999999999998</v>
      </c>
      <c r="RK10" s="17">
        <v>-2.363</v>
      </c>
      <c r="RL10" s="17">
        <v>3.5</v>
      </c>
      <c r="RM10" s="17">
        <v>5.2</v>
      </c>
      <c r="RN10" s="17">
        <v>10.965999999999999</v>
      </c>
      <c r="RO10" s="17">
        <v>-7.4660000000000002</v>
      </c>
      <c r="RP10" s="17">
        <v>0</v>
      </c>
      <c r="RQ10" s="17"/>
      <c r="RR10" s="17"/>
      <c r="RS10" s="17">
        <v>0</v>
      </c>
      <c r="RT10" s="17">
        <v>3.1</v>
      </c>
      <c r="RU10" s="17">
        <v>3.2010000000000001</v>
      </c>
      <c r="RV10" s="17">
        <v>3.2010000000000001</v>
      </c>
      <c r="RW10" s="17">
        <v>-0.10100000000000001</v>
      </c>
      <c r="RX10" s="17">
        <v>20.2</v>
      </c>
      <c r="RY10" s="17">
        <v>19.792000000000002</v>
      </c>
      <c r="RZ10" s="17">
        <v>19.792000000000002</v>
      </c>
      <c r="SA10" s="17">
        <v>0.40799999999999997</v>
      </c>
      <c r="SB10" s="17">
        <v>3.2</v>
      </c>
      <c r="SC10" s="17">
        <v>2</v>
      </c>
      <c r="SD10" s="17">
        <v>2</v>
      </c>
      <c r="SE10" s="17">
        <v>1.2</v>
      </c>
      <c r="SF10" s="17"/>
      <c r="SG10" s="17">
        <v>0.4</v>
      </c>
      <c r="SH10" s="17">
        <v>0.4</v>
      </c>
      <c r="SI10" s="17">
        <v>-0.4</v>
      </c>
      <c r="SJ10" s="17">
        <v>0</v>
      </c>
      <c r="SK10" s="17"/>
      <c r="SL10" s="17"/>
      <c r="SM10" s="17">
        <v>0</v>
      </c>
      <c r="SN10" s="17">
        <v>19.899999999999999</v>
      </c>
      <c r="SO10" s="17">
        <v>19.1448</v>
      </c>
      <c r="SP10" s="17">
        <v>19.1448</v>
      </c>
      <c r="SQ10" s="17">
        <v>0.75519999999999998</v>
      </c>
      <c r="SR10" s="17">
        <v>0</v>
      </c>
      <c r="SS10" s="17">
        <v>12.244899999999999</v>
      </c>
      <c r="ST10" s="17">
        <v>12.244899999999999</v>
      </c>
      <c r="SU10" s="17">
        <v>-12.244899999999999</v>
      </c>
      <c r="SV10" s="17">
        <v>20.100000000000001</v>
      </c>
      <c r="SW10" s="17">
        <v>19.436350000000001</v>
      </c>
      <c r="SX10" s="17">
        <v>19.436350000000001</v>
      </c>
      <c r="SY10" s="17">
        <v>0.66364999999999996</v>
      </c>
      <c r="SZ10" s="17">
        <v>20.2</v>
      </c>
      <c r="TA10" s="17">
        <v>19.436350000000001</v>
      </c>
      <c r="TB10" s="17">
        <v>19.436350000000001</v>
      </c>
      <c r="TC10" s="17">
        <v>0.76365000000000005</v>
      </c>
      <c r="TD10" s="17">
        <v>0.2</v>
      </c>
      <c r="TE10" s="17">
        <v>1.26</v>
      </c>
      <c r="TF10" s="17">
        <v>1.26</v>
      </c>
      <c r="TG10" s="17">
        <v>-1.06</v>
      </c>
      <c r="TH10" s="17">
        <v>6.2</v>
      </c>
      <c r="TI10" s="17">
        <v>13.475</v>
      </c>
      <c r="TJ10" s="17">
        <v>13.475</v>
      </c>
      <c r="TK10" s="17">
        <v>-7.2750000000000004</v>
      </c>
      <c r="TL10" s="17">
        <v>0</v>
      </c>
      <c r="TM10" s="17"/>
      <c r="TN10" s="17"/>
      <c r="TO10" s="17">
        <v>0</v>
      </c>
      <c r="TP10" s="17">
        <v>3.2</v>
      </c>
      <c r="TQ10" s="17">
        <v>7.5872599999999997</v>
      </c>
      <c r="TR10" s="17">
        <v>9.0649999999999995</v>
      </c>
      <c r="TS10" s="17">
        <v>-5.8650000000000002</v>
      </c>
      <c r="TT10" s="17">
        <v>11.4</v>
      </c>
      <c r="TU10" s="17">
        <v>15.943809999999999</v>
      </c>
      <c r="TV10" s="17">
        <v>18.434000000000001</v>
      </c>
      <c r="TW10" s="17">
        <v>-7.0339999999999998</v>
      </c>
      <c r="TX10" s="17">
        <v>0</v>
      </c>
      <c r="TY10" s="17">
        <v>0.21199999999999999</v>
      </c>
      <c r="TZ10" s="17">
        <v>0.21199999999999999</v>
      </c>
      <c r="UA10" s="17">
        <v>-0.21199999999999999</v>
      </c>
      <c r="UB10" s="17">
        <v>0</v>
      </c>
      <c r="UC10" s="17">
        <v>0.39300000000000002</v>
      </c>
      <c r="UD10" s="17">
        <v>0.39300000000000002</v>
      </c>
      <c r="UE10" s="17">
        <v>-0.39300000000000002</v>
      </c>
      <c r="UF10" s="17">
        <v>0</v>
      </c>
      <c r="UG10" s="17"/>
      <c r="UH10" s="17"/>
      <c r="UI10" s="17">
        <v>0</v>
      </c>
      <c r="UJ10" s="17">
        <v>20.8</v>
      </c>
      <c r="UK10" s="17">
        <v>19.436350000000001</v>
      </c>
      <c r="UL10" s="17">
        <v>19.436350000000001</v>
      </c>
      <c r="UM10" s="17">
        <v>1.36365</v>
      </c>
      <c r="UN10" s="17">
        <v>8.1</v>
      </c>
      <c r="UO10" s="17">
        <v>8</v>
      </c>
      <c r="UP10" s="17">
        <v>8</v>
      </c>
      <c r="UQ10" s="17">
        <v>0.1</v>
      </c>
      <c r="UR10" s="17"/>
      <c r="US10" s="17"/>
      <c r="UT10" s="17">
        <v>7.1</v>
      </c>
      <c r="UU10" s="17">
        <v>-7.1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3.4</v>
      </c>
      <c r="VI10" s="17">
        <v>4.8780000000000001</v>
      </c>
      <c r="VJ10" s="17">
        <v>4.8780000000000001</v>
      </c>
      <c r="VK10" s="17">
        <v>-1.478</v>
      </c>
      <c r="VL10" s="17">
        <v>0</v>
      </c>
      <c r="VM10" s="17"/>
      <c r="VN10" s="17"/>
      <c r="VO10" s="17">
        <v>0</v>
      </c>
      <c r="VP10" s="17">
        <v>0</v>
      </c>
      <c r="VQ10" s="17"/>
      <c r="VR10" s="17"/>
      <c r="VS10" s="17">
        <v>0</v>
      </c>
      <c r="VT10" s="17">
        <v>0</v>
      </c>
      <c r="VU10" s="17"/>
      <c r="VV10" s="17"/>
      <c r="VW10" s="17">
        <v>0</v>
      </c>
      <c r="VX10" s="17">
        <v>0</v>
      </c>
      <c r="VY10" s="17">
        <v>0.6</v>
      </c>
      <c r="VZ10" s="17">
        <v>0.6</v>
      </c>
      <c r="WA10" s="17">
        <v>-0.6</v>
      </c>
      <c r="WB10" s="17">
        <v>0</v>
      </c>
      <c r="WC10" s="17">
        <v>11.875</v>
      </c>
      <c r="WD10" s="17">
        <v>11.875</v>
      </c>
      <c r="WE10" s="17">
        <v>-11.875</v>
      </c>
      <c r="WF10" s="17">
        <v>0</v>
      </c>
      <c r="WG10" s="17">
        <v>3.992</v>
      </c>
      <c r="WH10" s="17">
        <v>3.992</v>
      </c>
      <c r="WI10" s="17">
        <v>-3.992</v>
      </c>
      <c r="WJ10" s="17">
        <v>0</v>
      </c>
      <c r="WK10" s="17"/>
      <c r="WL10" s="17"/>
      <c r="WM10" s="17">
        <v>0</v>
      </c>
      <c r="WN10" s="17">
        <v>3.3</v>
      </c>
      <c r="WO10" s="17">
        <v>4.2</v>
      </c>
      <c r="WP10" s="17">
        <v>4.2</v>
      </c>
      <c r="WQ10" s="17">
        <v>-0.9</v>
      </c>
      <c r="WR10" s="17">
        <v>2.2999999999999998</v>
      </c>
      <c r="WS10" s="17">
        <v>2.4</v>
      </c>
      <c r="WT10" s="17">
        <v>2.4</v>
      </c>
      <c r="WU10" s="17">
        <v>-0.1</v>
      </c>
      <c r="WV10" s="17">
        <v>2.4</v>
      </c>
      <c r="WW10" s="17">
        <v>2.4</v>
      </c>
      <c r="WX10" s="17">
        <v>2.4</v>
      </c>
      <c r="WY10" s="17">
        <v>0</v>
      </c>
      <c r="WZ10" s="17">
        <v>0</v>
      </c>
      <c r="XA10" s="17"/>
      <c r="XB10" s="17"/>
      <c r="XC10" s="17">
        <v>0</v>
      </c>
      <c r="XD10" s="17">
        <v>0</v>
      </c>
      <c r="XE10" s="17"/>
      <c r="XF10" s="17"/>
      <c r="XG10" s="17">
        <v>0</v>
      </c>
      <c r="XH10" s="17">
        <v>8.4</v>
      </c>
      <c r="XI10" s="17">
        <v>8.1999999999999993</v>
      </c>
      <c r="XJ10" s="17">
        <v>8.1999999999999993</v>
      </c>
      <c r="XK10" s="17">
        <v>0.2</v>
      </c>
      <c r="XL10" s="17">
        <v>20</v>
      </c>
      <c r="XM10" s="17">
        <v>19.047619999999998</v>
      </c>
      <c r="XN10" s="17">
        <v>19.047619999999998</v>
      </c>
      <c r="XO10" s="17">
        <v>0.95238</v>
      </c>
      <c r="XP10" s="17">
        <v>20</v>
      </c>
      <c r="XQ10" s="17">
        <v>19.047619999999998</v>
      </c>
      <c r="XR10" s="17">
        <v>19.047619999999998</v>
      </c>
      <c r="XS10" s="17">
        <v>0.95238</v>
      </c>
      <c r="XT10" s="17">
        <v>8.6</v>
      </c>
      <c r="XU10" s="17">
        <v>10</v>
      </c>
      <c r="XV10" s="17">
        <v>10</v>
      </c>
      <c r="XW10" s="17">
        <v>-1.4</v>
      </c>
      <c r="XX10" s="17">
        <v>27</v>
      </c>
      <c r="XY10" s="17"/>
      <c r="XZ10" s="17">
        <v>26.5</v>
      </c>
      <c r="YA10" s="17">
        <v>0.5</v>
      </c>
      <c r="YB10" s="17">
        <v>33.6</v>
      </c>
      <c r="YC10" s="17"/>
      <c r="YD10" s="17">
        <v>26.5</v>
      </c>
      <c r="YE10" s="17">
        <v>7.1</v>
      </c>
      <c r="YF10" s="17">
        <v>16</v>
      </c>
      <c r="YG10" s="17">
        <v>14</v>
      </c>
      <c r="YH10" s="17">
        <v>14</v>
      </c>
      <c r="YI10" s="17">
        <v>2</v>
      </c>
      <c r="YJ10" s="17">
        <v>15.51</v>
      </c>
      <c r="YK10" s="17"/>
      <c r="YL10" s="17">
        <v>18</v>
      </c>
      <c r="YM10" s="17">
        <v>-2.4900000000000002</v>
      </c>
      <c r="YN10" s="17">
        <v>8.1999999999999993</v>
      </c>
      <c r="YO10" s="17">
        <v>8.23</v>
      </c>
      <c r="YP10" s="17">
        <v>8.23</v>
      </c>
      <c r="YQ10" s="17">
        <v>-0.03</v>
      </c>
      <c r="YR10" s="17">
        <v>0</v>
      </c>
      <c r="YS10" s="17">
        <v>11</v>
      </c>
      <c r="YT10" s="17">
        <v>11</v>
      </c>
      <c r="YU10" s="17">
        <v>-11</v>
      </c>
      <c r="YV10" s="17">
        <v>17.899999999999999</v>
      </c>
      <c r="YW10" s="17">
        <v>22</v>
      </c>
      <c r="YX10" s="17">
        <v>22</v>
      </c>
      <c r="YY10" s="17">
        <v>-4.0999999999999996</v>
      </c>
    </row>
    <row r="11" spans="1:675" ht="24" customHeight="1" x14ac:dyDescent="0.3">
      <c r="A11" s="1"/>
      <c r="B11" s="16" t="s">
        <v>84</v>
      </c>
      <c r="C11" s="16" t="s">
        <v>812</v>
      </c>
      <c r="D11" s="17">
        <v>200.6</v>
      </c>
      <c r="E11" s="17">
        <v>203.40136000000001</v>
      </c>
      <c r="F11" s="17">
        <v>203.40136000000001</v>
      </c>
      <c r="G11" s="17">
        <v>-2.8013599999999999</v>
      </c>
      <c r="H11" s="17">
        <v>625.6</v>
      </c>
      <c r="I11" s="17">
        <v>627.79395999999997</v>
      </c>
      <c r="J11" s="17">
        <v>627.79395999999997</v>
      </c>
      <c r="K11" s="17">
        <v>-2.1939600000000001</v>
      </c>
      <c r="L11" s="17">
        <v>214</v>
      </c>
      <c r="M11" s="17">
        <v>204.43100999999999</v>
      </c>
      <c r="N11" s="17">
        <v>204.43100999999999</v>
      </c>
      <c r="O11" s="17">
        <v>9.5689899999999994</v>
      </c>
      <c r="P11" s="17"/>
      <c r="Q11" s="17"/>
      <c r="R11" s="17"/>
      <c r="S11" s="17">
        <v>0</v>
      </c>
      <c r="T11" s="17"/>
      <c r="U11" s="17"/>
      <c r="V11" s="17"/>
      <c r="W11" s="17">
        <v>0</v>
      </c>
      <c r="X11" s="17">
        <v>87.9</v>
      </c>
      <c r="Y11" s="17">
        <v>91.867829999999998</v>
      </c>
      <c r="Z11" s="17">
        <v>91.867829999999998</v>
      </c>
      <c r="AA11" s="17">
        <v>-3.9678300000000002</v>
      </c>
      <c r="AB11" s="17">
        <v>232.7</v>
      </c>
      <c r="AC11" s="17">
        <v>242</v>
      </c>
      <c r="AD11" s="17">
        <v>242</v>
      </c>
      <c r="AE11" s="17">
        <v>-9.3000000000000007</v>
      </c>
      <c r="AF11" s="17">
        <v>0</v>
      </c>
      <c r="AG11" s="17"/>
      <c r="AH11" s="17"/>
      <c r="AI11" s="17">
        <v>0</v>
      </c>
      <c r="AJ11" s="17">
        <v>63.5</v>
      </c>
      <c r="AK11" s="17"/>
      <c r="AL11" s="17">
        <v>61.791969999999999</v>
      </c>
      <c r="AM11" s="17">
        <v>1.7080299999999999</v>
      </c>
      <c r="AN11" s="17">
        <v>123.1</v>
      </c>
      <c r="AO11" s="17">
        <v>153.73698999999999</v>
      </c>
      <c r="AP11" s="17">
        <v>159.82006000000001</v>
      </c>
      <c r="AQ11" s="17">
        <v>-36.720059999999997</v>
      </c>
      <c r="AR11" s="17">
        <v>123.7</v>
      </c>
      <c r="AS11" s="17">
        <v>153.73698999999999</v>
      </c>
      <c r="AT11" s="17">
        <v>159.82006000000001</v>
      </c>
      <c r="AU11" s="17">
        <v>-36.120060000000002</v>
      </c>
      <c r="AV11" s="17">
        <v>123.2</v>
      </c>
      <c r="AW11" s="17">
        <v>153.73698999999999</v>
      </c>
      <c r="AX11" s="17">
        <v>159.82006000000001</v>
      </c>
      <c r="AY11" s="17">
        <v>-36.620060000000002</v>
      </c>
      <c r="AZ11" s="17">
        <v>226.6</v>
      </c>
      <c r="BA11" s="17">
        <v>231.29799</v>
      </c>
      <c r="BB11" s="17">
        <v>240.44999000000001</v>
      </c>
      <c r="BC11" s="17">
        <v>-13.84999</v>
      </c>
      <c r="BD11" s="17">
        <v>204.6</v>
      </c>
      <c r="BE11" s="17">
        <v>207.24285</v>
      </c>
      <c r="BF11" s="17">
        <v>207.24285</v>
      </c>
      <c r="BG11" s="17">
        <v>-2.6428500000000001</v>
      </c>
      <c r="BH11" s="17">
        <v>108.2</v>
      </c>
      <c r="BI11" s="17">
        <v>103.93259999999999</v>
      </c>
      <c r="BJ11" s="17">
        <v>103.93259999999999</v>
      </c>
      <c r="BK11" s="17">
        <v>4.2674000000000003</v>
      </c>
      <c r="BL11" s="17">
        <v>555.5</v>
      </c>
      <c r="BM11" s="17">
        <v>566.08941000000004</v>
      </c>
      <c r="BN11" s="17">
        <v>566.08941000000004</v>
      </c>
      <c r="BO11" s="17">
        <v>-10.589410000000001</v>
      </c>
      <c r="BP11" s="17">
        <v>10.1</v>
      </c>
      <c r="BQ11" s="17">
        <v>10.52094</v>
      </c>
      <c r="BR11" s="17">
        <v>10.52094</v>
      </c>
      <c r="BS11" s="17">
        <v>-0.42093999999999998</v>
      </c>
      <c r="BT11" s="17">
        <v>0</v>
      </c>
      <c r="BU11" s="17"/>
      <c r="BV11" s="17"/>
      <c r="BW11" s="17">
        <v>0</v>
      </c>
      <c r="BX11" s="17">
        <v>0</v>
      </c>
      <c r="BY11" s="17"/>
      <c r="BZ11" s="17"/>
      <c r="CA11" s="17">
        <v>0</v>
      </c>
      <c r="CB11" s="17"/>
      <c r="CC11" s="17"/>
      <c r="CD11" s="17"/>
      <c r="CE11" s="17">
        <v>0</v>
      </c>
      <c r="CF11" s="17"/>
      <c r="CG11" s="17"/>
      <c r="CH11" s="17"/>
      <c r="CI11" s="17">
        <v>0</v>
      </c>
      <c r="CJ11" s="17">
        <v>163.1</v>
      </c>
      <c r="CK11" s="17">
        <v>164.06706</v>
      </c>
      <c r="CL11" s="17">
        <v>164.06706</v>
      </c>
      <c r="CM11" s="17">
        <v>-0.96706000000000003</v>
      </c>
      <c r="CN11" s="17">
        <v>6.8</v>
      </c>
      <c r="CO11" s="17">
        <v>7.4384300000000003</v>
      </c>
      <c r="CP11" s="17">
        <v>7.4384300000000003</v>
      </c>
      <c r="CQ11" s="17">
        <v>-0.63843000000000005</v>
      </c>
      <c r="CR11" s="17">
        <v>6.2</v>
      </c>
      <c r="CS11" s="17">
        <v>4.0830500000000001</v>
      </c>
      <c r="CT11" s="17">
        <v>4.0830500000000001</v>
      </c>
      <c r="CU11" s="17">
        <v>2.1169500000000001</v>
      </c>
      <c r="CV11" s="17">
        <v>0</v>
      </c>
      <c r="CW11" s="17"/>
      <c r="CX11" s="17"/>
      <c r="CY11" s="17">
        <v>0</v>
      </c>
      <c r="CZ11" s="17">
        <v>6.2</v>
      </c>
      <c r="DA11" s="17">
        <v>6.8787000000000003</v>
      </c>
      <c r="DB11" s="17">
        <v>6.8787000000000003</v>
      </c>
      <c r="DC11" s="17">
        <v>-0.67869999999999997</v>
      </c>
      <c r="DD11" s="17"/>
      <c r="DE11" s="17"/>
      <c r="DF11" s="17"/>
      <c r="DG11" s="17">
        <v>0</v>
      </c>
      <c r="DH11" s="17">
        <v>142.1</v>
      </c>
      <c r="DI11" s="17">
        <v>142.01455000000001</v>
      </c>
      <c r="DJ11" s="17">
        <v>142.01455000000001</v>
      </c>
      <c r="DK11" s="17">
        <v>8.5449999999999998E-2</v>
      </c>
      <c r="DL11" s="17"/>
      <c r="DM11" s="17"/>
      <c r="DN11" s="17"/>
      <c r="DO11" s="17">
        <v>0</v>
      </c>
      <c r="DP11" s="17"/>
      <c r="DQ11" s="17"/>
      <c r="DR11" s="17"/>
      <c r="DS11" s="17">
        <v>0</v>
      </c>
      <c r="DT11" s="17"/>
      <c r="DU11" s="17"/>
      <c r="DV11" s="17"/>
      <c r="DW11" s="17">
        <v>0</v>
      </c>
      <c r="DX11" s="17"/>
      <c r="DY11" s="17"/>
      <c r="DZ11" s="17"/>
      <c r="EA11" s="17">
        <v>0</v>
      </c>
      <c r="EB11" s="17">
        <v>110.1</v>
      </c>
      <c r="EC11" s="17">
        <v>112.46647</v>
      </c>
      <c r="ED11" s="17">
        <v>112.46647</v>
      </c>
      <c r="EE11" s="17">
        <v>-2.3664700000000001</v>
      </c>
      <c r="EF11" s="17">
        <v>180.3</v>
      </c>
      <c r="EG11" s="17">
        <v>50</v>
      </c>
      <c r="EH11" s="17">
        <v>220.69499999999999</v>
      </c>
      <c r="EI11" s="17">
        <v>-40.395000000000003</v>
      </c>
      <c r="EJ11" s="17"/>
      <c r="EK11" s="17"/>
      <c r="EL11" s="17"/>
      <c r="EM11" s="17">
        <v>0</v>
      </c>
      <c r="EN11" s="17"/>
      <c r="EO11" s="17"/>
      <c r="EP11" s="17"/>
      <c r="EQ11" s="17">
        <v>0</v>
      </c>
      <c r="ER11" s="17"/>
      <c r="ES11" s="17"/>
      <c r="ET11" s="17"/>
      <c r="EU11" s="17">
        <v>0</v>
      </c>
      <c r="EV11" s="17">
        <v>6.5</v>
      </c>
      <c r="EW11" s="17">
        <v>6.39</v>
      </c>
      <c r="EX11" s="17">
        <v>6.39</v>
      </c>
      <c r="EY11" s="17">
        <v>0.11</v>
      </c>
      <c r="EZ11" s="17">
        <v>457.6</v>
      </c>
      <c r="FA11" s="17">
        <v>457.09426999999999</v>
      </c>
      <c r="FB11" s="17">
        <v>457.09426999999999</v>
      </c>
      <c r="FC11" s="17">
        <v>0.50573000000000001</v>
      </c>
      <c r="FD11" s="17">
        <v>81.5</v>
      </c>
      <c r="FE11" s="17">
        <v>81.635570000000001</v>
      </c>
      <c r="FF11" s="17">
        <v>81.635570000000001</v>
      </c>
      <c r="FG11" s="17">
        <v>-0.13557</v>
      </c>
      <c r="FH11" s="17">
        <v>149.5</v>
      </c>
      <c r="FI11" s="17">
        <v>151.36251999999999</v>
      </c>
      <c r="FJ11" s="17">
        <v>151.36251999999999</v>
      </c>
      <c r="FK11" s="17">
        <v>-1.86252</v>
      </c>
      <c r="FL11" s="17">
        <v>42.3</v>
      </c>
      <c r="FM11" s="17">
        <v>41.89893</v>
      </c>
      <c r="FN11" s="17">
        <v>41.89893</v>
      </c>
      <c r="FO11" s="17">
        <v>0.40106999999999998</v>
      </c>
      <c r="FP11" s="17">
        <v>18.399999999999999</v>
      </c>
      <c r="FQ11" s="17">
        <v>19.21088</v>
      </c>
      <c r="FR11" s="17">
        <v>19.21088</v>
      </c>
      <c r="FS11" s="17">
        <v>-0.81088000000000005</v>
      </c>
      <c r="FT11" s="17">
        <v>18.8</v>
      </c>
      <c r="FU11" s="17">
        <v>18.46453</v>
      </c>
      <c r="FV11" s="17">
        <v>18.46453</v>
      </c>
      <c r="FW11" s="17">
        <v>0.33546999999999999</v>
      </c>
      <c r="FX11" s="17">
        <v>93.4</v>
      </c>
      <c r="FY11" s="17">
        <v>87.773570000000007</v>
      </c>
      <c r="FZ11" s="17">
        <v>87.773570000000007</v>
      </c>
      <c r="GA11" s="17">
        <v>5.62643</v>
      </c>
      <c r="GB11" s="17">
        <v>0</v>
      </c>
      <c r="GC11" s="17"/>
      <c r="GD11" s="17"/>
      <c r="GE11" s="17">
        <v>0</v>
      </c>
      <c r="GF11" s="17">
        <v>30.8</v>
      </c>
      <c r="GG11" s="17"/>
      <c r="GH11" s="17"/>
      <c r="GI11" s="17">
        <v>30.8</v>
      </c>
      <c r="GJ11" s="17">
        <v>0</v>
      </c>
      <c r="GK11" s="17"/>
      <c r="GL11" s="17"/>
      <c r="GM11" s="17">
        <v>0</v>
      </c>
      <c r="GN11" s="17">
        <v>105.5</v>
      </c>
      <c r="GO11" s="17">
        <v>110.48202000000001</v>
      </c>
      <c r="GP11" s="17">
        <v>110.48202000000001</v>
      </c>
      <c r="GQ11" s="17">
        <v>-4.9820200000000003</v>
      </c>
      <c r="GR11" s="17">
        <v>43.9</v>
      </c>
      <c r="GS11" s="17">
        <v>47.082599999999999</v>
      </c>
      <c r="GT11" s="17">
        <v>47.082599999999999</v>
      </c>
      <c r="GU11" s="17">
        <v>-3.1825999999999999</v>
      </c>
      <c r="GV11" s="17">
        <v>44.9</v>
      </c>
      <c r="GW11" s="17"/>
      <c r="GX11" s="17"/>
      <c r="GY11" s="17">
        <v>44.9</v>
      </c>
      <c r="GZ11" s="17">
        <v>3.8</v>
      </c>
      <c r="HA11" s="17"/>
      <c r="HB11" s="17"/>
      <c r="HC11" s="17">
        <v>3.8</v>
      </c>
      <c r="HD11" s="17">
        <v>33.700000000000003</v>
      </c>
      <c r="HE11" s="17">
        <v>34.285710000000002</v>
      </c>
      <c r="HF11" s="17">
        <v>34.285710000000002</v>
      </c>
      <c r="HG11" s="17">
        <v>-0.58570999999999995</v>
      </c>
      <c r="HH11" s="17">
        <v>169.4</v>
      </c>
      <c r="HI11" s="17">
        <v>174.55948000000001</v>
      </c>
      <c r="HJ11" s="17">
        <v>174.55948000000001</v>
      </c>
      <c r="HK11" s="17">
        <v>-5.1594800000000003</v>
      </c>
      <c r="HL11" s="17"/>
      <c r="HM11" s="17"/>
      <c r="HN11" s="17"/>
      <c r="HO11" s="17">
        <v>0</v>
      </c>
      <c r="HP11" s="17"/>
      <c r="HQ11" s="17"/>
      <c r="HR11" s="17"/>
      <c r="HS11" s="17">
        <v>0</v>
      </c>
      <c r="HT11" s="17">
        <v>69.900000000000006</v>
      </c>
      <c r="HU11" s="17">
        <v>59.637599999999999</v>
      </c>
      <c r="HV11" s="17">
        <v>26.447379999999999</v>
      </c>
      <c r="HW11" s="17">
        <v>43.452620000000003</v>
      </c>
      <c r="HX11" s="17"/>
      <c r="HY11" s="17"/>
      <c r="HZ11" s="17"/>
      <c r="IA11" s="17">
        <v>0</v>
      </c>
      <c r="IB11" s="17"/>
      <c r="IC11" s="17"/>
      <c r="ID11" s="17"/>
      <c r="IE11" s="17">
        <v>0</v>
      </c>
      <c r="IF11" s="17">
        <v>45.7</v>
      </c>
      <c r="IG11" s="17">
        <v>45.265309999999999</v>
      </c>
      <c r="IH11" s="17"/>
      <c r="II11" s="17">
        <v>45.7</v>
      </c>
      <c r="IJ11" s="17"/>
      <c r="IK11" s="17"/>
      <c r="IL11" s="17"/>
      <c r="IM11" s="17">
        <v>0</v>
      </c>
      <c r="IN11" s="17"/>
      <c r="IO11" s="17"/>
      <c r="IP11" s="17"/>
      <c r="IQ11" s="17">
        <v>0</v>
      </c>
      <c r="IR11" s="17"/>
      <c r="IS11" s="17"/>
      <c r="IT11" s="17"/>
      <c r="IU11" s="17">
        <v>0</v>
      </c>
      <c r="IV11" s="17">
        <v>126.4</v>
      </c>
      <c r="IW11" s="17">
        <v>132.83837</v>
      </c>
      <c r="IX11" s="17">
        <v>132.83837</v>
      </c>
      <c r="IY11" s="17">
        <v>-6.4383699999999999</v>
      </c>
      <c r="IZ11" s="17">
        <v>0</v>
      </c>
      <c r="JA11" s="17"/>
      <c r="JB11" s="17"/>
      <c r="JC11" s="17">
        <v>0</v>
      </c>
      <c r="JD11" s="17">
        <v>0</v>
      </c>
      <c r="JE11" s="17"/>
      <c r="JF11" s="17"/>
      <c r="JG11" s="17">
        <v>0</v>
      </c>
      <c r="JH11" s="17">
        <v>43.7</v>
      </c>
      <c r="JI11" s="17">
        <v>68</v>
      </c>
      <c r="JJ11" s="17"/>
      <c r="JK11" s="17">
        <v>43.7</v>
      </c>
      <c r="JL11" s="17"/>
      <c r="JM11" s="17"/>
      <c r="JN11" s="17"/>
      <c r="JO11" s="17">
        <v>0</v>
      </c>
      <c r="JP11" s="17">
        <v>72.599999999999994</v>
      </c>
      <c r="JQ11" s="17">
        <v>52.220550000000003</v>
      </c>
      <c r="JR11" s="17">
        <v>46.187890000000003</v>
      </c>
      <c r="JS11" s="17">
        <v>26.412109999999998</v>
      </c>
      <c r="JT11" s="17">
        <v>35.1</v>
      </c>
      <c r="JU11" s="17">
        <v>26.188680000000002</v>
      </c>
      <c r="JV11" s="17">
        <v>23.1633</v>
      </c>
      <c r="JW11" s="17">
        <v>11.9367</v>
      </c>
      <c r="JX11" s="17"/>
      <c r="JY11" s="17"/>
      <c r="JZ11" s="17"/>
      <c r="KA11" s="17">
        <v>0</v>
      </c>
      <c r="KB11" s="17"/>
      <c r="KC11" s="17"/>
      <c r="KD11" s="17"/>
      <c r="KE11" s="17">
        <v>0</v>
      </c>
      <c r="KF11" s="17"/>
      <c r="KG11" s="17"/>
      <c r="KH11" s="17"/>
      <c r="KI11" s="17">
        <v>0</v>
      </c>
      <c r="KJ11" s="17">
        <v>0</v>
      </c>
      <c r="KK11" s="17">
        <v>16</v>
      </c>
      <c r="KL11" s="17">
        <v>16</v>
      </c>
      <c r="KM11" s="17">
        <v>-16</v>
      </c>
      <c r="KN11" s="17"/>
      <c r="KO11" s="17"/>
      <c r="KP11" s="17"/>
      <c r="KQ11" s="17">
        <v>0</v>
      </c>
      <c r="KR11" s="17"/>
      <c r="KS11" s="17"/>
      <c r="KT11" s="17"/>
      <c r="KU11" s="17">
        <v>0</v>
      </c>
      <c r="KV11" s="17">
        <v>2.1</v>
      </c>
      <c r="KW11" s="17">
        <v>4.7853599999999998</v>
      </c>
      <c r="KX11" s="17">
        <v>4.7853500000000002</v>
      </c>
      <c r="KY11" s="17">
        <v>-2.6853500000000001</v>
      </c>
      <c r="KZ11" s="17">
        <v>241.3</v>
      </c>
      <c r="LA11" s="17">
        <v>270.06803000000002</v>
      </c>
      <c r="LB11" s="17">
        <v>270.06803000000002</v>
      </c>
      <c r="LC11" s="17">
        <v>-28.76803</v>
      </c>
      <c r="LD11" s="17">
        <v>122.2</v>
      </c>
      <c r="LE11" s="17">
        <v>133.16031000000001</v>
      </c>
      <c r="LF11" s="17">
        <v>133.16031000000001</v>
      </c>
      <c r="LG11" s="17">
        <v>-10.96031</v>
      </c>
      <c r="LH11" s="17">
        <v>59.3</v>
      </c>
      <c r="LI11" s="17">
        <v>67.199219999999997</v>
      </c>
      <c r="LJ11" s="17">
        <v>67.199219999999997</v>
      </c>
      <c r="LK11" s="17">
        <v>-7.8992199999999997</v>
      </c>
      <c r="LL11" s="17">
        <v>76.3</v>
      </c>
      <c r="LM11" s="17">
        <v>78.567999999999998</v>
      </c>
      <c r="LN11" s="17">
        <v>78.567999999999998</v>
      </c>
      <c r="LO11" s="17">
        <v>-2.2679999999999998</v>
      </c>
      <c r="LP11" s="17">
        <v>0</v>
      </c>
      <c r="LQ11" s="17"/>
      <c r="LR11" s="17"/>
      <c r="LS11" s="17">
        <v>0</v>
      </c>
      <c r="LT11" s="17">
        <v>65.387</v>
      </c>
      <c r="LU11" s="17"/>
      <c r="LV11" s="17">
        <v>66.941299999999998</v>
      </c>
      <c r="LW11" s="17">
        <v>-1.5543</v>
      </c>
      <c r="LX11" s="17">
        <v>0</v>
      </c>
      <c r="LY11" s="17"/>
      <c r="LZ11" s="17"/>
      <c r="MA11" s="17">
        <v>0</v>
      </c>
      <c r="MB11" s="17">
        <v>0</v>
      </c>
      <c r="MC11" s="17"/>
      <c r="MD11" s="17"/>
      <c r="ME11" s="17">
        <v>0</v>
      </c>
      <c r="MF11" s="17">
        <v>139</v>
      </c>
      <c r="MG11" s="17">
        <v>138.54471000000001</v>
      </c>
      <c r="MH11" s="17">
        <v>125.06316</v>
      </c>
      <c r="MI11" s="17">
        <v>13.93684</v>
      </c>
      <c r="MJ11" s="17"/>
      <c r="MK11" s="17"/>
      <c r="ML11" s="17"/>
      <c r="MM11" s="17">
        <v>0</v>
      </c>
      <c r="MN11" s="17">
        <v>67</v>
      </c>
      <c r="MO11" s="17">
        <v>69.480379999999997</v>
      </c>
      <c r="MP11" s="17">
        <v>62.719360000000002</v>
      </c>
      <c r="MQ11" s="17">
        <v>4.28064</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206.8</v>
      </c>
      <c r="NM11" s="17">
        <v>206.49084999999999</v>
      </c>
      <c r="NN11" s="17">
        <v>206.49084999999999</v>
      </c>
      <c r="NO11" s="17">
        <v>0.30914999999999998</v>
      </c>
      <c r="NP11" s="17">
        <v>99</v>
      </c>
      <c r="NQ11" s="17">
        <v>103.55547</v>
      </c>
      <c r="NR11" s="17">
        <v>103.55547</v>
      </c>
      <c r="NS11" s="17">
        <v>-4.5554699999999997</v>
      </c>
      <c r="NT11" s="17">
        <v>0</v>
      </c>
      <c r="NU11" s="17"/>
      <c r="NV11" s="17"/>
      <c r="NW11" s="17">
        <v>0</v>
      </c>
      <c r="NX11" s="17"/>
      <c r="NY11" s="17"/>
      <c r="NZ11" s="17"/>
      <c r="OA11" s="17">
        <v>0</v>
      </c>
      <c r="OB11" s="17"/>
      <c r="OC11" s="17"/>
      <c r="OD11" s="17">
        <v>17.492709999999999</v>
      </c>
      <c r="OE11" s="17">
        <v>-17.492709999999999</v>
      </c>
      <c r="OF11" s="17">
        <v>0</v>
      </c>
      <c r="OG11" s="17"/>
      <c r="OH11" s="17"/>
      <c r="OI11" s="17">
        <v>0</v>
      </c>
      <c r="OJ11" s="17">
        <v>7.8</v>
      </c>
      <c r="OK11" s="17">
        <v>11.1</v>
      </c>
      <c r="OL11" s="17">
        <v>21.212</v>
      </c>
      <c r="OM11" s="17">
        <v>-13.412000000000001</v>
      </c>
      <c r="ON11" s="17">
        <v>0</v>
      </c>
      <c r="OO11" s="17"/>
      <c r="OP11" s="17"/>
      <c r="OQ11" s="17">
        <v>0</v>
      </c>
      <c r="OR11" s="17">
        <v>2.5</v>
      </c>
      <c r="OS11" s="17">
        <v>8.8849999999999998</v>
      </c>
      <c r="OT11" s="17">
        <v>8.8849999999999998</v>
      </c>
      <c r="OU11" s="17">
        <v>-6.3849999999999998</v>
      </c>
      <c r="OV11" s="17">
        <v>0</v>
      </c>
      <c r="OW11" s="17"/>
      <c r="OX11" s="17"/>
      <c r="OY11" s="17">
        <v>0</v>
      </c>
      <c r="OZ11" s="17">
        <v>20.2</v>
      </c>
      <c r="PA11" s="17">
        <v>19.436350000000001</v>
      </c>
      <c r="PB11" s="17">
        <v>19.436350000000001</v>
      </c>
      <c r="PC11" s="17">
        <v>0.76365000000000005</v>
      </c>
      <c r="PD11" s="17">
        <v>9.8000000000000007</v>
      </c>
      <c r="PE11" s="17">
        <v>9.9830000000000005</v>
      </c>
      <c r="PF11" s="17">
        <v>9.9830000000000005</v>
      </c>
      <c r="PG11" s="17">
        <v>-0.183</v>
      </c>
      <c r="PH11" s="17">
        <v>5.5</v>
      </c>
      <c r="PI11" s="17">
        <v>5.67</v>
      </c>
      <c r="PJ11" s="17">
        <v>5.67</v>
      </c>
      <c r="PK11" s="17">
        <v>-0.17</v>
      </c>
      <c r="PL11" s="17">
        <v>0</v>
      </c>
      <c r="PM11" s="17"/>
      <c r="PN11" s="17"/>
      <c r="PO11" s="17">
        <v>0</v>
      </c>
      <c r="PP11" s="17">
        <v>0</v>
      </c>
      <c r="PQ11" s="17"/>
      <c r="PR11" s="17"/>
      <c r="PS11" s="17">
        <v>0</v>
      </c>
      <c r="PT11" s="17">
        <v>2.2000000000000002</v>
      </c>
      <c r="PU11" s="17">
        <v>1.2</v>
      </c>
      <c r="PV11" s="17">
        <v>1.2</v>
      </c>
      <c r="PW11" s="17">
        <v>1</v>
      </c>
      <c r="PX11" s="17">
        <v>3.6</v>
      </c>
      <c r="PY11" s="17">
        <v>3.6</v>
      </c>
      <c r="PZ11" s="17">
        <v>3.6</v>
      </c>
      <c r="QA11" s="17">
        <v>0</v>
      </c>
      <c r="QB11" s="17">
        <v>5.0999999999999996</v>
      </c>
      <c r="QC11" s="17">
        <v>4.8</v>
      </c>
      <c r="QD11" s="17">
        <v>4.8</v>
      </c>
      <c r="QE11" s="17">
        <v>0.3</v>
      </c>
      <c r="QF11" s="17">
        <v>20.3</v>
      </c>
      <c r="QG11" s="17">
        <v>20.274049999999999</v>
      </c>
      <c r="QH11" s="17">
        <v>20.274049999999999</v>
      </c>
      <c r="QI11" s="17">
        <v>2.5950000000000001E-2</v>
      </c>
      <c r="QJ11" s="17">
        <v>20</v>
      </c>
      <c r="QK11" s="17">
        <v>19.436350000000001</v>
      </c>
      <c r="QL11" s="17">
        <v>19.436350000000001</v>
      </c>
      <c r="QM11" s="17">
        <v>0.56364999999999998</v>
      </c>
      <c r="QN11" s="17">
        <v>19</v>
      </c>
      <c r="QO11" s="17">
        <v>17.492709999999999</v>
      </c>
      <c r="QP11" s="17">
        <v>17.492709999999999</v>
      </c>
      <c r="QQ11" s="17">
        <v>1.50729</v>
      </c>
      <c r="QR11" s="17">
        <v>3.5</v>
      </c>
      <c r="QS11" s="17">
        <v>3.4</v>
      </c>
      <c r="QT11" s="17">
        <v>3.4</v>
      </c>
      <c r="QU11" s="17">
        <v>0.1</v>
      </c>
      <c r="QV11" s="17">
        <v>18.45</v>
      </c>
      <c r="QW11" s="17">
        <v>17.881440000000001</v>
      </c>
      <c r="QX11" s="17">
        <v>17.881440000000001</v>
      </c>
      <c r="QY11" s="17">
        <v>0.56855999999999995</v>
      </c>
      <c r="QZ11" s="17">
        <v>0</v>
      </c>
      <c r="RA11" s="17"/>
      <c r="RB11" s="17"/>
      <c r="RC11" s="17">
        <v>0</v>
      </c>
      <c r="RD11" s="17">
        <v>0</v>
      </c>
      <c r="RE11" s="17"/>
      <c r="RF11" s="17"/>
      <c r="RG11" s="17">
        <v>0</v>
      </c>
      <c r="RH11" s="17">
        <v>1.9</v>
      </c>
      <c r="RI11" s="17">
        <v>3.5070000000000001</v>
      </c>
      <c r="RJ11" s="17">
        <v>3.5070000000000001</v>
      </c>
      <c r="RK11" s="17">
        <v>-1.607</v>
      </c>
      <c r="RL11" s="17">
        <v>5</v>
      </c>
      <c r="RM11" s="17">
        <v>5.4</v>
      </c>
      <c r="RN11" s="17">
        <v>10.16</v>
      </c>
      <c r="RO11" s="17">
        <v>-5.16</v>
      </c>
      <c r="RP11" s="17">
        <v>0</v>
      </c>
      <c r="RQ11" s="17"/>
      <c r="RR11" s="17"/>
      <c r="RS11" s="17">
        <v>0</v>
      </c>
      <c r="RT11" s="17">
        <v>3.1</v>
      </c>
      <c r="RU11" s="17">
        <v>3.2010000000000001</v>
      </c>
      <c r="RV11" s="17">
        <v>3.2010000000000001</v>
      </c>
      <c r="RW11" s="17">
        <v>-0.10100000000000001</v>
      </c>
      <c r="RX11" s="17">
        <v>20.2</v>
      </c>
      <c r="RY11" s="17">
        <v>19.792000000000002</v>
      </c>
      <c r="RZ11" s="17">
        <v>19.792000000000002</v>
      </c>
      <c r="SA11" s="17">
        <v>0.40799999999999997</v>
      </c>
      <c r="SB11" s="17">
        <v>3.2</v>
      </c>
      <c r="SC11" s="17">
        <v>2</v>
      </c>
      <c r="SD11" s="17">
        <v>2</v>
      </c>
      <c r="SE11" s="17">
        <v>1.2</v>
      </c>
      <c r="SF11" s="17"/>
      <c r="SG11" s="17">
        <v>0.4</v>
      </c>
      <c r="SH11" s="17">
        <v>0.4</v>
      </c>
      <c r="SI11" s="17">
        <v>-0.4</v>
      </c>
      <c r="SJ11" s="17">
        <v>0</v>
      </c>
      <c r="SK11" s="17"/>
      <c r="SL11" s="17"/>
      <c r="SM11" s="17">
        <v>0</v>
      </c>
      <c r="SN11" s="17">
        <v>19.8</v>
      </c>
      <c r="SO11" s="17">
        <v>19.1448</v>
      </c>
      <c r="SP11" s="17">
        <v>19.1448</v>
      </c>
      <c r="SQ11" s="17">
        <v>0.6552</v>
      </c>
      <c r="SR11" s="17">
        <v>0</v>
      </c>
      <c r="SS11" s="17">
        <v>12.244899999999999</v>
      </c>
      <c r="ST11" s="17">
        <v>12.244899999999999</v>
      </c>
      <c r="SU11" s="17">
        <v>-12.244899999999999</v>
      </c>
      <c r="SV11" s="17">
        <v>19.899999999999999</v>
      </c>
      <c r="SW11" s="17">
        <v>19.436350000000001</v>
      </c>
      <c r="SX11" s="17">
        <v>19.436350000000001</v>
      </c>
      <c r="SY11" s="17">
        <v>0.46365000000000001</v>
      </c>
      <c r="SZ11" s="17">
        <v>20.2</v>
      </c>
      <c r="TA11" s="17">
        <v>19.436350000000001</v>
      </c>
      <c r="TB11" s="17">
        <v>19.436350000000001</v>
      </c>
      <c r="TC11" s="17">
        <v>0.76365000000000005</v>
      </c>
      <c r="TD11" s="17">
        <v>0</v>
      </c>
      <c r="TE11" s="17">
        <v>1.444</v>
      </c>
      <c r="TF11" s="17">
        <v>1.444</v>
      </c>
      <c r="TG11" s="17">
        <v>-1.444</v>
      </c>
      <c r="TH11" s="17">
        <v>3.5</v>
      </c>
      <c r="TI11" s="17">
        <v>13.01</v>
      </c>
      <c r="TJ11" s="17">
        <v>13.01</v>
      </c>
      <c r="TK11" s="17">
        <v>-9.51</v>
      </c>
      <c r="TL11" s="17">
        <v>0</v>
      </c>
      <c r="TM11" s="17"/>
      <c r="TN11" s="17"/>
      <c r="TO11" s="17">
        <v>0</v>
      </c>
      <c r="TP11" s="17">
        <v>3.5</v>
      </c>
      <c r="TQ11" s="17">
        <v>5.6244699999999996</v>
      </c>
      <c r="TR11" s="17">
        <v>6.7240000000000002</v>
      </c>
      <c r="TS11" s="17">
        <v>-3.2240000000000002</v>
      </c>
      <c r="TT11" s="17">
        <v>12.1</v>
      </c>
      <c r="TU11" s="17">
        <v>12.96631</v>
      </c>
      <c r="TV11" s="17">
        <v>14.994999999999999</v>
      </c>
      <c r="TW11" s="17">
        <v>-2.895</v>
      </c>
      <c r="TX11" s="17">
        <v>0</v>
      </c>
      <c r="TY11" s="17">
        <v>0.158</v>
      </c>
      <c r="TZ11" s="17">
        <v>0.158</v>
      </c>
      <c r="UA11" s="17">
        <v>-0.158</v>
      </c>
      <c r="UB11" s="17">
        <v>0</v>
      </c>
      <c r="UC11" s="17">
        <v>0.33800000000000002</v>
      </c>
      <c r="UD11" s="17">
        <v>0.33800000000000002</v>
      </c>
      <c r="UE11" s="17">
        <v>-0.33800000000000002</v>
      </c>
      <c r="UF11" s="17">
        <v>0</v>
      </c>
      <c r="UG11" s="17"/>
      <c r="UH11" s="17"/>
      <c r="UI11" s="17">
        <v>0</v>
      </c>
      <c r="UJ11" s="17">
        <v>20.8</v>
      </c>
      <c r="UK11" s="17">
        <v>19.436350000000001</v>
      </c>
      <c r="UL11" s="17">
        <v>19.436350000000001</v>
      </c>
      <c r="UM11" s="17">
        <v>1.36365</v>
      </c>
      <c r="UN11" s="17">
        <v>8.1</v>
      </c>
      <c r="UO11" s="17">
        <v>8</v>
      </c>
      <c r="UP11" s="17">
        <v>8</v>
      </c>
      <c r="UQ11" s="17">
        <v>0.1</v>
      </c>
      <c r="UR11" s="17"/>
      <c r="US11" s="17"/>
      <c r="UT11" s="17">
        <v>7.1</v>
      </c>
      <c r="UU11" s="17">
        <v>-7.1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3.6</v>
      </c>
      <c r="VI11" s="17">
        <v>4.8920000000000003</v>
      </c>
      <c r="VJ11" s="17">
        <v>4.8920000000000003</v>
      </c>
      <c r="VK11" s="17">
        <v>-1.292</v>
      </c>
      <c r="VL11" s="17">
        <v>0</v>
      </c>
      <c r="VM11" s="17"/>
      <c r="VN11" s="17"/>
      <c r="VO11" s="17">
        <v>0</v>
      </c>
      <c r="VP11" s="17">
        <v>0</v>
      </c>
      <c r="VQ11" s="17"/>
      <c r="VR11" s="17"/>
      <c r="VS11" s="17">
        <v>0</v>
      </c>
      <c r="VT11" s="17">
        <v>0</v>
      </c>
      <c r="VU11" s="17"/>
      <c r="VV11" s="17"/>
      <c r="VW11" s="17">
        <v>0</v>
      </c>
      <c r="VX11" s="17">
        <v>0</v>
      </c>
      <c r="VY11" s="17">
        <v>0.6</v>
      </c>
      <c r="VZ11" s="17">
        <v>0.6</v>
      </c>
      <c r="WA11" s="17">
        <v>-0.6</v>
      </c>
      <c r="WB11" s="17">
        <v>0</v>
      </c>
      <c r="WC11" s="17">
        <v>9.6159999999999997</v>
      </c>
      <c r="WD11" s="17">
        <v>9.6159999999999997</v>
      </c>
      <c r="WE11" s="17">
        <v>-9.6159999999999997</v>
      </c>
      <c r="WF11" s="17">
        <v>0</v>
      </c>
      <c r="WG11" s="17">
        <v>2.3039999999999998</v>
      </c>
      <c r="WH11" s="17">
        <v>2.3039999999999998</v>
      </c>
      <c r="WI11" s="17">
        <v>-2.3039999999999998</v>
      </c>
      <c r="WJ11" s="17">
        <v>0</v>
      </c>
      <c r="WK11" s="17"/>
      <c r="WL11" s="17"/>
      <c r="WM11" s="17">
        <v>0</v>
      </c>
      <c r="WN11" s="17">
        <v>3.3</v>
      </c>
      <c r="WO11" s="17">
        <v>4.2</v>
      </c>
      <c r="WP11" s="17">
        <v>4.2</v>
      </c>
      <c r="WQ11" s="17">
        <v>-0.9</v>
      </c>
      <c r="WR11" s="17">
        <v>2.2999999999999998</v>
      </c>
      <c r="WS11" s="17">
        <v>2.4</v>
      </c>
      <c r="WT11" s="17">
        <v>2.4</v>
      </c>
      <c r="WU11" s="17">
        <v>-0.1</v>
      </c>
      <c r="WV11" s="17">
        <v>2.4</v>
      </c>
      <c r="WW11" s="17">
        <v>2.4</v>
      </c>
      <c r="WX11" s="17">
        <v>2.4</v>
      </c>
      <c r="WY11" s="17">
        <v>0</v>
      </c>
      <c r="WZ11" s="17">
        <v>0</v>
      </c>
      <c r="XA11" s="17"/>
      <c r="XB11" s="17"/>
      <c r="XC11" s="17">
        <v>0</v>
      </c>
      <c r="XD11" s="17">
        <v>0</v>
      </c>
      <c r="XE11" s="17"/>
      <c r="XF11" s="17"/>
      <c r="XG11" s="17">
        <v>0</v>
      </c>
      <c r="XH11" s="17">
        <v>8.5</v>
      </c>
      <c r="XI11" s="17">
        <v>8.1999999999999993</v>
      </c>
      <c r="XJ11" s="17">
        <v>8.1999999999999993</v>
      </c>
      <c r="XK11" s="17">
        <v>0.3</v>
      </c>
      <c r="XL11" s="17">
        <v>20</v>
      </c>
      <c r="XM11" s="17">
        <v>19.047619999999998</v>
      </c>
      <c r="XN11" s="17">
        <v>19.047619999999998</v>
      </c>
      <c r="XO11" s="17">
        <v>0.95238</v>
      </c>
      <c r="XP11" s="17">
        <v>20</v>
      </c>
      <c r="XQ11" s="17">
        <v>19.047619999999998</v>
      </c>
      <c r="XR11" s="17">
        <v>19.047619999999998</v>
      </c>
      <c r="XS11" s="17">
        <v>0.95238</v>
      </c>
      <c r="XT11" s="17">
        <v>8.3000000000000007</v>
      </c>
      <c r="XU11" s="17">
        <v>10.8</v>
      </c>
      <c r="XV11" s="17">
        <v>10.8</v>
      </c>
      <c r="XW11" s="17">
        <v>-2.5</v>
      </c>
      <c r="XX11" s="17">
        <v>25.4</v>
      </c>
      <c r="XY11" s="17"/>
      <c r="XZ11" s="17">
        <v>26.5</v>
      </c>
      <c r="YA11" s="17">
        <v>-1.1000000000000001</v>
      </c>
      <c r="YB11" s="17">
        <v>31.9</v>
      </c>
      <c r="YC11" s="17"/>
      <c r="YD11" s="17">
        <v>26.5</v>
      </c>
      <c r="YE11" s="17">
        <v>5.4</v>
      </c>
      <c r="YF11" s="17">
        <v>17</v>
      </c>
      <c r="YG11" s="17">
        <v>14</v>
      </c>
      <c r="YH11" s="17">
        <v>14</v>
      </c>
      <c r="YI11" s="17">
        <v>3</v>
      </c>
      <c r="YJ11" s="17">
        <v>10.130000000000001</v>
      </c>
      <c r="YK11" s="17"/>
      <c r="YL11" s="17">
        <v>18</v>
      </c>
      <c r="YM11" s="17">
        <v>-7.87</v>
      </c>
      <c r="YN11" s="17">
        <v>8</v>
      </c>
      <c r="YO11" s="17">
        <v>8.23</v>
      </c>
      <c r="YP11" s="17">
        <v>8.23</v>
      </c>
      <c r="YQ11" s="17">
        <v>-0.23</v>
      </c>
      <c r="YR11" s="17">
        <v>0</v>
      </c>
      <c r="YS11" s="17">
        <v>11</v>
      </c>
      <c r="YT11" s="17">
        <v>11</v>
      </c>
      <c r="YU11" s="17">
        <v>-11</v>
      </c>
      <c r="YV11" s="17">
        <v>18.2</v>
      </c>
      <c r="YW11" s="17">
        <v>22</v>
      </c>
      <c r="YX11" s="17">
        <v>22</v>
      </c>
      <c r="YY11" s="17">
        <v>-3.8</v>
      </c>
    </row>
    <row r="12" spans="1:675" ht="24" customHeight="1" x14ac:dyDescent="0.3">
      <c r="A12" s="1"/>
      <c r="B12" s="16" t="s">
        <v>84</v>
      </c>
      <c r="C12" s="16" t="s">
        <v>813</v>
      </c>
      <c r="D12" s="17">
        <v>204.8</v>
      </c>
      <c r="E12" s="17">
        <v>203.40136000000001</v>
      </c>
      <c r="F12" s="17">
        <v>203.40136000000001</v>
      </c>
      <c r="G12" s="17">
        <v>1.3986400000000001</v>
      </c>
      <c r="H12" s="17">
        <v>621.79999999999995</v>
      </c>
      <c r="I12" s="17">
        <v>627.79395999999997</v>
      </c>
      <c r="J12" s="17">
        <v>627.79395999999997</v>
      </c>
      <c r="K12" s="17">
        <v>-5.9939600000000004</v>
      </c>
      <c r="L12" s="17">
        <v>212.2</v>
      </c>
      <c r="M12" s="17">
        <v>204.43100999999999</v>
      </c>
      <c r="N12" s="17">
        <v>204.43100999999999</v>
      </c>
      <c r="O12" s="17">
        <v>7.7689899999999996</v>
      </c>
      <c r="P12" s="17"/>
      <c r="Q12" s="17"/>
      <c r="R12" s="17"/>
      <c r="S12" s="17">
        <v>0</v>
      </c>
      <c r="T12" s="17"/>
      <c r="U12" s="17"/>
      <c r="V12" s="17"/>
      <c r="W12" s="17">
        <v>0</v>
      </c>
      <c r="X12" s="17">
        <v>91.9</v>
      </c>
      <c r="Y12" s="17">
        <v>91.867829999999998</v>
      </c>
      <c r="Z12" s="17">
        <v>91.867829999999998</v>
      </c>
      <c r="AA12" s="17">
        <v>3.2169999999999997E-2</v>
      </c>
      <c r="AB12" s="17">
        <v>232.8</v>
      </c>
      <c r="AC12" s="17">
        <v>242</v>
      </c>
      <c r="AD12" s="17">
        <v>242</v>
      </c>
      <c r="AE12" s="17">
        <v>-9.1999999999999993</v>
      </c>
      <c r="AF12" s="17">
        <v>0</v>
      </c>
      <c r="AG12" s="17"/>
      <c r="AH12" s="17"/>
      <c r="AI12" s="17">
        <v>0</v>
      </c>
      <c r="AJ12" s="17">
        <v>62.4</v>
      </c>
      <c r="AK12" s="17"/>
      <c r="AL12" s="17">
        <v>61.791969999999999</v>
      </c>
      <c r="AM12" s="17">
        <v>0.60802999999999996</v>
      </c>
      <c r="AN12" s="17">
        <v>104.4</v>
      </c>
      <c r="AO12" s="17">
        <v>150.96</v>
      </c>
      <c r="AP12" s="17">
        <v>135.58384000000001</v>
      </c>
      <c r="AQ12" s="17">
        <v>-31.18384</v>
      </c>
      <c r="AR12" s="17">
        <v>104.6</v>
      </c>
      <c r="AS12" s="17">
        <v>150.96</v>
      </c>
      <c r="AT12" s="17">
        <v>135.58384000000001</v>
      </c>
      <c r="AU12" s="17">
        <v>-30.983840000000001</v>
      </c>
      <c r="AV12" s="17">
        <v>104.8</v>
      </c>
      <c r="AW12" s="17">
        <v>150.96</v>
      </c>
      <c r="AX12" s="17">
        <v>135.58384000000001</v>
      </c>
      <c r="AY12" s="17">
        <v>-30.783840000000001</v>
      </c>
      <c r="AZ12" s="17">
        <v>211.1</v>
      </c>
      <c r="BA12" s="17">
        <v>227.12</v>
      </c>
      <c r="BB12" s="17">
        <v>203.98649</v>
      </c>
      <c r="BC12" s="17">
        <v>7.1135099999999998</v>
      </c>
      <c r="BD12" s="17">
        <v>202.7</v>
      </c>
      <c r="BE12" s="17">
        <v>205.93061</v>
      </c>
      <c r="BF12" s="17">
        <v>207.24285</v>
      </c>
      <c r="BG12" s="17">
        <v>-4.5428499999999996</v>
      </c>
      <c r="BH12" s="17">
        <v>107.4</v>
      </c>
      <c r="BI12" s="17">
        <v>103.27451000000001</v>
      </c>
      <c r="BJ12" s="17">
        <v>103.93259999999999</v>
      </c>
      <c r="BK12" s="17">
        <v>3.4674</v>
      </c>
      <c r="BL12" s="17">
        <v>553.5</v>
      </c>
      <c r="BM12" s="17">
        <v>566.08941000000004</v>
      </c>
      <c r="BN12" s="17">
        <v>566.08941000000004</v>
      </c>
      <c r="BO12" s="17">
        <v>-12.589410000000001</v>
      </c>
      <c r="BP12" s="17">
        <v>10.3</v>
      </c>
      <c r="BQ12" s="17">
        <v>10.52094</v>
      </c>
      <c r="BR12" s="17">
        <v>10.52094</v>
      </c>
      <c r="BS12" s="17">
        <v>-0.22094</v>
      </c>
      <c r="BT12" s="17">
        <v>0</v>
      </c>
      <c r="BU12" s="17"/>
      <c r="BV12" s="17"/>
      <c r="BW12" s="17">
        <v>0</v>
      </c>
      <c r="BX12" s="17">
        <v>0</v>
      </c>
      <c r="BY12" s="17"/>
      <c r="BZ12" s="17"/>
      <c r="CA12" s="17">
        <v>0</v>
      </c>
      <c r="CB12" s="17"/>
      <c r="CC12" s="17"/>
      <c r="CD12" s="17"/>
      <c r="CE12" s="17">
        <v>0</v>
      </c>
      <c r="CF12" s="17"/>
      <c r="CG12" s="17"/>
      <c r="CH12" s="17"/>
      <c r="CI12" s="17">
        <v>0</v>
      </c>
      <c r="CJ12" s="17">
        <v>167.5</v>
      </c>
      <c r="CK12" s="17">
        <v>164.06706</v>
      </c>
      <c r="CL12" s="17">
        <v>164.06706</v>
      </c>
      <c r="CM12" s="17">
        <v>3.4329399999999999</v>
      </c>
      <c r="CN12" s="17">
        <v>7.9</v>
      </c>
      <c r="CO12" s="17">
        <v>7.4384300000000003</v>
      </c>
      <c r="CP12" s="17">
        <v>7.4384300000000003</v>
      </c>
      <c r="CQ12" s="17">
        <v>0.46156999999999998</v>
      </c>
      <c r="CR12" s="17">
        <v>6.3</v>
      </c>
      <c r="CS12" s="17">
        <v>4.0830500000000001</v>
      </c>
      <c r="CT12" s="17">
        <v>4.0830500000000001</v>
      </c>
      <c r="CU12" s="17">
        <v>2.2169500000000002</v>
      </c>
      <c r="CV12" s="17">
        <v>0</v>
      </c>
      <c r="CW12" s="17"/>
      <c r="CX12" s="17"/>
      <c r="CY12" s="17">
        <v>0</v>
      </c>
      <c r="CZ12" s="17">
        <v>6.1</v>
      </c>
      <c r="DA12" s="17">
        <v>6.8787000000000003</v>
      </c>
      <c r="DB12" s="17">
        <v>6.8787000000000003</v>
      </c>
      <c r="DC12" s="17">
        <v>-0.77869999999999995</v>
      </c>
      <c r="DD12" s="17"/>
      <c r="DE12" s="17"/>
      <c r="DF12" s="17"/>
      <c r="DG12" s="17">
        <v>0</v>
      </c>
      <c r="DH12" s="17">
        <v>141.9</v>
      </c>
      <c r="DI12" s="17">
        <v>139.42941999999999</v>
      </c>
      <c r="DJ12" s="17">
        <v>141.58498</v>
      </c>
      <c r="DK12" s="17">
        <v>0.31502000000000002</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220.2</v>
      </c>
      <c r="EG12" s="17">
        <v>50</v>
      </c>
      <c r="EH12" s="17">
        <v>220.69499999999999</v>
      </c>
      <c r="EI12" s="17">
        <v>-0.495</v>
      </c>
      <c r="EJ12" s="17"/>
      <c r="EK12" s="17"/>
      <c r="EL12" s="17"/>
      <c r="EM12" s="17">
        <v>0</v>
      </c>
      <c r="EN12" s="17"/>
      <c r="EO12" s="17"/>
      <c r="EP12" s="17"/>
      <c r="EQ12" s="17">
        <v>0</v>
      </c>
      <c r="ER12" s="17"/>
      <c r="ES12" s="17"/>
      <c r="ET12" s="17"/>
      <c r="EU12" s="17">
        <v>0</v>
      </c>
      <c r="EV12" s="17">
        <v>6.5</v>
      </c>
      <c r="EW12" s="17">
        <v>6.39</v>
      </c>
      <c r="EX12" s="17">
        <v>6.39</v>
      </c>
      <c r="EY12" s="17">
        <v>0.11</v>
      </c>
      <c r="EZ12" s="17">
        <v>456.6</v>
      </c>
      <c r="FA12" s="17">
        <v>457.09426999999999</v>
      </c>
      <c r="FB12" s="17">
        <v>457.09426999999999</v>
      </c>
      <c r="FC12" s="17">
        <v>-0.49426999999999999</v>
      </c>
      <c r="FD12" s="17">
        <v>81.5</v>
      </c>
      <c r="FE12" s="17">
        <v>81.635570000000001</v>
      </c>
      <c r="FF12" s="17">
        <v>81.635570000000001</v>
      </c>
      <c r="FG12" s="17">
        <v>-0.13557</v>
      </c>
      <c r="FH12" s="17">
        <v>152.30000000000001</v>
      </c>
      <c r="FI12" s="17">
        <v>151.36251999999999</v>
      </c>
      <c r="FJ12" s="17">
        <v>151.36251999999999</v>
      </c>
      <c r="FK12" s="17">
        <v>0.93747999999999998</v>
      </c>
      <c r="FL12" s="17">
        <v>42.2</v>
      </c>
      <c r="FM12" s="17">
        <v>41.89893</v>
      </c>
      <c r="FN12" s="17">
        <v>41.89893</v>
      </c>
      <c r="FO12" s="17">
        <v>0.30107</v>
      </c>
      <c r="FP12" s="17">
        <v>18.399999999999999</v>
      </c>
      <c r="FQ12" s="17">
        <v>19.21088</v>
      </c>
      <c r="FR12" s="17">
        <v>19.21088</v>
      </c>
      <c r="FS12" s="17">
        <v>-0.81088000000000005</v>
      </c>
      <c r="FT12" s="17">
        <v>18.8</v>
      </c>
      <c r="FU12" s="17">
        <v>18.46453</v>
      </c>
      <c r="FV12" s="17">
        <v>18.46453</v>
      </c>
      <c r="FW12" s="17">
        <v>0.33546999999999999</v>
      </c>
      <c r="FX12" s="17">
        <v>89.6</v>
      </c>
      <c r="FY12" s="17">
        <v>87.773570000000007</v>
      </c>
      <c r="FZ12" s="17">
        <v>87.773570000000007</v>
      </c>
      <c r="GA12" s="17">
        <v>1.82643</v>
      </c>
      <c r="GB12" s="17">
        <v>0</v>
      </c>
      <c r="GC12" s="17"/>
      <c r="GD12" s="17"/>
      <c r="GE12" s="17">
        <v>0</v>
      </c>
      <c r="GF12" s="17">
        <v>29.7</v>
      </c>
      <c r="GG12" s="17"/>
      <c r="GH12" s="17"/>
      <c r="GI12" s="17">
        <v>29.7</v>
      </c>
      <c r="GJ12" s="17">
        <v>0</v>
      </c>
      <c r="GK12" s="17"/>
      <c r="GL12" s="17"/>
      <c r="GM12" s="17">
        <v>0</v>
      </c>
      <c r="GN12" s="17">
        <v>106.1</v>
      </c>
      <c r="GO12" s="17">
        <v>110.48202000000001</v>
      </c>
      <c r="GP12" s="17">
        <v>110.48202000000001</v>
      </c>
      <c r="GQ12" s="17">
        <v>-4.3820199999999998</v>
      </c>
      <c r="GR12" s="17">
        <v>45.5</v>
      </c>
      <c r="GS12" s="17">
        <v>47.082599999999999</v>
      </c>
      <c r="GT12" s="17">
        <v>47.082599999999999</v>
      </c>
      <c r="GU12" s="17">
        <v>-1.5826</v>
      </c>
      <c r="GV12" s="17">
        <v>18.3</v>
      </c>
      <c r="GW12" s="17"/>
      <c r="GX12" s="17"/>
      <c r="GY12" s="17">
        <v>18.3</v>
      </c>
      <c r="GZ12" s="17">
        <v>3.8</v>
      </c>
      <c r="HA12" s="17"/>
      <c r="HB12" s="17"/>
      <c r="HC12" s="17">
        <v>3.8</v>
      </c>
      <c r="HD12" s="17">
        <v>33.799999999999997</v>
      </c>
      <c r="HE12" s="17">
        <v>34.285710000000002</v>
      </c>
      <c r="HF12" s="17">
        <v>34.285710000000002</v>
      </c>
      <c r="HG12" s="17">
        <v>-0.48570999999999998</v>
      </c>
      <c r="HH12" s="17">
        <v>168.1</v>
      </c>
      <c r="HI12" s="17">
        <v>174.55948000000001</v>
      </c>
      <c r="HJ12" s="17">
        <v>174.55948000000001</v>
      </c>
      <c r="HK12" s="17">
        <v>-6.4594800000000001</v>
      </c>
      <c r="HL12" s="17"/>
      <c r="HM12" s="17"/>
      <c r="HN12" s="17"/>
      <c r="HO12" s="17">
        <v>0</v>
      </c>
      <c r="HP12" s="17"/>
      <c r="HQ12" s="17"/>
      <c r="HR12" s="17"/>
      <c r="HS12" s="17">
        <v>0</v>
      </c>
      <c r="HT12" s="17">
        <v>70.8</v>
      </c>
      <c r="HU12" s="17">
        <v>59.637599999999999</v>
      </c>
      <c r="HV12" s="17">
        <v>26.447379999999999</v>
      </c>
      <c r="HW12" s="17">
        <v>44.352620000000002</v>
      </c>
      <c r="HX12" s="17"/>
      <c r="HY12" s="17"/>
      <c r="HZ12" s="17"/>
      <c r="IA12" s="17">
        <v>0</v>
      </c>
      <c r="IB12" s="17"/>
      <c r="IC12" s="17"/>
      <c r="ID12" s="17"/>
      <c r="IE12" s="17">
        <v>0</v>
      </c>
      <c r="IF12" s="17">
        <v>45.8</v>
      </c>
      <c r="IG12" s="17">
        <v>45.265309999999999</v>
      </c>
      <c r="IH12" s="17"/>
      <c r="II12" s="17">
        <v>45.8</v>
      </c>
      <c r="IJ12" s="17"/>
      <c r="IK12" s="17"/>
      <c r="IL12" s="17"/>
      <c r="IM12" s="17">
        <v>0</v>
      </c>
      <c r="IN12" s="17"/>
      <c r="IO12" s="17"/>
      <c r="IP12" s="17"/>
      <c r="IQ12" s="17">
        <v>0</v>
      </c>
      <c r="IR12" s="17"/>
      <c r="IS12" s="17"/>
      <c r="IT12" s="17"/>
      <c r="IU12" s="17">
        <v>0</v>
      </c>
      <c r="IV12" s="17">
        <v>127.1</v>
      </c>
      <c r="IW12" s="17">
        <v>132.83837</v>
      </c>
      <c r="IX12" s="17">
        <v>132.83837</v>
      </c>
      <c r="IY12" s="17">
        <v>-5.7383699999999997</v>
      </c>
      <c r="IZ12" s="17">
        <v>0</v>
      </c>
      <c r="JA12" s="17"/>
      <c r="JB12" s="17"/>
      <c r="JC12" s="17">
        <v>0</v>
      </c>
      <c r="JD12" s="17">
        <v>0</v>
      </c>
      <c r="JE12" s="17"/>
      <c r="JF12" s="17"/>
      <c r="JG12" s="17">
        <v>0</v>
      </c>
      <c r="JH12" s="17">
        <v>0</v>
      </c>
      <c r="JI12" s="17"/>
      <c r="JJ12" s="17"/>
      <c r="JK12" s="17">
        <v>0</v>
      </c>
      <c r="JL12" s="17"/>
      <c r="JM12" s="17"/>
      <c r="JN12" s="17"/>
      <c r="JO12" s="17">
        <v>0</v>
      </c>
      <c r="JP12" s="17">
        <v>65</v>
      </c>
      <c r="JQ12" s="17">
        <v>46.187890000000003</v>
      </c>
      <c r="JR12" s="17">
        <v>46.187890000000003</v>
      </c>
      <c r="JS12" s="17">
        <v>18.812110000000001</v>
      </c>
      <c r="JT12" s="17">
        <v>33.200000000000003</v>
      </c>
      <c r="JU12" s="17">
        <v>23.1633</v>
      </c>
      <c r="JV12" s="17">
        <v>23.1633</v>
      </c>
      <c r="JW12" s="17">
        <v>10.0367</v>
      </c>
      <c r="JX12" s="17"/>
      <c r="JY12" s="17"/>
      <c r="JZ12" s="17"/>
      <c r="KA12" s="17">
        <v>0</v>
      </c>
      <c r="KB12" s="17"/>
      <c r="KC12" s="17"/>
      <c r="KD12" s="17"/>
      <c r="KE12" s="17">
        <v>0</v>
      </c>
      <c r="KF12" s="17"/>
      <c r="KG12" s="17"/>
      <c r="KH12" s="17"/>
      <c r="KI12" s="17">
        <v>0</v>
      </c>
      <c r="KJ12" s="17">
        <v>0</v>
      </c>
      <c r="KK12" s="17">
        <v>16</v>
      </c>
      <c r="KL12" s="17">
        <v>16</v>
      </c>
      <c r="KM12" s="17">
        <v>-16</v>
      </c>
      <c r="KN12" s="17"/>
      <c r="KO12" s="17"/>
      <c r="KP12" s="17"/>
      <c r="KQ12" s="17">
        <v>0</v>
      </c>
      <c r="KR12" s="17"/>
      <c r="KS12" s="17"/>
      <c r="KT12" s="17"/>
      <c r="KU12" s="17">
        <v>0</v>
      </c>
      <c r="KV12" s="17">
        <v>2.1</v>
      </c>
      <c r="KW12" s="17">
        <v>4.7853599999999998</v>
      </c>
      <c r="KX12" s="17">
        <v>4.7853500000000002</v>
      </c>
      <c r="KY12" s="17">
        <v>-2.6853500000000001</v>
      </c>
      <c r="KZ12" s="17">
        <v>220.3</v>
      </c>
      <c r="LA12" s="17">
        <v>270.06803000000002</v>
      </c>
      <c r="LB12" s="17">
        <v>266.38344000000001</v>
      </c>
      <c r="LC12" s="17">
        <v>-46.083440000000003</v>
      </c>
      <c r="LD12" s="17">
        <v>131.80000000000001</v>
      </c>
      <c r="LE12" s="17">
        <v>133.16031000000001</v>
      </c>
      <c r="LF12" s="17">
        <v>133.16031000000001</v>
      </c>
      <c r="LG12" s="17">
        <v>-1.3603099999999999</v>
      </c>
      <c r="LH12" s="17">
        <v>60.1</v>
      </c>
      <c r="LI12" s="17">
        <v>67.199219999999997</v>
      </c>
      <c r="LJ12" s="17">
        <v>67.199219999999997</v>
      </c>
      <c r="LK12" s="17">
        <v>-7.0992199999999999</v>
      </c>
      <c r="LL12" s="17">
        <v>76.3</v>
      </c>
      <c r="LM12" s="17">
        <v>78.567999999999998</v>
      </c>
      <c r="LN12" s="17">
        <v>78.567999999999998</v>
      </c>
      <c r="LO12" s="17">
        <v>-2.2679999999999998</v>
      </c>
      <c r="LP12" s="17">
        <v>0</v>
      </c>
      <c r="LQ12" s="17"/>
      <c r="LR12" s="17"/>
      <c r="LS12" s="17">
        <v>0</v>
      </c>
      <c r="LT12" s="17">
        <v>64.614000000000004</v>
      </c>
      <c r="LU12" s="17"/>
      <c r="LV12" s="17">
        <v>66.941299999999998</v>
      </c>
      <c r="LW12" s="17">
        <v>-2.3273000000000001</v>
      </c>
      <c r="LX12" s="17">
        <v>0</v>
      </c>
      <c r="LY12" s="17"/>
      <c r="LZ12" s="17"/>
      <c r="MA12" s="17">
        <v>0</v>
      </c>
      <c r="MB12" s="17">
        <v>0</v>
      </c>
      <c r="MC12" s="17"/>
      <c r="MD12" s="17"/>
      <c r="ME12" s="17">
        <v>0</v>
      </c>
      <c r="MF12" s="17">
        <v>113.2</v>
      </c>
      <c r="MG12" s="17">
        <v>118.65911</v>
      </c>
      <c r="MH12" s="17">
        <v>118.65911</v>
      </c>
      <c r="MI12" s="17">
        <v>-5.4591099999999999</v>
      </c>
      <c r="MJ12" s="17"/>
      <c r="MK12" s="17"/>
      <c r="ML12" s="17"/>
      <c r="MM12" s="17">
        <v>0</v>
      </c>
      <c r="MN12" s="17">
        <v>55.8</v>
      </c>
      <c r="MO12" s="17">
        <v>59.507719999999999</v>
      </c>
      <c r="MP12" s="17">
        <v>59.507719999999999</v>
      </c>
      <c r="MQ12" s="17">
        <v>-3.7077200000000001</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206.8</v>
      </c>
      <c r="NM12" s="17">
        <v>206.49084999999999</v>
      </c>
      <c r="NN12" s="17">
        <v>206.49084999999999</v>
      </c>
      <c r="NO12" s="17">
        <v>0.30914999999999998</v>
      </c>
      <c r="NP12" s="17">
        <v>98.9</v>
      </c>
      <c r="NQ12" s="17">
        <v>103.55547</v>
      </c>
      <c r="NR12" s="17">
        <v>103.55547</v>
      </c>
      <c r="NS12" s="17">
        <v>-4.6554700000000002</v>
      </c>
      <c r="NT12" s="17">
        <v>0</v>
      </c>
      <c r="NU12" s="17"/>
      <c r="NV12" s="17"/>
      <c r="NW12" s="17">
        <v>0</v>
      </c>
      <c r="NX12" s="17"/>
      <c r="NY12" s="17"/>
      <c r="NZ12" s="17"/>
      <c r="OA12" s="17">
        <v>0</v>
      </c>
      <c r="OB12" s="17"/>
      <c r="OC12" s="17"/>
      <c r="OD12" s="17">
        <v>17.492709999999999</v>
      </c>
      <c r="OE12" s="17">
        <v>-17.492709999999999</v>
      </c>
      <c r="OF12" s="17">
        <v>0</v>
      </c>
      <c r="OG12" s="17"/>
      <c r="OH12" s="17"/>
      <c r="OI12" s="17">
        <v>0</v>
      </c>
      <c r="OJ12" s="17">
        <v>10.8</v>
      </c>
      <c r="OK12" s="17">
        <v>10</v>
      </c>
      <c r="OL12" s="17">
        <v>18.398</v>
      </c>
      <c r="OM12" s="17">
        <v>-7.5979999999999999</v>
      </c>
      <c r="ON12" s="17">
        <v>0</v>
      </c>
      <c r="OO12" s="17"/>
      <c r="OP12" s="17"/>
      <c r="OQ12" s="17">
        <v>0</v>
      </c>
      <c r="OR12" s="17">
        <v>4.3</v>
      </c>
      <c r="OS12" s="17">
        <v>8.7989999999999995</v>
      </c>
      <c r="OT12" s="17">
        <v>8.7989999999999995</v>
      </c>
      <c r="OU12" s="17">
        <v>-4.4989999999999997</v>
      </c>
      <c r="OV12" s="17">
        <v>0</v>
      </c>
      <c r="OW12" s="17"/>
      <c r="OX12" s="17"/>
      <c r="OY12" s="17">
        <v>0</v>
      </c>
      <c r="OZ12" s="17">
        <v>20.2</v>
      </c>
      <c r="PA12" s="17">
        <v>19.436350000000001</v>
      </c>
      <c r="PB12" s="17">
        <v>19.436350000000001</v>
      </c>
      <c r="PC12" s="17">
        <v>0.76365000000000005</v>
      </c>
      <c r="PD12" s="17">
        <v>10</v>
      </c>
      <c r="PE12" s="17">
        <v>9.9830000000000005</v>
      </c>
      <c r="PF12" s="17">
        <v>9.9830000000000005</v>
      </c>
      <c r="PG12" s="17">
        <v>1.7000000000000001E-2</v>
      </c>
      <c r="PH12" s="17">
        <v>5.4</v>
      </c>
      <c r="PI12" s="17">
        <v>5.67</v>
      </c>
      <c r="PJ12" s="17">
        <v>5.67</v>
      </c>
      <c r="PK12" s="17">
        <v>-0.27</v>
      </c>
      <c r="PL12" s="17">
        <v>0</v>
      </c>
      <c r="PM12" s="17"/>
      <c r="PN12" s="17"/>
      <c r="PO12" s="17">
        <v>0</v>
      </c>
      <c r="PP12" s="17">
        <v>0</v>
      </c>
      <c r="PQ12" s="17"/>
      <c r="PR12" s="17"/>
      <c r="PS12" s="17">
        <v>0</v>
      </c>
      <c r="PT12" s="17">
        <v>2.2000000000000002</v>
      </c>
      <c r="PU12" s="17">
        <v>1.2</v>
      </c>
      <c r="PV12" s="17">
        <v>1.2</v>
      </c>
      <c r="PW12" s="17">
        <v>1</v>
      </c>
      <c r="PX12" s="17">
        <v>3.6</v>
      </c>
      <c r="PY12" s="17">
        <v>3.6</v>
      </c>
      <c r="PZ12" s="17">
        <v>3.6</v>
      </c>
      <c r="QA12" s="17">
        <v>0</v>
      </c>
      <c r="QB12" s="17">
        <v>5.0999999999999996</v>
      </c>
      <c r="QC12" s="17">
        <v>4.8</v>
      </c>
      <c r="QD12" s="17">
        <v>4.8</v>
      </c>
      <c r="QE12" s="17">
        <v>0.3</v>
      </c>
      <c r="QF12" s="17">
        <v>20.2</v>
      </c>
      <c r="QG12" s="17">
        <v>20.274049999999999</v>
      </c>
      <c r="QH12" s="17">
        <v>20.274049999999999</v>
      </c>
      <c r="QI12" s="17">
        <v>-7.4050000000000005E-2</v>
      </c>
      <c r="QJ12" s="17">
        <v>20</v>
      </c>
      <c r="QK12" s="17">
        <v>19.436350000000001</v>
      </c>
      <c r="QL12" s="17">
        <v>19.436350000000001</v>
      </c>
      <c r="QM12" s="17">
        <v>0.56364999999999998</v>
      </c>
      <c r="QN12" s="17">
        <v>19</v>
      </c>
      <c r="QO12" s="17">
        <v>17.492709999999999</v>
      </c>
      <c r="QP12" s="17">
        <v>17.492709999999999</v>
      </c>
      <c r="QQ12" s="17">
        <v>1.50729</v>
      </c>
      <c r="QR12" s="17">
        <v>3.5</v>
      </c>
      <c r="QS12" s="17">
        <v>3.4</v>
      </c>
      <c r="QT12" s="17">
        <v>3.4</v>
      </c>
      <c r="QU12" s="17">
        <v>0.1</v>
      </c>
      <c r="QV12" s="17">
        <v>18.45</v>
      </c>
      <c r="QW12" s="17">
        <v>17.881440000000001</v>
      </c>
      <c r="QX12" s="17">
        <v>17.881440000000001</v>
      </c>
      <c r="QY12" s="17">
        <v>0.56855999999999995</v>
      </c>
      <c r="QZ12" s="17">
        <v>0</v>
      </c>
      <c r="RA12" s="17"/>
      <c r="RB12" s="17"/>
      <c r="RC12" s="17">
        <v>0</v>
      </c>
      <c r="RD12" s="17">
        <v>0</v>
      </c>
      <c r="RE12" s="17"/>
      <c r="RF12" s="17"/>
      <c r="RG12" s="17">
        <v>0</v>
      </c>
      <c r="RH12" s="17">
        <v>3.9</v>
      </c>
      <c r="RI12" s="17">
        <v>3.4220000000000002</v>
      </c>
      <c r="RJ12" s="17">
        <v>3.4220000000000002</v>
      </c>
      <c r="RK12" s="17">
        <v>0.47799999999999998</v>
      </c>
      <c r="RL12" s="17">
        <v>7.2</v>
      </c>
      <c r="RM12" s="17">
        <v>5.5</v>
      </c>
      <c r="RN12" s="17">
        <v>9.6980000000000004</v>
      </c>
      <c r="RO12" s="17">
        <v>-2.4980000000000002</v>
      </c>
      <c r="RP12" s="17">
        <v>0</v>
      </c>
      <c r="RQ12" s="17"/>
      <c r="RR12" s="17"/>
      <c r="RS12" s="17">
        <v>0</v>
      </c>
      <c r="RT12" s="17">
        <v>3.1</v>
      </c>
      <c r="RU12" s="17">
        <v>3.2010000000000001</v>
      </c>
      <c r="RV12" s="17">
        <v>3.2010000000000001</v>
      </c>
      <c r="RW12" s="17">
        <v>-0.10100000000000001</v>
      </c>
      <c r="RX12" s="17">
        <v>20.2</v>
      </c>
      <c r="RY12" s="17">
        <v>19.792000000000002</v>
      </c>
      <c r="RZ12" s="17">
        <v>19.792000000000002</v>
      </c>
      <c r="SA12" s="17">
        <v>0.40799999999999997</v>
      </c>
      <c r="SB12" s="17">
        <v>3.2</v>
      </c>
      <c r="SC12" s="17">
        <v>2</v>
      </c>
      <c r="SD12" s="17">
        <v>2</v>
      </c>
      <c r="SE12" s="17">
        <v>1.2</v>
      </c>
      <c r="SF12" s="17"/>
      <c r="SG12" s="17">
        <v>0.4</v>
      </c>
      <c r="SH12" s="17">
        <v>0.4</v>
      </c>
      <c r="SI12" s="17">
        <v>-0.4</v>
      </c>
      <c r="SJ12" s="17">
        <v>0</v>
      </c>
      <c r="SK12" s="17"/>
      <c r="SL12" s="17"/>
      <c r="SM12" s="17">
        <v>0</v>
      </c>
      <c r="SN12" s="17">
        <v>19.8</v>
      </c>
      <c r="SO12" s="17">
        <v>19.1448</v>
      </c>
      <c r="SP12" s="17">
        <v>19.1448</v>
      </c>
      <c r="SQ12" s="17">
        <v>0.6552</v>
      </c>
      <c r="SR12" s="17">
        <v>0</v>
      </c>
      <c r="SS12" s="17">
        <v>12.244899999999999</v>
      </c>
      <c r="ST12" s="17">
        <v>12.244899999999999</v>
      </c>
      <c r="SU12" s="17">
        <v>-12.244899999999999</v>
      </c>
      <c r="SV12" s="17">
        <v>20</v>
      </c>
      <c r="SW12" s="17">
        <v>19.436350000000001</v>
      </c>
      <c r="SX12" s="17">
        <v>19.436350000000001</v>
      </c>
      <c r="SY12" s="17">
        <v>0.56364999999999998</v>
      </c>
      <c r="SZ12" s="17">
        <v>20.3</v>
      </c>
      <c r="TA12" s="17">
        <v>19.436350000000001</v>
      </c>
      <c r="TB12" s="17">
        <v>19.436350000000001</v>
      </c>
      <c r="TC12" s="17">
        <v>0.86365000000000003</v>
      </c>
      <c r="TD12" s="17">
        <v>0</v>
      </c>
      <c r="TE12" s="17">
        <v>1.5580000000000001</v>
      </c>
      <c r="TF12" s="17">
        <v>1.5580000000000001</v>
      </c>
      <c r="TG12" s="17">
        <v>-1.5580000000000001</v>
      </c>
      <c r="TH12" s="17">
        <v>1.5</v>
      </c>
      <c r="TI12" s="17">
        <v>12.728</v>
      </c>
      <c r="TJ12" s="17">
        <v>12.728</v>
      </c>
      <c r="TK12" s="17">
        <v>-11.228</v>
      </c>
      <c r="TL12" s="17">
        <v>0</v>
      </c>
      <c r="TM12" s="17"/>
      <c r="TN12" s="17"/>
      <c r="TO12" s="17">
        <v>0</v>
      </c>
      <c r="TP12" s="17">
        <v>4.3</v>
      </c>
      <c r="TQ12" s="17">
        <v>4.1123700000000003</v>
      </c>
      <c r="TR12" s="17">
        <v>5.0510000000000002</v>
      </c>
      <c r="TS12" s="17">
        <v>-0.751</v>
      </c>
      <c r="TT12" s="17">
        <v>18.600000000000001</v>
      </c>
      <c r="TU12" s="17">
        <v>10.52591</v>
      </c>
      <c r="TV12" s="17">
        <v>12.394</v>
      </c>
      <c r="TW12" s="17">
        <v>6.2060000000000004</v>
      </c>
      <c r="TX12" s="17">
        <v>0</v>
      </c>
      <c r="TY12" s="17">
        <v>0.11899999999999999</v>
      </c>
      <c r="TZ12" s="17">
        <v>0.11899999999999999</v>
      </c>
      <c r="UA12" s="17">
        <v>-0.11899999999999999</v>
      </c>
      <c r="UB12" s="17">
        <v>0</v>
      </c>
      <c r="UC12" s="17">
        <v>0.29499999999999998</v>
      </c>
      <c r="UD12" s="17">
        <v>0.29499999999999998</v>
      </c>
      <c r="UE12" s="17">
        <v>-0.29499999999999998</v>
      </c>
      <c r="UF12" s="17">
        <v>0</v>
      </c>
      <c r="UG12" s="17"/>
      <c r="UH12" s="17"/>
      <c r="UI12" s="17">
        <v>0</v>
      </c>
      <c r="UJ12" s="17">
        <v>20.5</v>
      </c>
      <c r="UK12" s="17">
        <v>19.436350000000001</v>
      </c>
      <c r="UL12" s="17">
        <v>19.436350000000001</v>
      </c>
      <c r="UM12" s="17">
        <v>1.06365</v>
      </c>
      <c r="UN12" s="17">
        <v>8.1</v>
      </c>
      <c r="UO12" s="17">
        <v>8</v>
      </c>
      <c r="UP12" s="17">
        <v>8</v>
      </c>
      <c r="UQ12" s="17">
        <v>0.1</v>
      </c>
      <c r="UR12" s="17"/>
      <c r="US12" s="17"/>
      <c r="UT12" s="17">
        <v>7.1</v>
      </c>
      <c r="UU12" s="17">
        <v>-7.1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2.9</v>
      </c>
      <c r="VI12" s="17">
        <v>4.867</v>
      </c>
      <c r="VJ12" s="17">
        <v>4.867</v>
      </c>
      <c r="VK12" s="17">
        <v>-1.9670000000000001</v>
      </c>
      <c r="VL12" s="17">
        <v>0</v>
      </c>
      <c r="VM12" s="17"/>
      <c r="VN12" s="17"/>
      <c r="VO12" s="17">
        <v>0</v>
      </c>
      <c r="VP12" s="17">
        <v>0</v>
      </c>
      <c r="VQ12" s="17"/>
      <c r="VR12" s="17"/>
      <c r="VS12" s="17">
        <v>0</v>
      </c>
      <c r="VT12" s="17">
        <v>0</v>
      </c>
      <c r="VU12" s="17"/>
      <c r="VV12" s="17"/>
      <c r="VW12" s="17">
        <v>0</v>
      </c>
      <c r="VX12" s="17">
        <v>0</v>
      </c>
      <c r="VY12" s="17">
        <v>0.6</v>
      </c>
      <c r="VZ12" s="17">
        <v>0.6</v>
      </c>
      <c r="WA12" s="17">
        <v>-0.6</v>
      </c>
      <c r="WB12" s="17">
        <v>0</v>
      </c>
      <c r="WC12" s="17">
        <v>8.3550000000000004</v>
      </c>
      <c r="WD12" s="17">
        <v>8.3550000000000004</v>
      </c>
      <c r="WE12" s="17">
        <v>-8.3550000000000004</v>
      </c>
      <c r="WF12" s="17">
        <v>0</v>
      </c>
      <c r="WG12" s="17">
        <v>2.37</v>
      </c>
      <c r="WH12" s="17">
        <v>2.37</v>
      </c>
      <c r="WI12" s="17">
        <v>-2.37</v>
      </c>
      <c r="WJ12" s="17">
        <v>0</v>
      </c>
      <c r="WK12" s="17"/>
      <c r="WL12" s="17"/>
      <c r="WM12" s="17">
        <v>0</v>
      </c>
      <c r="WN12" s="17">
        <v>2.7</v>
      </c>
      <c r="WO12" s="17">
        <v>4.2</v>
      </c>
      <c r="WP12" s="17">
        <v>4.2</v>
      </c>
      <c r="WQ12" s="17">
        <v>-1.5</v>
      </c>
      <c r="WR12" s="17">
        <v>2.2999999999999998</v>
      </c>
      <c r="WS12" s="17">
        <v>2.4</v>
      </c>
      <c r="WT12" s="17">
        <v>2.4</v>
      </c>
      <c r="WU12" s="17">
        <v>-0.1</v>
      </c>
      <c r="WV12" s="17">
        <v>1.8</v>
      </c>
      <c r="WW12" s="17">
        <v>2.4</v>
      </c>
      <c r="WX12" s="17">
        <v>2.4</v>
      </c>
      <c r="WY12" s="17">
        <v>-0.6</v>
      </c>
      <c r="WZ12" s="17">
        <v>0</v>
      </c>
      <c r="XA12" s="17"/>
      <c r="XB12" s="17"/>
      <c r="XC12" s="17">
        <v>0</v>
      </c>
      <c r="XD12" s="17">
        <v>0</v>
      </c>
      <c r="XE12" s="17"/>
      <c r="XF12" s="17"/>
      <c r="XG12" s="17">
        <v>0</v>
      </c>
      <c r="XH12" s="17">
        <v>8.4</v>
      </c>
      <c r="XI12" s="17">
        <v>8.1999999999999993</v>
      </c>
      <c r="XJ12" s="17">
        <v>8.1999999999999993</v>
      </c>
      <c r="XK12" s="17">
        <v>0.2</v>
      </c>
      <c r="XL12" s="17">
        <v>20</v>
      </c>
      <c r="XM12" s="17">
        <v>19.047619999999998</v>
      </c>
      <c r="XN12" s="17">
        <v>19.047619999999998</v>
      </c>
      <c r="XO12" s="17">
        <v>0.95238</v>
      </c>
      <c r="XP12" s="17">
        <v>19.899999999999999</v>
      </c>
      <c r="XQ12" s="17">
        <v>19.047619999999998</v>
      </c>
      <c r="XR12" s="17">
        <v>19.047619999999998</v>
      </c>
      <c r="XS12" s="17">
        <v>0.85238000000000003</v>
      </c>
      <c r="XT12" s="17">
        <v>5.3</v>
      </c>
      <c r="XU12" s="17">
        <v>10.8</v>
      </c>
      <c r="XV12" s="17">
        <v>10.8</v>
      </c>
      <c r="XW12" s="17">
        <v>-5.5</v>
      </c>
      <c r="XX12" s="17">
        <v>26.8</v>
      </c>
      <c r="XY12" s="17"/>
      <c r="XZ12" s="17">
        <v>26.5</v>
      </c>
      <c r="YA12" s="17">
        <v>0.3</v>
      </c>
      <c r="YB12" s="17">
        <v>33.700000000000003</v>
      </c>
      <c r="YC12" s="17"/>
      <c r="YD12" s="17">
        <v>26.5</v>
      </c>
      <c r="YE12" s="17">
        <v>7.2</v>
      </c>
      <c r="YF12" s="17">
        <v>16.8</v>
      </c>
      <c r="YG12" s="17">
        <v>14</v>
      </c>
      <c r="YH12" s="17">
        <v>14</v>
      </c>
      <c r="YI12" s="17">
        <v>2.8</v>
      </c>
      <c r="YJ12" s="17">
        <v>2.4</v>
      </c>
      <c r="YK12" s="17"/>
      <c r="YL12" s="17">
        <v>18</v>
      </c>
      <c r="YM12" s="17">
        <v>-15.6</v>
      </c>
      <c r="YN12" s="17">
        <v>8.3000000000000007</v>
      </c>
      <c r="YO12" s="17">
        <v>8.23</v>
      </c>
      <c r="YP12" s="17">
        <v>8.23</v>
      </c>
      <c r="YQ12" s="17">
        <v>7.0000000000000007E-2</v>
      </c>
      <c r="YR12" s="17">
        <v>0</v>
      </c>
      <c r="YS12" s="17">
        <v>11</v>
      </c>
      <c r="YT12" s="17">
        <v>11</v>
      </c>
      <c r="YU12" s="17">
        <v>-11</v>
      </c>
      <c r="YV12" s="17">
        <v>18.3</v>
      </c>
      <c r="YW12" s="17">
        <v>22</v>
      </c>
      <c r="YX12" s="17">
        <v>22</v>
      </c>
      <c r="YY12" s="17">
        <v>-3.7</v>
      </c>
    </row>
    <row r="13" spans="1:675" ht="24" customHeight="1" x14ac:dyDescent="0.3">
      <c r="A13" s="1"/>
      <c r="B13" s="16" t="s">
        <v>84</v>
      </c>
      <c r="C13" s="16" t="s">
        <v>814</v>
      </c>
      <c r="D13" s="17">
        <v>198.5</v>
      </c>
      <c r="E13" s="17">
        <v>203.40136000000001</v>
      </c>
      <c r="F13" s="17">
        <v>203.40136000000001</v>
      </c>
      <c r="G13" s="17">
        <v>-4.9013600000000004</v>
      </c>
      <c r="H13" s="17">
        <v>619.6</v>
      </c>
      <c r="I13" s="17">
        <v>627.79395999999997</v>
      </c>
      <c r="J13" s="17">
        <v>627.79395999999997</v>
      </c>
      <c r="K13" s="17">
        <v>-8.1939600000000006</v>
      </c>
      <c r="L13" s="17">
        <v>211.1</v>
      </c>
      <c r="M13" s="17">
        <v>204.43100999999999</v>
      </c>
      <c r="N13" s="17">
        <v>204.43100999999999</v>
      </c>
      <c r="O13" s="17">
        <v>6.66899</v>
      </c>
      <c r="P13" s="17"/>
      <c r="Q13" s="17"/>
      <c r="R13" s="17"/>
      <c r="S13" s="17">
        <v>0</v>
      </c>
      <c r="T13" s="17"/>
      <c r="U13" s="17"/>
      <c r="V13" s="17"/>
      <c r="W13" s="17">
        <v>0</v>
      </c>
      <c r="X13" s="17">
        <v>88.7</v>
      </c>
      <c r="Y13" s="17">
        <v>91.867829999999998</v>
      </c>
      <c r="Z13" s="17">
        <v>91.867829999999998</v>
      </c>
      <c r="AA13" s="17">
        <v>-3.1678299999999999</v>
      </c>
      <c r="AB13" s="17">
        <v>232.2</v>
      </c>
      <c r="AC13" s="17">
        <v>242</v>
      </c>
      <c r="AD13" s="17">
        <v>242</v>
      </c>
      <c r="AE13" s="17">
        <v>-9.8000000000000007</v>
      </c>
      <c r="AF13" s="17">
        <v>0</v>
      </c>
      <c r="AG13" s="17"/>
      <c r="AH13" s="17"/>
      <c r="AI13" s="17">
        <v>0</v>
      </c>
      <c r="AJ13" s="17">
        <v>62.6</v>
      </c>
      <c r="AK13" s="17"/>
      <c r="AL13" s="17">
        <v>61.791969999999999</v>
      </c>
      <c r="AM13" s="17">
        <v>0.80803000000000003</v>
      </c>
      <c r="AN13" s="17">
        <v>133.1</v>
      </c>
      <c r="AO13" s="17">
        <v>153.73698999999999</v>
      </c>
      <c r="AP13" s="17">
        <v>142.92308</v>
      </c>
      <c r="AQ13" s="17">
        <v>-9.8230799999999991</v>
      </c>
      <c r="AR13" s="17">
        <v>132.80000000000001</v>
      </c>
      <c r="AS13" s="17">
        <v>153.73698999999999</v>
      </c>
      <c r="AT13" s="17">
        <v>142.92308</v>
      </c>
      <c r="AU13" s="17">
        <v>-10.12308</v>
      </c>
      <c r="AV13" s="17">
        <v>133.4</v>
      </c>
      <c r="AW13" s="17">
        <v>153.73698999999999</v>
      </c>
      <c r="AX13" s="17">
        <v>142.92308</v>
      </c>
      <c r="AY13" s="17">
        <v>-9.5230800000000002</v>
      </c>
      <c r="AZ13" s="17">
        <v>243.1</v>
      </c>
      <c r="BA13" s="17">
        <v>231.29799</v>
      </c>
      <c r="BB13" s="17">
        <v>215.02842000000001</v>
      </c>
      <c r="BC13" s="17">
        <v>28.071580000000001</v>
      </c>
      <c r="BD13" s="17">
        <v>205.5</v>
      </c>
      <c r="BE13" s="17">
        <v>207.24285</v>
      </c>
      <c r="BF13" s="17">
        <v>207.24285</v>
      </c>
      <c r="BG13" s="17">
        <v>-1.74285</v>
      </c>
      <c r="BH13" s="17">
        <v>108.4</v>
      </c>
      <c r="BI13" s="17">
        <v>103.93259999999999</v>
      </c>
      <c r="BJ13" s="17">
        <v>103.93259999999999</v>
      </c>
      <c r="BK13" s="17">
        <v>4.4673999999999996</v>
      </c>
      <c r="BL13" s="17">
        <v>546.20000000000005</v>
      </c>
      <c r="BM13" s="17">
        <v>566.08941000000004</v>
      </c>
      <c r="BN13" s="17">
        <v>566.08941000000004</v>
      </c>
      <c r="BO13" s="17">
        <v>-19.889410000000002</v>
      </c>
      <c r="BP13" s="17">
        <v>10.1</v>
      </c>
      <c r="BQ13" s="17">
        <v>10.52094</v>
      </c>
      <c r="BR13" s="17">
        <v>10.52094</v>
      </c>
      <c r="BS13" s="17">
        <v>-0.42093999999999998</v>
      </c>
      <c r="BT13" s="17">
        <v>0</v>
      </c>
      <c r="BU13" s="17"/>
      <c r="BV13" s="17"/>
      <c r="BW13" s="17">
        <v>0</v>
      </c>
      <c r="BX13" s="17">
        <v>0</v>
      </c>
      <c r="BY13" s="17"/>
      <c r="BZ13" s="17"/>
      <c r="CA13" s="17">
        <v>0</v>
      </c>
      <c r="CB13" s="17"/>
      <c r="CC13" s="17"/>
      <c r="CD13" s="17"/>
      <c r="CE13" s="17">
        <v>0</v>
      </c>
      <c r="CF13" s="17"/>
      <c r="CG13" s="17"/>
      <c r="CH13" s="17"/>
      <c r="CI13" s="17">
        <v>0</v>
      </c>
      <c r="CJ13" s="17">
        <v>164.1</v>
      </c>
      <c r="CK13" s="17">
        <v>164.06706</v>
      </c>
      <c r="CL13" s="17">
        <v>164.06706</v>
      </c>
      <c r="CM13" s="17">
        <v>3.2939999999999997E-2</v>
      </c>
      <c r="CN13" s="17">
        <v>7.6</v>
      </c>
      <c r="CO13" s="17">
        <v>7.4384300000000003</v>
      </c>
      <c r="CP13" s="17">
        <v>7.4384300000000003</v>
      </c>
      <c r="CQ13" s="17">
        <v>0.16156999999999999</v>
      </c>
      <c r="CR13" s="17">
        <v>5.6</v>
      </c>
      <c r="CS13" s="17">
        <v>4.0830500000000001</v>
      </c>
      <c r="CT13" s="17">
        <v>4.0830500000000001</v>
      </c>
      <c r="CU13" s="17">
        <v>1.51695</v>
      </c>
      <c r="CV13" s="17">
        <v>0</v>
      </c>
      <c r="CW13" s="17"/>
      <c r="CX13" s="17"/>
      <c r="CY13" s="17">
        <v>0</v>
      </c>
      <c r="CZ13" s="17">
        <v>6.1</v>
      </c>
      <c r="DA13" s="17">
        <v>6.8787000000000003</v>
      </c>
      <c r="DB13" s="17">
        <v>6.8787000000000003</v>
      </c>
      <c r="DC13" s="17">
        <v>-0.77869999999999995</v>
      </c>
      <c r="DD13" s="17"/>
      <c r="DE13" s="17"/>
      <c r="DF13" s="17"/>
      <c r="DG13" s="17">
        <v>0</v>
      </c>
      <c r="DH13" s="17">
        <v>141.6</v>
      </c>
      <c r="DI13" s="17">
        <v>142.44412</v>
      </c>
      <c r="DJ13" s="17">
        <v>142.44412</v>
      </c>
      <c r="DK13" s="17">
        <v>-0.84411999999999998</v>
      </c>
      <c r="DL13" s="17"/>
      <c r="DM13" s="17"/>
      <c r="DN13" s="17"/>
      <c r="DO13" s="17">
        <v>0</v>
      </c>
      <c r="DP13" s="17"/>
      <c r="DQ13" s="17"/>
      <c r="DR13" s="17"/>
      <c r="DS13" s="17">
        <v>0</v>
      </c>
      <c r="DT13" s="17"/>
      <c r="DU13" s="17"/>
      <c r="DV13" s="17"/>
      <c r="DW13" s="17">
        <v>0</v>
      </c>
      <c r="DX13" s="17"/>
      <c r="DY13" s="17"/>
      <c r="DZ13" s="17"/>
      <c r="EA13" s="17">
        <v>0</v>
      </c>
      <c r="EB13" s="17">
        <v>109.8</v>
      </c>
      <c r="EC13" s="17">
        <v>112.46647</v>
      </c>
      <c r="ED13" s="17">
        <v>112.46647</v>
      </c>
      <c r="EE13" s="17">
        <v>-2.6664699999999999</v>
      </c>
      <c r="EF13" s="17">
        <v>222.5</v>
      </c>
      <c r="EG13" s="17">
        <v>50</v>
      </c>
      <c r="EH13" s="17">
        <v>220.69499999999999</v>
      </c>
      <c r="EI13" s="17">
        <v>1.8049999999999999</v>
      </c>
      <c r="EJ13" s="17"/>
      <c r="EK13" s="17"/>
      <c r="EL13" s="17"/>
      <c r="EM13" s="17">
        <v>0</v>
      </c>
      <c r="EN13" s="17"/>
      <c r="EO13" s="17"/>
      <c r="EP13" s="17"/>
      <c r="EQ13" s="17">
        <v>0</v>
      </c>
      <c r="ER13" s="17"/>
      <c r="ES13" s="17"/>
      <c r="ET13" s="17"/>
      <c r="EU13" s="17">
        <v>0</v>
      </c>
      <c r="EV13" s="17">
        <v>6.5</v>
      </c>
      <c r="EW13" s="17">
        <v>6.39</v>
      </c>
      <c r="EX13" s="17">
        <v>6.39</v>
      </c>
      <c r="EY13" s="17">
        <v>0.11</v>
      </c>
      <c r="EZ13" s="17">
        <v>455.5</v>
      </c>
      <c r="FA13" s="17">
        <v>457.09426999999999</v>
      </c>
      <c r="FB13" s="17">
        <v>457.09426999999999</v>
      </c>
      <c r="FC13" s="17">
        <v>-1.5942700000000001</v>
      </c>
      <c r="FD13" s="17">
        <v>73.8</v>
      </c>
      <c r="FE13" s="17">
        <v>81.635570000000001</v>
      </c>
      <c r="FF13" s="17">
        <v>81.635570000000001</v>
      </c>
      <c r="FG13" s="17">
        <v>-7.8355699999999997</v>
      </c>
      <c r="FH13" s="17">
        <v>150.6</v>
      </c>
      <c r="FI13" s="17">
        <v>151.36251999999999</v>
      </c>
      <c r="FJ13" s="17">
        <v>151.36251999999999</v>
      </c>
      <c r="FK13" s="17">
        <v>-0.76251999999999998</v>
      </c>
      <c r="FL13" s="17">
        <v>42.2</v>
      </c>
      <c r="FM13" s="17">
        <v>41.89893</v>
      </c>
      <c r="FN13" s="17">
        <v>41.89893</v>
      </c>
      <c r="FO13" s="17">
        <v>0.30107</v>
      </c>
      <c r="FP13" s="17">
        <v>18.399999999999999</v>
      </c>
      <c r="FQ13" s="17">
        <v>19.21088</v>
      </c>
      <c r="FR13" s="17">
        <v>19.21088</v>
      </c>
      <c r="FS13" s="17">
        <v>-0.81088000000000005</v>
      </c>
      <c r="FT13" s="17">
        <v>18.8</v>
      </c>
      <c r="FU13" s="17">
        <v>18.46453</v>
      </c>
      <c r="FV13" s="17">
        <v>18.46453</v>
      </c>
      <c r="FW13" s="17">
        <v>0.33546999999999999</v>
      </c>
      <c r="FX13" s="17">
        <v>88.1</v>
      </c>
      <c r="FY13" s="17">
        <v>87.773570000000007</v>
      </c>
      <c r="FZ13" s="17">
        <v>87.773570000000007</v>
      </c>
      <c r="GA13" s="17">
        <v>0.32643</v>
      </c>
      <c r="GB13" s="17">
        <v>0</v>
      </c>
      <c r="GC13" s="17"/>
      <c r="GD13" s="17"/>
      <c r="GE13" s="17">
        <v>0</v>
      </c>
      <c r="GF13" s="17">
        <v>30.7</v>
      </c>
      <c r="GG13" s="17"/>
      <c r="GH13" s="17"/>
      <c r="GI13" s="17">
        <v>30.7</v>
      </c>
      <c r="GJ13" s="17">
        <v>0</v>
      </c>
      <c r="GK13" s="17"/>
      <c r="GL13" s="17"/>
      <c r="GM13" s="17">
        <v>0</v>
      </c>
      <c r="GN13" s="17">
        <v>104.7</v>
      </c>
      <c r="GO13" s="17">
        <v>110.48202000000001</v>
      </c>
      <c r="GP13" s="17">
        <v>110.48202000000001</v>
      </c>
      <c r="GQ13" s="17">
        <v>-5.7820200000000002</v>
      </c>
      <c r="GR13" s="17">
        <v>44.2</v>
      </c>
      <c r="GS13" s="17">
        <v>47.082599999999999</v>
      </c>
      <c r="GT13" s="17">
        <v>47.082599999999999</v>
      </c>
      <c r="GU13" s="17">
        <v>-2.8826000000000001</v>
      </c>
      <c r="GV13" s="17">
        <v>0</v>
      </c>
      <c r="GW13" s="17"/>
      <c r="GX13" s="17"/>
      <c r="GY13" s="17">
        <v>0</v>
      </c>
      <c r="GZ13" s="17">
        <v>3.8</v>
      </c>
      <c r="HA13" s="17"/>
      <c r="HB13" s="17"/>
      <c r="HC13" s="17">
        <v>3.8</v>
      </c>
      <c r="HD13" s="17">
        <v>33.700000000000003</v>
      </c>
      <c r="HE13" s="17">
        <v>34.285710000000002</v>
      </c>
      <c r="HF13" s="17">
        <v>34.285710000000002</v>
      </c>
      <c r="HG13" s="17">
        <v>-0.58570999999999995</v>
      </c>
      <c r="HH13" s="17">
        <v>166.6</v>
      </c>
      <c r="HI13" s="17">
        <v>174.55948000000001</v>
      </c>
      <c r="HJ13" s="17">
        <v>174.55948000000001</v>
      </c>
      <c r="HK13" s="17">
        <v>-7.9594800000000001</v>
      </c>
      <c r="HL13" s="17"/>
      <c r="HM13" s="17"/>
      <c r="HN13" s="17"/>
      <c r="HO13" s="17">
        <v>0</v>
      </c>
      <c r="HP13" s="17"/>
      <c r="HQ13" s="17"/>
      <c r="HR13" s="17"/>
      <c r="HS13" s="17">
        <v>0</v>
      </c>
      <c r="HT13" s="17">
        <v>69.400000000000006</v>
      </c>
      <c r="HU13" s="17">
        <v>59.637599999999999</v>
      </c>
      <c r="HV13" s="17">
        <v>26.447379999999999</v>
      </c>
      <c r="HW13" s="17">
        <v>42.952620000000003</v>
      </c>
      <c r="HX13" s="17"/>
      <c r="HY13" s="17"/>
      <c r="HZ13" s="17"/>
      <c r="IA13" s="17">
        <v>0</v>
      </c>
      <c r="IB13" s="17"/>
      <c r="IC13" s="17"/>
      <c r="ID13" s="17"/>
      <c r="IE13" s="17">
        <v>0</v>
      </c>
      <c r="IF13" s="17">
        <v>46.4</v>
      </c>
      <c r="IG13" s="17">
        <v>45.265309999999999</v>
      </c>
      <c r="IH13" s="17"/>
      <c r="II13" s="17">
        <v>46.4</v>
      </c>
      <c r="IJ13" s="17"/>
      <c r="IK13" s="17"/>
      <c r="IL13" s="17"/>
      <c r="IM13" s="17">
        <v>0</v>
      </c>
      <c r="IN13" s="17"/>
      <c r="IO13" s="17"/>
      <c r="IP13" s="17"/>
      <c r="IQ13" s="17">
        <v>0</v>
      </c>
      <c r="IR13" s="17"/>
      <c r="IS13" s="17"/>
      <c r="IT13" s="17"/>
      <c r="IU13" s="17">
        <v>0</v>
      </c>
      <c r="IV13" s="17">
        <v>126.1</v>
      </c>
      <c r="IW13" s="17">
        <v>132.83837</v>
      </c>
      <c r="IX13" s="17">
        <v>132.83837</v>
      </c>
      <c r="IY13" s="17">
        <v>-6.7383699999999997</v>
      </c>
      <c r="IZ13" s="17">
        <v>0</v>
      </c>
      <c r="JA13" s="17"/>
      <c r="JB13" s="17"/>
      <c r="JC13" s="17">
        <v>0</v>
      </c>
      <c r="JD13" s="17">
        <v>0</v>
      </c>
      <c r="JE13" s="17"/>
      <c r="JF13" s="17"/>
      <c r="JG13" s="17">
        <v>0</v>
      </c>
      <c r="JH13" s="17">
        <v>0</v>
      </c>
      <c r="JI13" s="17"/>
      <c r="JJ13" s="17"/>
      <c r="JK13" s="17">
        <v>0</v>
      </c>
      <c r="JL13" s="17"/>
      <c r="JM13" s="17"/>
      <c r="JN13" s="17"/>
      <c r="JO13" s="17">
        <v>0</v>
      </c>
      <c r="JP13" s="17">
        <v>40.1</v>
      </c>
      <c r="JQ13" s="17">
        <v>46.187890000000003</v>
      </c>
      <c r="JR13" s="17">
        <v>46.187890000000003</v>
      </c>
      <c r="JS13" s="17">
        <v>-6.0878899999999998</v>
      </c>
      <c r="JT13" s="17">
        <v>27.6</v>
      </c>
      <c r="JU13" s="17">
        <v>23.1633</v>
      </c>
      <c r="JV13" s="17">
        <v>23.1633</v>
      </c>
      <c r="JW13" s="17">
        <v>4.4367000000000001</v>
      </c>
      <c r="JX13" s="17"/>
      <c r="JY13" s="17"/>
      <c r="JZ13" s="17"/>
      <c r="KA13" s="17">
        <v>0</v>
      </c>
      <c r="KB13" s="17"/>
      <c r="KC13" s="17"/>
      <c r="KD13" s="17"/>
      <c r="KE13" s="17">
        <v>0</v>
      </c>
      <c r="KF13" s="17"/>
      <c r="KG13" s="17"/>
      <c r="KH13" s="17"/>
      <c r="KI13" s="17">
        <v>0</v>
      </c>
      <c r="KJ13" s="17">
        <v>0</v>
      </c>
      <c r="KK13" s="17">
        <v>16</v>
      </c>
      <c r="KL13" s="17">
        <v>16</v>
      </c>
      <c r="KM13" s="17">
        <v>-16</v>
      </c>
      <c r="KN13" s="17"/>
      <c r="KO13" s="17"/>
      <c r="KP13" s="17"/>
      <c r="KQ13" s="17">
        <v>0</v>
      </c>
      <c r="KR13" s="17"/>
      <c r="KS13" s="17"/>
      <c r="KT13" s="17"/>
      <c r="KU13" s="17">
        <v>0</v>
      </c>
      <c r="KV13" s="17">
        <v>2.1</v>
      </c>
      <c r="KW13" s="17">
        <v>4.7853599999999998</v>
      </c>
      <c r="KX13" s="17">
        <v>4.7853500000000002</v>
      </c>
      <c r="KY13" s="17">
        <v>-2.6853500000000001</v>
      </c>
      <c r="KZ13" s="17">
        <v>232.2</v>
      </c>
      <c r="LA13" s="17">
        <v>270.06803000000002</v>
      </c>
      <c r="LB13" s="17">
        <v>270.06803000000002</v>
      </c>
      <c r="LC13" s="17">
        <v>-37.868029999999997</v>
      </c>
      <c r="LD13" s="17">
        <v>129</v>
      </c>
      <c r="LE13" s="17">
        <v>133.16031000000001</v>
      </c>
      <c r="LF13" s="17">
        <v>133.16031000000001</v>
      </c>
      <c r="LG13" s="17">
        <v>-4.16031</v>
      </c>
      <c r="LH13" s="17">
        <v>59</v>
      </c>
      <c r="LI13" s="17">
        <v>67.199219999999997</v>
      </c>
      <c r="LJ13" s="17">
        <v>67.199219999999997</v>
      </c>
      <c r="LK13" s="17">
        <v>-8.1992200000000004</v>
      </c>
      <c r="LL13" s="17">
        <v>76</v>
      </c>
      <c r="LM13" s="17">
        <v>78.567999999999998</v>
      </c>
      <c r="LN13" s="17">
        <v>78.567999999999998</v>
      </c>
      <c r="LO13" s="17">
        <v>-2.5680000000000001</v>
      </c>
      <c r="LP13" s="17">
        <v>0</v>
      </c>
      <c r="LQ13" s="17"/>
      <c r="LR13" s="17"/>
      <c r="LS13" s="17">
        <v>0</v>
      </c>
      <c r="LT13" s="17">
        <v>0</v>
      </c>
      <c r="LU13" s="17"/>
      <c r="LV13" s="17"/>
      <c r="LW13" s="17">
        <v>0</v>
      </c>
      <c r="LX13" s="17">
        <v>0</v>
      </c>
      <c r="LY13" s="17"/>
      <c r="LZ13" s="17"/>
      <c r="MA13" s="17">
        <v>0</v>
      </c>
      <c r="MB13" s="17">
        <v>0</v>
      </c>
      <c r="MC13" s="17"/>
      <c r="MD13" s="17"/>
      <c r="ME13" s="17">
        <v>0</v>
      </c>
      <c r="MF13" s="17">
        <v>114.7</v>
      </c>
      <c r="MG13" s="17">
        <v>129.89213000000001</v>
      </c>
      <c r="MH13" s="17">
        <v>118.65912</v>
      </c>
      <c r="MI13" s="17">
        <v>-3.95912</v>
      </c>
      <c r="MJ13" s="17"/>
      <c r="MK13" s="17"/>
      <c r="ML13" s="17"/>
      <c r="MM13" s="17">
        <v>0</v>
      </c>
      <c r="MN13" s="17">
        <v>56.7</v>
      </c>
      <c r="MO13" s="17">
        <v>65.141099999999994</v>
      </c>
      <c r="MP13" s="17">
        <v>59.507719999999999</v>
      </c>
      <c r="MQ13" s="17">
        <v>-2.8077200000000002</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206.6</v>
      </c>
      <c r="NM13" s="17">
        <v>206.49084999999999</v>
      </c>
      <c r="NN13" s="17">
        <v>206.49084999999999</v>
      </c>
      <c r="NO13" s="17">
        <v>0.10915</v>
      </c>
      <c r="NP13" s="17">
        <v>99</v>
      </c>
      <c r="NQ13" s="17">
        <v>103.55547</v>
      </c>
      <c r="NR13" s="17">
        <v>103.55547</v>
      </c>
      <c r="NS13" s="17">
        <v>-4.5554699999999997</v>
      </c>
      <c r="NT13" s="17">
        <v>0</v>
      </c>
      <c r="NU13" s="17"/>
      <c r="NV13" s="17"/>
      <c r="NW13" s="17">
        <v>0</v>
      </c>
      <c r="NX13" s="17"/>
      <c r="NY13" s="17"/>
      <c r="NZ13" s="17"/>
      <c r="OA13" s="17">
        <v>0</v>
      </c>
      <c r="OB13" s="17"/>
      <c r="OC13" s="17"/>
      <c r="OD13" s="17">
        <v>17.492709999999999</v>
      </c>
      <c r="OE13" s="17">
        <v>-17.492709999999999</v>
      </c>
      <c r="OF13" s="17">
        <v>0</v>
      </c>
      <c r="OG13" s="17"/>
      <c r="OH13" s="17"/>
      <c r="OI13" s="17">
        <v>0</v>
      </c>
      <c r="OJ13" s="17">
        <v>10.3</v>
      </c>
      <c r="OK13" s="17">
        <v>10.199999999999999</v>
      </c>
      <c r="OL13" s="17">
        <v>16.488</v>
      </c>
      <c r="OM13" s="17">
        <v>-6.1879999999999997</v>
      </c>
      <c r="ON13" s="17">
        <v>0</v>
      </c>
      <c r="OO13" s="17"/>
      <c r="OP13" s="17"/>
      <c r="OQ13" s="17">
        <v>0</v>
      </c>
      <c r="OR13" s="17">
        <v>4.2</v>
      </c>
      <c r="OS13" s="17">
        <v>8.7720000000000002</v>
      </c>
      <c r="OT13" s="17">
        <v>8.7720000000000002</v>
      </c>
      <c r="OU13" s="17">
        <v>-4.5720000000000001</v>
      </c>
      <c r="OV13" s="17">
        <v>0</v>
      </c>
      <c r="OW13" s="17"/>
      <c r="OX13" s="17"/>
      <c r="OY13" s="17">
        <v>0</v>
      </c>
      <c r="OZ13" s="17">
        <v>20.2</v>
      </c>
      <c r="PA13" s="17">
        <v>19.436350000000001</v>
      </c>
      <c r="PB13" s="17">
        <v>19.436350000000001</v>
      </c>
      <c r="PC13" s="17">
        <v>0.76365000000000005</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c r="PR13" s="17"/>
      <c r="PS13" s="17">
        <v>0</v>
      </c>
      <c r="PT13" s="17">
        <v>2.2000000000000002</v>
      </c>
      <c r="PU13" s="17">
        <v>1.2</v>
      </c>
      <c r="PV13" s="17">
        <v>1.2</v>
      </c>
      <c r="PW13" s="17">
        <v>1</v>
      </c>
      <c r="PX13" s="17">
        <v>3.6</v>
      </c>
      <c r="PY13" s="17">
        <v>3.6</v>
      </c>
      <c r="PZ13" s="17">
        <v>3.6</v>
      </c>
      <c r="QA13" s="17">
        <v>0</v>
      </c>
      <c r="QB13" s="17">
        <v>5</v>
      </c>
      <c r="QC13" s="17">
        <v>4.8</v>
      </c>
      <c r="QD13" s="17">
        <v>4.8</v>
      </c>
      <c r="QE13" s="17">
        <v>0.2</v>
      </c>
      <c r="QF13" s="17">
        <v>20</v>
      </c>
      <c r="QG13" s="17">
        <v>20.274049999999999</v>
      </c>
      <c r="QH13" s="17">
        <v>20.274049999999999</v>
      </c>
      <c r="QI13" s="17">
        <v>-0.27405000000000002</v>
      </c>
      <c r="QJ13" s="17">
        <v>20</v>
      </c>
      <c r="QK13" s="17">
        <v>19.436350000000001</v>
      </c>
      <c r="QL13" s="17">
        <v>19.436350000000001</v>
      </c>
      <c r="QM13" s="17">
        <v>0.56364999999999998</v>
      </c>
      <c r="QN13" s="17">
        <v>19</v>
      </c>
      <c r="QO13" s="17">
        <v>17.492709999999999</v>
      </c>
      <c r="QP13" s="17">
        <v>17.492709999999999</v>
      </c>
      <c r="QQ13" s="17">
        <v>1.50729</v>
      </c>
      <c r="QR13" s="17">
        <v>3.5</v>
      </c>
      <c r="QS13" s="17">
        <v>3.4</v>
      </c>
      <c r="QT13" s="17">
        <v>3.4</v>
      </c>
      <c r="QU13" s="17">
        <v>0.1</v>
      </c>
      <c r="QV13" s="17">
        <v>18.45</v>
      </c>
      <c r="QW13" s="17">
        <v>17.881440000000001</v>
      </c>
      <c r="QX13" s="17">
        <v>17.881440000000001</v>
      </c>
      <c r="QY13" s="17">
        <v>0.56855999999999995</v>
      </c>
      <c r="QZ13" s="17">
        <v>0</v>
      </c>
      <c r="RA13" s="17"/>
      <c r="RB13" s="17"/>
      <c r="RC13" s="17">
        <v>0</v>
      </c>
      <c r="RD13" s="17">
        <v>0</v>
      </c>
      <c r="RE13" s="17"/>
      <c r="RF13" s="17"/>
      <c r="RG13" s="17">
        <v>0</v>
      </c>
      <c r="RH13" s="17">
        <v>2.2999999999999998</v>
      </c>
      <c r="RI13" s="17">
        <v>3.48</v>
      </c>
      <c r="RJ13" s="17">
        <v>3.48</v>
      </c>
      <c r="RK13" s="17">
        <v>-1.18</v>
      </c>
      <c r="RL13" s="17">
        <v>9.1</v>
      </c>
      <c r="RM13" s="17">
        <v>5.5</v>
      </c>
      <c r="RN13" s="17">
        <v>9.3030000000000008</v>
      </c>
      <c r="RO13" s="17">
        <v>-0.20300000000000001</v>
      </c>
      <c r="RP13" s="17">
        <v>0</v>
      </c>
      <c r="RQ13" s="17"/>
      <c r="RR13" s="17"/>
      <c r="RS13" s="17">
        <v>0</v>
      </c>
      <c r="RT13" s="17">
        <v>3.1</v>
      </c>
      <c r="RU13" s="17">
        <v>3.2010000000000001</v>
      </c>
      <c r="RV13" s="17">
        <v>3.2010000000000001</v>
      </c>
      <c r="RW13" s="17">
        <v>-0.10100000000000001</v>
      </c>
      <c r="RX13" s="17">
        <v>20.2</v>
      </c>
      <c r="RY13" s="17">
        <v>19.792000000000002</v>
      </c>
      <c r="RZ13" s="17">
        <v>19.792000000000002</v>
      </c>
      <c r="SA13" s="17">
        <v>0.40799999999999997</v>
      </c>
      <c r="SB13" s="17">
        <v>3.2</v>
      </c>
      <c r="SC13" s="17">
        <v>2</v>
      </c>
      <c r="SD13" s="17">
        <v>2</v>
      </c>
      <c r="SE13" s="17">
        <v>1.2</v>
      </c>
      <c r="SF13" s="17"/>
      <c r="SG13" s="17">
        <v>0.4</v>
      </c>
      <c r="SH13" s="17">
        <v>0.4</v>
      </c>
      <c r="SI13" s="17">
        <v>-0.4</v>
      </c>
      <c r="SJ13" s="17">
        <v>0</v>
      </c>
      <c r="SK13" s="17"/>
      <c r="SL13" s="17"/>
      <c r="SM13" s="17">
        <v>0</v>
      </c>
      <c r="SN13" s="17">
        <v>19.8</v>
      </c>
      <c r="SO13" s="17">
        <v>19.1448</v>
      </c>
      <c r="SP13" s="17">
        <v>19.1448</v>
      </c>
      <c r="SQ13" s="17">
        <v>0.6552</v>
      </c>
      <c r="SR13" s="17">
        <v>0</v>
      </c>
      <c r="SS13" s="17">
        <v>12.244899999999999</v>
      </c>
      <c r="ST13" s="17">
        <v>12.244899999999999</v>
      </c>
      <c r="SU13" s="17">
        <v>-12.244899999999999</v>
      </c>
      <c r="SV13" s="17">
        <v>19.899999999999999</v>
      </c>
      <c r="SW13" s="17">
        <v>19.436350000000001</v>
      </c>
      <c r="SX13" s="17">
        <v>19.436350000000001</v>
      </c>
      <c r="SY13" s="17">
        <v>0.46365000000000001</v>
      </c>
      <c r="SZ13" s="17">
        <v>20.100000000000001</v>
      </c>
      <c r="TA13" s="17">
        <v>19.436350000000001</v>
      </c>
      <c r="TB13" s="17">
        <v>19.436350000000001</v>
      </c>
      <c r="TC13" s="17">
        <v>0.66364999999999996</v>
      </c>
      <c r="TD13" s="17">
        <v>0</v>
      </c>
      <c r="TE13" s="17">
        <v>1.6040000000000001</v>
      </c>
      <c r="TF13" s="17">
        <v>1.6040000000000001</v>
      </c>
      <c r="TG13" s="17">
        <v>-1.6040000000000001</v>
      </c>
      <c r="TH13" s="17">
        <v>4.2</v>
      </c>
      <c r="TI13" s="17">
        <v>11.852</v>
      </c>
      <c r="TJ13" s="17">
        <v>11.852</v>
      </c>
      <c r="TK13" s="17">
        <v>-7.6520000000000001</v>
      </c>
      <c r="TL13" s="17">
        <v>0</v>
      </c>
      <c r="TM13" s="17"/>
      <c r="TN13" s="17"/>
      <c r="TO13" s="17">
        <v>0</v>
      </c>
      <c r="TP13" s="17">
        <v>6.9</v>
      </c>
      <c r="TQ13" s="17">
        <v>3.57037</v>
      </c>
      <c r="TR13" s="17">
        <v>4.3970000000000002</v>
      </c>
      <c r="TS13" s="17">
        <v>2.5030000000000001</v>
      </c>
      <c r="TT13" s="17">
        <v>21.3</v>
      </c>
      <c r="TU13" s="17">
        <v>9.1887699999999999</v>
      </c>
      <c r="TV13" s="17">
        <v>11.092000000000001</v>
      </c>
      <c r="TW13" s="17">
        <v>10.208</v>
      </c>
      <c r="TX13" s="17">
        <v>0.2</v>
      </c>
      <c r="TY13" s="17">
        <v>0.106</v>
      </c>
      <c r="TZ13" s="17">
        <v>0.106</v>
      </c>
      <c r="UA13" s="17">
        <v>9.4E-2</v>
      </c>
      <c r="UB13" s="17">
        <v>0.1</v>
      </c>
      <c r="UC13" s="17">
        <v>0.25800000000000001</v>
      </c>
      <c r="UD13" s="17">
        <v>0.25800000000000001</v>
      </c>
      <c r="UE13" s="17">
        <v>-0.158</v>
      </c>
      <c r="UF13" s="17">
        <v>0</v>
      </c>
      <c r="UG13" s="17"/>
      <c r="UH13" s="17"/>
      <c r="UI13" s="17">
        <v>0</v>
      </c>
      <c r="UJ13" s="17">
        <v>13.5</v>
      </c>
      <c r="UK13" s="17">
        <v>19.436350000000001</v>
      </c>
      <c r="UL13" s="17">
        <v>19.436350000000001</v>
      </c>
      <c r="UM13" s="17">
        <v>-5.93635</v>
      </c>
      <c r="UN13" s="17">
        <v>8.1</v>
      </c>
      <c r="UO13" s="17">
        <v>8</v>
      </c>
      <c r="UP13" s="17">
        <v>8</v>
      </c>
      <c r="UQ13" s="17">
        <v>0.1</v>
      </c>
      <c r="UR13" s="17"/>
      <c r="US13" s="17"/>
      <c r="UT13" s="17">
        <v>7.1</v>
      </c>
      <c r="UU13" s="17">
        <v>-7.1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3.8</v>
      </c>
      <c r="VI13" s="17">
        <v>4.819</v>
      </c>
      <c r="VJ13" s="17">
        <v>4.819</v>
      </c>
      <c r="VK13" s="17">
        <v>-1.0189999999999999</v>
      </c>
      <c r="VL13" s="17">
        <v>0</v>
      </c>
      <c r="VM13" s="17"/>
      <c r="VN13" s="17"/>
      <c r="VO13" s="17">
        <v>0</v>
      </c>
      <c r="VP13" s="17">
        <v>0</v>
      </c>
      <c r="VQ13" s="17"/>
      <c r="VR13" s="17"/>
      <c r="VS13" s="17">
        <v>0</v>
      </c>
      <c r="VT13" s="17">
        <v>0</v>
      </c>
      <c r="VU13" s="17"/>
      <c r="VV13" s="17"/>
      <c r="VW13" s="17">
        <v>0</v>
      </c>
      <c r="VX13" s="17">
        <v>0</v>
      </c>
      <c r="VY13" s="17">
        <v>0.6</v>
      </c>
      <c r="VZ13" s="17">
        <v>0.6</v>
      </c>
      <c r="WA13" s="17">
        <v>-0.6</v>
      </c>
      <c r="WB13" s="17">
        <v>0</v>
      </c>
      <c r="WC13" s="17">
        <v>7.7190000000000003</v>
      </c>
      <c r="WD13" s="17">
        <v>7.7190000000000003</v>
      </c>
      <c r="WE13" s="17">
        <v>-7.7190000000000003</v>
      </c>
      <c r="WF13" s="17">
        <v>0</v>
      </c>
      <c r="WG13" s="17">
        <v>2.419</v>
      </c>
      <c r="WH13" s="17">
        <v>2.419</v>
      </c>
      <c r="WI13" s="17">
        <v>-2.419</v>
      </c>
      <c r="WJ13" s="17">
        <v>0</v>
      </c>
      <c r="WK13" s="17"/>
      <c r="WL13" s="17"/>
      <c r="WM13" s="17">
        <v>0</v>
      </c>
      <c r="WN13" s="17">
        <v>3</v>
      </c>
      <c r="WO13" s="17">
        <v>4.2</v>
      </c>
      <c r="WP13" s="17">
        <v>4.2</v>
      </c>
      <c r="WQ13" s="17">
        <v>-1.2</v>
      </c>
      <c r="WR13" s="17">
        <v>2.2999999999999998</v>
      </c>
      <c r="WS13" s="17">
        <v>2.4</v>
      </c>
      <c r="WT13" s="17">
        <v>2.4</v>
      </c>
      <c r="WU13" s="17">
        <v>-0.1</v>
      </c>
      <c r="WV13" s="17">
        <v>2</v>
      </c>
      <c r="WW13" s="17">
        <v>2.4</v>
      </c>
      <c r="WX13" s="17">
        <v>2.4</v>
      </c>
      <c r="WY13" s="17">
        <v>-0.4</v>
      </c>
      <c r="WZ13" s="17">
        <v>0</v>
      </c>
      <c r="XA13" s="17"/>
      <c r="XB13" s="17"/>
      <c r="XC13" s="17">
        <v>0</v>
      </c>
      <c r="XD13" s="17">
        <v>0</v>
      </c>
      <c r="XE13" s="17"/>
      <c r="XF13" s="17"/>
      <c r="XG13" s="17">
        <v>0</v>
      </c>
      <c r="XH13" s="17">
        <v>8.4</v>
      </c>
      <c r="XI13" s="17">
        <v>8.1999999999999993</v>
      </c>
      <c r="XJ13" s="17">
        <v>8.1999999999999993</v>
      </c>
      <c r="XK13" s="17">
        <v>0.2</v>
      </c>
      <c r="XL13" s="17">
        <v>20</v>
      </c>
      <c r="XM13" s="17">
        <v>19.047619999999998</v>
      </c>
      <c r="XN13" s="17">
        <v>19.047619999999998</v>
      </c>
      <c r="XO13" s="17">
        <v>0.95238</v>
      </c>
      <c r="XP13" s="17">
        <v>20</v>
      </c>
      <c r="XQ13" s="17">
        <v>19.047619999999998</v>
      </c>
      <c r="XR13" s="17">
        <v>19.047619999999998</v>
      </c>
      <c r="XS13" s="17">
        <v>0.95238</v>
      </c>
      <c r="XT13" s="17">
        <v>4.3</v>
      </c>
      <c r="XU13" s="17">
        <v>10.8</v>
      </c>
      <c r="XV13" s="17">
        <v>10.8</v>
      </c>
      <c r="XW13" s="17">
        <v>-6.5</v>
      </c>
      <c r="XX13" s="17">
        <v>26.9</v>
      </c>
      <c r="XY13" s="17"/>
      <c r="XZ13" s="17">
        <v>26.5</v>
      </c>
      <c r="YA13" s="17">
        <v>0.4</v>
      </c>
      <c r="YB13" s="17">
        <v>33.9</v>
      </c>
      <c r="YC13" s="17"/>
      <c r="YD13" s="17">
        <v>26.5</v>
      </c>
      <c r="YE13" s="17">
        <v>7.4</v>
      </c>
      <c r="YF13" s="17">
        <v>15.5</v>
      </c>
      <c r="YG13" s="17">
        <v>14</v>
      </c>
      <c r="YH13" s="17">
        <v>14</v>
      </c>
      <c r="YI13" s="17">
        <v>1.5</v>
      </c>
      <c r="YJ13" s="17">
        <v>0</v>
      </c>
      <c r="YK13" s="17"/>
      <c r="YL13" s="17">
        <v>18</v>
      </c>
      <c r="YM13" s="17">
        <v>-18</v>
      </c>
      <c r="YN13" s="17">
        <v>7.3</v>
      </c>
      <c r="YO13" s="17">
        <v>8.23</v>
      </c>
      <c r="YP13" s="17">
        <v>8.23</v>
      </c>
      <c r="YQ13" s="17">
        <v>-0.93</v>
      </c>
      <c r="YR13" s="17">
        <v>0</v>
      </c>
      <c r="YS13" s="17">
        <v>11</v>
      </c>
      <c r="YT13" s="17">
        <v>11</v>
      </c>
      <c r="YU13" s="17">
        <v>-11</v>
      </c>
      <c r="YV13" s="17">
        <v>16.8</v>
      </c>
      <c r="YW13" s="17">
        <v>22</v>
      </c>
      <c r="YX13" s="17">
        <v>22</v>
      </c>
      <c r="YY13" s="17">
        <v>-5.2</v>
      </c>
    </row>
    <row r="14" spans="1:675" ht="24" customHeight="1" x14ac:dyDescent="0.3">
      <c r="A14" s="1"/>
      <c r="B14" s="16" t="s">
        <v>84</v>
      </c>
      <c r="C14" s="16" t="s">
        <v>815</v>
      </c>
      <c r="D14" s="17">
        <v>204</v>
      </c>
      <c r="E14" s="17">
        <v>203.40136000000001</v>
      </c>
      <c r="F14" s="17">
        <v>203.40136000000001</v>
      </c>
      <c r="G14" s="17">
        <v>0.59863999999999995</v>
      </c>
      <c r="H14" s="17">
        <v>629.4</v>
      </c>
      <c r="I14" s="17">
        <v>627.79395999999997</v>
      </c>
      <c r="J14" s="17">
        <v>627.79395999999997</v>
      </c>
      <c r="K14" s="17">
        <v>1.6060399999999999</v>
      </c>
      <c r="L14" s="17">
        <v>215.1</v>
      </c>
      <c r="M14" s="17">
        <v>204.43100999999999</v>
      </c>
      <c r="N14" s="17">
        <v>204.43100999999999</v>
      </c>
      <c r="O14" s="17">
        <v>10.668990000000001</v>
      </c>
      <c r="P14" s="17"/>
      <c r="Q14" s="17"/>
      <c r="R14" s="17"/>
      <c r="S14" s="17">
        <v>0</v>
      </c>
      <c r="T14" s="17"/>
      <c r="U14" s="17"/>
      <c r="V14" s="17"/>
      <c r="W14" s="17">
        <v>0</v>
      </c>
      <c r="X14" s="17">
        <v>91.2</v>
      </c>
      <c r="Y14" s="17">
        <v>91.867829999999998</v>
      </c>
      <c r="Z14" s="17">
        <v>91.867829999999998</v>
      </c>
      <c r="AA14" s="17">
        <v>-0.66783000000000003</v>
      </c>
      <c r="AB14" s="17">
        <v>234.5</v>
      </c>
      <c r="AC14" s="17">
        <v>242</v>
      </c>
      <c r="AD14" s="17">
        <v>242</v>
      </c>
      <c r="AE14" s="17">
        <v>-7.5</v>
      </c>
      <c r="AF14" s="17">
        <v>0</v>
      </c>
      <c r="AG14" s="17"/>
      <c r="AH14" s="17"/>
      <c r="AI14" s="17">
        <v>0</v>
      </c>
      <c r="AJ14" s="17">
        <v>62.8</v>
      </c>
      <c r="AK14" s="17"/>
      <c r="AL14" s="17">
        <v>61.791969999999999</v>
      </c>
      <c r="AM14" s="17">
        <v>1.00803</v>
      </c>
      <c r="AN14" s="17">
        <v>129.1</v>
      </c>
      <c r="AO14" s="17">
        <v>150.96</v>
      </c>
      <c r="AP14" s="17">
        <v>150.96</v>
      </c>
      <c r="AQ14" s="17">
        <v>-21.86</v>
      </c>
      <c r="AR14" s="17">
        <v>127.9</v>
      </c>
      <c r="AS14" s="17">
        <v>150.96</v>
      </c>
      <c r="AT14" s="17">
        <v>150.96</v>
      </c>
      <c r="AU14" s="17">
        <v>-23.06</v>
      </c>
      <c r="AV14" s="17">
        <v>128.1</v>
      </c>
      <c r="AW14" s="17">
        <v>150.96</v>
      </c>
      <c r="AX14" s="17">
        <v>150.96</v>
      </c>
      <c r="AY14" s="17">
        <v>-22.86</v>
      </c>
      <c r="AZ14" s="17">
        <v>227.6</v>
      </c>
      <c r="BA14" s="17">
        <v>227.12</v>
      </c>
      <c r="BB14" s="17">
        <v>227.12</v>
      </c>
      <c r="BC14" s="17">
        <v>0.48</v>
      </c>
      <c r="BD14" s="17">
        <v>205.3</v>
      </c>
      <c r="BE14" s="17">
        <v>198.83391</v>
      </c>
      <c r="BF14" s="17">
        <v>207.24285</v>
      </c>
      <c r="BG14" s="17">
        <v>-1.94285</v>
      </c>
      <c r="BH14" s="17">
        <v>108.7</v>
      </c>
      <c r="BI14" s="17">
        <v>99.715500000000006</v>
      </c>
      <c r="BJ14" s="17">
        <v>103.93259999999999</v>
      </c>
      <c r="BK14" s="17">
        <v>4.7674000000000003</v>
      </c>
      <c r="BL14" s="17">
        <v>561</v>
      </c>
      <c r="BM14" s="17">
        <v>566.08941000000004</v>
      </c>
      <c r="BN14" s="17">
        <v>566.08941000000004</v>
      </c>
      <c r="BO14" s="17">
        <v>-5.08941</v>
      </c>
      <c r="BP14" s="17">
        <v>10.3</v>
      </c>
      <c r="BQ14" s="17">
        <v>10.52094</v>
      </c>
      <c r="BR14" s="17">
        <v>10.52094</v>
      </c>
      <c r="BS14" s="17">
        <v>-0.22094</v>
      </c>
      <c r="BT14" s="17">
        <v>0</v>
      </c>
      <c r="BU14" s="17"/>
      <c r="BV14" s="17"/>
      <c r="BW14" s="17">
        <v>0</v>
      </c>
      <c r="BX14" s="17">
        <v>0</v>
      </c>
      <c r="BY14" s="17"/>
      <c r="BZ14" s="17"/>
      <c r="CA14" s="17">
        <v>0</v>
      </c>
      <c r="CB14" s="17"/>
      <c r="CC14" s="17"/>
      <c r="CD14" s="17"/>
      <c r="CE14" s="17">
        <v>0</v>
      </c>
      <c r="CF14" s="17"/>
      <c r="CG14" s="17"/>
      <c r="CH14" s="17"/>
      <c r="CI14" s="17">
        <v>0</v>
      </c>
      <c r="CJ14" s="17">
        <v>168.7</v>
      </c>
      <c r="CK14" s="17">
        <v>164.06706</v>
      </c>
      <c r="CL14" s="17">
        <v>164.06706</v>
      </c>
      <c r="CM14" s="17">
        <v>4.6329399999999996</v>
      </c>
      <c r="CN14" s="17">
        <v>8.1</v>
      </c>
      <c r="CO14" s="17">
        <v>7.4384300000000003</v>
      </c>
      <c r="CP14" s="17">
        <v>7.4384300000000003</v>
      </c>
      <c r="CQ14" s="17">
        <v>0.66156999999999999</v>
      </c>
      <c r="CR14" s="17">
        <v>5.3</v>
      </c>
      <c r="CS14" s="17">
        <v>4.0830500000000001</v>
      </c>
      <c r="CT14" s="17">
        <v>4.0830500000000001</v>
      </c>
      <c r="CU14" s="17">
        <v>1.21695</v>
      </c>
      <c r="CV14" s="17">
        <v>0</v>
      </c>
      <c r="CW14" s="17"/>
      <c r="CX14" s="17"/>
      <c r="CY14" s="17">
        <v>0</v>
      </c>
      <c r="CZ14" s="17">
        <v>5.9</v>
      </c>
      <c r="DA14" s="17">
        <v>6.8787000000000003</v>
      </c>
      <c r="DB14" s="17">
        <v>6.8787000000000003</v>
      </c>
      <c r="DC14" s="17">
        <v>-0.97870000000000001</v>
      </c>
      <c r="DD14" s="17"/>
      <c r="DE14" s="17"/>
      <c r="DF14" s="17"/>
      <c r="DG14" s="17">
        <v>0</v>
      </c>
      <c r="DH14" s="17">
        <v>142.9</v>
      </c>
      <c r="DI14" s="17">
        <v>142.44412</v>
      </c>
      <c r="DJ14" s="17">
        <v>139.43715</v>
      </c>
      <c r="DK14" s="17">
        <v>3.46285</v>
      </c>
      <c r="DL14" s="17"/>
      <c r="DM14" s="17"/>
      <c r="DN14" s="17"/>
      <c r="DO14" s="17">
        <v>0</v>
      </c>
      <c r="DP14" s="17"/>
      <c r="DQ14" s="17"/>
      <c r="DR14" s="17"/>
      <c r="DS14" s="17">
        <v>0</v>
      </c>
      <c r="DT14" s="17"/>
      <c r="DU14" s="17"/>
      <c r="DV14" s="17"/>
      <c r="DW14" s="17">
        <v>0</v>
      </c>
      <c r="DX14" s="17"/>
      <c r="DY14" s="17"/>
      <c r="DZ14" s="17"/>
      <c r="EA14" s="17">
        <v>0</v>
      </c>
      <c r="EB14" s="17">
        <v>110.2</v>
      </c>
      <c r="EC14" s="17">
        <v>112.46647</v>
      </c>
      <c r="ED14" s="17">
        <v>112.46647</v>
      </c>
      <c r="EE14" s="17">
        <v>-2.26647</v>
      </c>
      <c r="EF14" s="17">
        <v>222.1</v>
      </c>
      <c r="EG14" s="17">
        <v>50</v>
      </c>
      <c r="EH14" s="17">
        <v>220.69499999999999</v>
      </c>
      <c r="EI14" s="17">
        <v>1.405</v>
      </c>
      <c r="EJ14" s="17"/>
      <c r="EK14" s="17"/>
      <c r="EL14" s="17"/>
      <c r="EM14" s="17">
        <v>0</v>
      </c>
      <c r="EN14" s="17"/>
      <c r="EO14" s="17"/>
      <c r="EP14" s="17"/>
      <c r="EQ14" s="17">
        <v>0</v>
      </c>
      <c r="ER14" s="17"/>
      <c r="ES14" s="17"/>
      <c r="ET14" s="17"/>
      <c r="EU14" s="17">
        <v>0</v>
      </c>
      <c r="EV14" s="17">
        <v>6.5</v>
      </c>
      <c r="EW14" s="17">
        <v>6.39</v>
      </c>
      <c r="EX14" s="17">
        <v>6.39</v>
      </c>
      <c r="EY14" s="17">
        <v>0.11</v>
      </c>
      <c r="EZ14" s="17">
        <v>459.8</v>
      </c>
      <c r="FA14" s="17">
        <v>457.09426999999999</v>
      </c>
      <c r="FB14" s="17">
        <v>457.09426999999999</v>
      </c>
      <c r="FC14" s="17">
        <v>2.70573</v>
      </c>
      <c r="FD14" s="17">
        <v>58.2</v>
      </c>
      <c r="FE14" s="17">
        <v>81.635570000000001</v>
      </c>
      <c r="FF14" s="17">
        <v>81.635570000000001</v>
      </c>
      <c r="FG14" s="17">
        <v>-23.435569999999998</v>
      </c>
      <c r="FH14" s="17">
        <v>151.4</v>
      </c>
      <c r="FI14" s="17">
        <v>151.36251999999999</v>
      </c>
      <c r="FJ14" s="17">
        <v>151.36251999999999</v>
      </c>
      <c r="FK14" s="17">
        <v>3.7479999999999999E-2</v>
      </c>
      <c r="FL14" s="17">
        <v>42.2</v>
      </c>
      <c r="FM14" s="17">
        <v>41.89893</v>
      </c>
      <c r="FN14" s="17">
        <v>41.89893</v>
      </c>
      <c r="FO14" s="17">
        <v>0.30107</v>
      </c>
      <c r="FP14" s="17">
        <v>18.399999999999999</v>
      </c>
      <c r="FQ14" s="17">
        <v>19.21088</v>
      </c>
      <c r="FR14" s="17">
        <v>19.21088</v>
      </c>
      <c r="FS14" s="17">
        <v>-0.81088000000000005</v>
      </c>
      <c r="FT14" s="17">
        <v>18.8</v>
      </c>
      <c r="FU14" s="17">
        <v>18.46453</v>
      </c>
      <c r="FV14" s="17">
        <v>18.46453</v>
      </c>
      <c r="FW14" s="17">
        <v>0.33546999999999999</v>
      </c>
      <c r="FX14" s="17">
        <v>90.5</v>
      </c>
      <c r="FY14" s="17">
        <v>87.773570000000007</v>
      </c>
      <c r="FZ14" s="17">
        <v>87.773570000000007</v>
      </c>
      <c r="GA14" s="17">
        <v>2.7264300000000001</v>
      </c>
      <c r="GB14" s="17">
        <v>34.5</v>
      </c>
      <c r="GC14" s="17"/>
      <c r="GD14" s="17"/>
      <c r="GE14" s="17">
        <v>34.5</v>
      </c>
      <c r="GF14" s="17">
        <v>29.8</v>
      </c>
      <c r="GG14" s="17"/>
      <c r="GH14" s="17"/>
      <c r="GI14" s="17">
        <v>29.8</v>
      </c>
      <c r="GJ14" s="17">
        <v>0</v>
      </c>
      <c r="GK14" s="17"/>
      <c r="GL14" s="17"/>
      <c r="GM14" s="17">
        <v>0</v>
      </c>
      <c r="GN14" s="17">
        <v>106.4</v>
      </c>
      <c r="GO14" s="17">
        <v>110.48202000000001</v>
      </c>
      <c r="GP14" s="17">
        <v>110.48202000000001</v>
      </c>
      <c r="GQ14" s="17">
        <v>-4.08202</v>
      </c>
      <c r="GR14" s="17">
        <v>45.3</v>
      </c>
      <c r="GS14" s="17">
        <v>47.082599999999999</v>
      </c>
      <c r="GT14" s="17">
        <v>47.082599999999999</v>
      </c>
      <c r="GU14" s="17">
        <v>-1.7826</v>
      </c>
      <c r="GV14" s="17">
        <v>0</v>
      </c>
      <c r="GW14" s="17"/>
      <c r="GX14" s="17"/>
      <c r="GY14" s="17">
        <v>0</v>
      </c>
      <c r="GZ14" s="17">
        <v>3.8</v>
      </c>
      <c r="HA14" s="17"/>
      <c r="HB14" s="17"/>
      <c r="HC14" s="17">
        <v>3.8</v>
      </c>
      <c r="HD14" s="17">
        <v>33.9</v>
      </c>
      <c r="HE14" s="17">
        <v>34.285710000000002</v>
      </c>
      <c r="HF14" s="17">
        <v>34.285710000000002</v>
      </c>
      <c r="HG14" s="17">
        <v>-0.38571</v>
      </c>
      <c r="HH14" s="17">
        <v>171.9</v>
      </c>
      <c r="HI14" s="17">
        <v>174.55948000000001</v>
      </c>
      <c r="HJ14" s="17">
        <v>174.55948000000001</v>
      </c>
      <c r="HK14" s="17">
        <v>-2.6594799999999998</v>
      </c>
      <c r="HL14" s="17"/>
      <c r="HM14" s="17"/>
      <c r="HN14" s="17"/>
      <c r="HO14" s="17">
        <v>0</v>
      </c>
      <c r="HP14" s="17"/>
      <c r="HQ14" s="17"/>
      <c r="HR14" s="17"/>
      <c r="HS14" s="17">
        <v>0</v>
      </c>
      <c r="HT14" s="17">
        <v>71.3</v>
      </c>
      <c r="HU14" s="17">
        <v>59.637599999999999</v>
      </c>
      <c r="HV14" s="17">
        <v>23.542390000000001</v>
      </c>
      <c r="HW14" s="17">
        <v>47.75761</v>
      </c>
      <c r="HX14" s="17"/>
      <c r="HY14" s="17"/>
      <c r="HZ14" s="17"/>
      <c r="IA14" s="17">
        <v>0</v>
      </c>
      <c r="IB14" s="17"/>
      <c r="IC14" s="17"/>
      <c r="ID14" s="17"/>
      <c r="IE14" s="17">
        <v>0</v>
      </c>
      <c r="IF14" s="17">
        <v>45.2</v>
      </c>
      <c r="IG14" s="17">
        <v>45.265309999999999</v>
      </c>
      <c r="IH14" s="17"/>
      <c r="II14" s="17">
        <v>45.2</v>
      </c>
      <c r="IJ14" s="17"/>
      <c r="IK14" s="17"/>
      <c r="IL14" s="17"/>
      <c r="IM14" s="17">
        <v>0</v>
      </c>
      <c r="IN14" s="17"/>
      <c r="IO14" s="17"/>
      <c r="IP14" s="17"/>
      <c r="IQ14" s="17">
        <v>0</v>
      </c>
      <c r="IR14" s="17"/>
      <c r="IS14" s="17"/>
      <c r="IT14" s="17"/>
      <c r="IU14" s="17">
        <v>0</v>
      </c>
      <c r="IV14" s="17">
        <v>127.8</v>
      </c>
      <c r="IW14" s="17">
        <v>132.83837</v>
      </c>
      <c r="IX14" s="17">
        <v>132.83837</v>
      </c>
      <c r="IY14" s="17">
        <v>-5.0383699999999996</v>
      </c>
      <c r="IZ14" s="17">
        <v>0</v>
      </c>
      <c r="JA14" s="17"/>
      <c r="JB14" s="17"/>
      <c r="JC14" s="17">
        <v>0</v>
      </c>
      <c r="JD14" s="17">
        <v>0</v>
      </c>
      <c r="JE14" s="17"/>
      <c r="JF14" s="17"/>
      <c r="JG14" s="17">
        <v>0</v>
      </c>
      <c r="JH14" s="17">
        <v>0</v>
      </c>
      <c r="JI14" s="17"/>
      <c r="JJ14" s="17"/>
      <c r="JK14" s="17">
        <v>0</v>
      </c>
      <c r="JL14" s="17"/>
      <c r="JM14" s="17"/>
      <c r="JN14" s="17"/>
      <c r="JO14" s="17">
        <v>0</v>
      </c>
      <c r="JP14" s="17">
        <v>39.700000000000003</v>
      </c>
      <c r="JQ14" s="17">
        <v>46.187890000000003</v>
      </c>
      <c r="JR14" s="17">
        <v>46.187890000000003</v>
      </c>
      <c r="JS14" s="17">
        <v>-6.4878900000000002</v>
      </c>
      <c r="JT14" s="17">
        <v>27.8</v>
      </c>
      <c r="JU14" s="17">
        <v>23.1633</v>
      </c>
      <c r="JV14" s="17">
        <v>23.1633</v>
      </c>
      <c r="JW14" s="17">
        <v>4.6367000000000003</v>
      </c>
      <c r="JX14" s="17"/>
      <c r="JY14" s="17"/>
      <c r="JZ14" s="17"/>
      <c r="KA14" s="17">
        <v>0</v>
      </c>
      <c r="KB14" s="17"/>
      <c r="KC14" s="17"/>
      <c r="KD14" s="17"/>
      <c r="KE14" s="17">
        <v>0</v>
      </c>
      <c r="KF14" s="17"/>
      <c r="KG14" s="17"/>
      <c r="KH14" s="17"/>
      <c r="KI14" s="17">
        <v>0</v>
      </c>
      <c r="KJ14" s="17">
        <v>0</v>
      </c>
      <c r="KK14" s="17">
        <v>16</v>
      </c>
      <c r="KL14" s="17">
        <v>16</v>
      </c>
      <c r="KM14" s="17">
        <v>-16</v>
      </c>
      <c r="KN14" s="17"/>
      <c r="KO14" s="17"/>
      <c r="KP14" s="17"/>
      <c r="KQ14" s="17">
        <v>0</v>
      </c>
      <c r="KR14" s="17"/>
      <c r="KS14" s="17"/>
      <c r="KT14" s="17"/>
      <c r="KU14" s="17">
        <v>0</v>
      </c>
      <c r="KV14" s="17">
        <v>2.1</v>
      </c>
      <c r="KW14" s="17">
        <v>4.7853599999999998</v>
      </c>
      <c r="KX14" s="17">
        <v>4.7853500000000002</v>
      </c>
      <c r="KY14" s="17">
        <v>-2.6853500000000001</v>
      </c>
      <c r="KZ14" s="17">
        <v>256.2</v>
      </c>
      <c r="LA14" s="17">
        <v>270.06803000000002</v>
      </c>
      <c r="LB14" s="17">
        <v>199.94075000000001</v>
      </c>
      <c r="LC14" s="17">
        <v>56.259250000000002</v>
      </c>
      <c r="LD14" s="17">
        <v>127.9</v>
      </c>
      <c r="LE14" s="17">
        <v>133.16031000000001</v>
      </c>
      <c r="LF14" s="17">
        <v>133.16031000000001</v>
      </c>
      <c r="LG14" s="17">
        <v>-5.2603099999999996</v>
      </c>
      <c r="LH14" s="17">
        <v>60.5</v>
      </c>
      <c r="LI14" s="17">
        <v>67.199219999999997</v>
      </c>
      <c r="LJ14" s="17">
        <v>67.199219999999997</v>
      </c>
      <c r="LK14" s="17">
        <v>-6.6992200000000004</v>
      </c>
      <c r="LL14" s="17">
        <v>76.5</v>
      </c>
      <c r="LM14" s="17">
        <v>78.567999999999998</v>
      </c>
      <c r="LN14" s="17">
        <v>78.567999999999998</v>
      </c>
      <c r="LO14" s="17">
        <v>-2.0680000000000001</v>
      </c>
      <c r="LP14" s="17">
        <v>0</v>
      </c>
      <c r="LQ14" s="17"/>
      <c r="LR14" s="17"/>
      <c r="LS14" s="17">
        <v>0</v>
      </c>
      <c r="LT14" s="17">
        <v>0</v>
      </c>
      <c r="LU14" s="17"/>
      <c r="LV14" s="17"/>
      <c r="LW14" s="17">
        <v>0</v>
      </c>
      <c r="LX14" s="17">
        <v>0</v>
      </c>
      <c r="LY14" s="17"/>
      <c r="LZ14" s="17"/>
      <c r="MA14" s="17">
        <v>0</v>
      </c>
      <c r="MB14" s="17">
        <v>0</v>
      </c>
      <c r="MC14" s="17"/>
      <c r="MD14" s="17"/>
      <c r="ME14" s="17">
        <v>0</v>
      </c>
      <c r="MF14" s="17">
        <v>112.8</v>
      </c>
      <c r="MG14" s="17">
        <v>118.65911</v>
      </c>
      <c r="MH14" s="17">
        <v>118.65911</v>
      </c>
      <c r="MI14" s="17">
        <v>-5.8591100000000003</v>
      </c>
      <c r="MJ14" s="17"/>
      <c r="MK14" s="17"/>
      <c r="ML14" s="17"/>
      <c r="MM14" s="17">
        <v>0</v>
      </c>
      <c r="MN14" s="17">
        <v>56.5</v>
      </c>
      <c r="MO14" s="17">
        <v>59.507719999999999</v>
      </c>
      <c r="MP14" s="17">
        <v>59.507719999999999</v>
      </c>
      <c r="MQ14" s="17">
        <v>-3.0077199999999999</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206.6</v>
      </c>
      <c r="NM14" s="17">
        <v>206.49084999999999</v>
      </c>
      <c r="NN14" s="17">
        <v>206.49084999999999</v>
      </c>
      <c r="NO14" s="17">
        <v>0.10915</v>
      </c>
      <c r="NP14" s="17">
        <v>99.2</v>
      </c>
      <c r="NQ14" s="17">
        <v>103.55547</v>
      </c>
      <c r="NR14" s="17">
        <v>103.55547</v>
      </c>
      <c r="NS14" s="17">
        <v>-4.3554700000000004</v>
      </c>
      <c r="NT14" s="17">
        <v>0</v>
      </c>
      <c r="NU14" s="17"/>
      <c r="NV14" s="17"/>
      <c r="NW14" s="17">
        <v>0</v>
      </c>
      <c r="NX14" s="17"/>
      <c r="NY14" s="17"/>
      <c r="NZ14" s="17"/>
      <c r="OA14" s="17">
        <v>0</v>
      </c>
      <c r="OB14" s="17"/>
      <c r="OC14" s="17"/>
      <c r="OD14" s="17">
        <v>17.492709999999999</v>
      </c>
      <c r="OE14" s="17">
        <v>-17.492709999999999</v>
      </c>
      <c r="OF14" s="17">
        <v>0</v>
      </c>
      <c r="OG14" s="17"/>
      <c r="OH14" s="17"/>
      <c r="OI14" s="17">
        <v>0</v>
      </c>
      <c r="OJ14" s="17">
        <v>6.9</v>
      </c>
      <c r="OK14" s="17">
        <v>10.6</v>
      </c>
      <c r="OL14" s="17">
        <v>14.879</v>
      </c>
      <c r="OM14" s="17">
        <v>-7.9790000000000001</v>
      </c>
      <c r="ON14" s="17">
        <v>0</v>
      </c>
      <c r="OO14" s="17"/>
      <c r="OP14" s="17"/>
      <c r="OQ14" s="17">
        <v>0</v>
      </c>
      <c r="OR14" s="17">
        <v>4.7</v>
      </c>
      <c r="OS14" s="17">
        <v>8.7639999999999993</v>
      </c>
      <c r="OT14" s="17">
        <v>8.7639999999999993</v>
      </c>
      <c r="OU14" s="17">
        <v>-4.0640000000000001</v>
      </c>
      <c r="OV14" s="17">
        <v>0</v>
      </c>
      <c r="OW14" s="17"/>
      <c r="OX14" s="17"/>
      <c r="OY14" s="17">
        <v>0</v>
      </c>
      <c r="OZ14" s="17">
        <v>20.3</v>
      </c>
      <c r="PA14" s="17">
        <v>19.436350000000001</v>
      </c>
      <c r="PB14" s="17">
        <v>19.436350000000001</v>
      </c>
      <c r="PC14" s="17">
        <v>0.86365000000000003</v>
      </c>
      <c r="PD14" s="17">
        <v>9.6999999999999993</v>
      </c>
      <c r="PE14" s="17">
        <v>9.9830000000000005</v>
      </c>
      <c r="PF14" s="17">
        <v>9.9830000000000005</v>
      </c>
      <c r="PG14" s="17">
        <v>-0.28299999999999997</v>
      </c>
      <c r="PH14" s="17">
        <v>5.5</v>
      </c>
      <c r="PI14" s="17">
        <v>5.67</v>
      </c>
      <c r="PJ14" s="17">
        <v>5.67</v>
      </c>
      <c r="PK14" s="17">
        <v>-0.17</v>
      </c>
      <c r="PL14" s="17">
        <v>0</v>
      </c>
      <c r="PM14" s="17"/>
      <c r="PN14" s="17"/>
      <c r="PO14" s="17">
        <v>0</v>
      </c>
      <c r="PP14" s="17">
        <v>0</v>
      </c>
      <c r="PQ14" s="17"/>
      <c r="PR14" s="17"/>
      <c r="PS14" s="17">
        <v>0</v>
      </c>
      <c r="PT14" s="17">
        <v>2.2000000000000002</v>
      </c>
      <c r="PU14" s="17">
        <v>1.2</v>
      </c>
      <c r="PV14" s="17">
        <v>1.2</v>
      </c>
      <c r="PW14" s="17">
        <v>1</v>
      </c>
      <c r="PX14" s="17">
        <v>3.6</v>
      </c>
      <c r="PY14" s="17">
        <v>3.6</v>
      </c>
      <c r="PZ14" s="17">
        <v>3.6</v>
      </c>
      <c r="QA14" s="17">
        <v>0</v>
      </c>
      <c r="QB14" s="17">
        <v>5</v>
      </c>
      <c r="QC14" s="17">
        <v>4.8</v>
      </c>
      <c r="QD14" s="17">
        <v>4.8</v>
      </c>
      <c r="QE14" s="17">
        <v>0.2</v>
      </c>
      <c r="QF14" s="17">
        <v>20.399999999999999</v>
      </c>
      <c r="QG14" s="17">
        <v>20.274049999999999</v>
      </c>
      <c r="QH14" s="17">
        <v>20.274049999999999</v>
      </c>
      <c r="QI14" s="17">
        <v>0.12595000000000001</v>
      </c>
      <c r="QJ14" s="17">
        <v>20</v>
      </c>
      <c r="QK14" s="17">
        <v>19.436350000000001</v>
      </c>
      <c r="QL14" s="17">
        <v>19.436350000000001</v>
      </c>
      <c r="QM14" s="17">
        <v>0.56364999999999998</v>
      </c>
      <c r="QN14" s="17">
        <v>19</v>
      </c>
      <c r="QO14" s="17">
        <v>17.492709999999999</v>
      </c>
      <c r="QP14" s="17">
        <v>17.492709999999999</v>
      </c>
      <c r="QQ14" s="17">
        <v>1.50729</v>
      </c>
      <c r="QR14" s="17">
        <v>3.4</v>
      </c>
      <c r="QS14" s="17">
        <v>3.4</v>
      </c>
      <c r="QT14" s="17">
        <v>3.4</v>
      </c>
      <c r="QU14" s="17">
        <v>0</v>
      </c>
      <c r="QV14" s="17">
        <v>18.45</v>
      </c>
      <c r="QW14" s="17">
        <v>17.881440000000001</v>
      </c>
      <c r="QX14" s="17">
        <v>17.881440000000001</v>
      </c>
      <c r="QY14" s="17">
        <v>0.56855999999999995</v>
      </c>
      <c r="QZ14" s="17">
        <v>0</v>
      </c>
      <c r="RA14" s="17"/>
      <c r="RB14" s="17"/>
      <c r="RC14" s="17">
        <v>0</v>
      </c>
      <c r="RD14" s="17">
        <v>0</v>
      </c>
      <c r="RE14" s="17"/>
      <c r="RF14" s="17"/>
      <c r="RG14" s="17">
        <v>0</v>
      </c>
      <c r="RH14" s="17">
        <v>1.5</v>
      </c>
      <c r="RI14" s="17">
        <v>3.5840000000000001</v>
      </c>
      <c r="RJ14" s="17">
        <v>3.5840000000000001</v>
      </c>
      <c r="RK14" s="17">
        <v>-2.0840000000000001</v>
      </c>
      <c r="RL14" s="17">
        <v>4.7</v>
      </c>
      <c r="RM14" s="17">
        <v>5.4</v>
      </c>
      <c r="RN14" s="17">
        <v>8.9290000000000003</v>
      </c>
      <c r="RO14" s="17">
        <v>-4.2290000000000001</v>
      </c>
      <c r="RP14" s="17">
        <v>0</v>
      </c>
      <c r="RQ14" s="17"/>
      <c r="RR14" s="17"/>
      <c r="RS14" s="17">
        <v>0</v>
      </c>
      <c r="RT14" s="17">
        <v>3.1</v>
      </c>
      <c r="RU14" s="17">
        <v>3.2010000000000001</v>
      </c>
      <c r="RV14" s="17">
        <v>3.2010000000000001</v>
      </c>
      <c r="RW14" s="17">
        <v>-0.10100000000000001</v>
      </c>
      <c r="RX14" s="17">
        <v>20.2</v>
      </c>
      <c r="RY14" s="17">
        <v>19.792000000000002</v>
      </c>
      <c r="RZ14" s="17">
        <v>19.119399999999999</v>
      </c>
      <c r="SA14" s="17">
        <v>1.0806</v>
      </c>
      <c r="SB14" s="17">
        <v>3.2</v>
      </c>
      <c r="SC14" s="17">
        <v>2</v>
      </c>
      <c r="SD14" s="17">
        <v>2</v>
      </c>
      <c r="SE14" s="17">
        <v>1.2</v>
      </c>
      <c r="SF14" s="17"/>
      <c r="SG14" s="17">
        <v>0.4</v>
      </c>
      <c r="SH14" s="17">
        <v>0.4</v>
      </c>
      <c r="SI14" s="17">
        <v>-0.4</v>
      </c>
      <c r="SJ14" s="17">
        <v>0</v>
      </c>
      <c r="SK14" s="17"/>
      <c r="SL14" s="17"/>
      <c r="SM14" s="17">
        <v>0</v>
      </c>
      <c r="SN14" s="17">
        <v>19.8</v>
      </c>
      <c r="SO14" s="17">
        <v>19.1448</v>
      </c>
      <c r="SP14" s="17">
        <v>19.1448</v>
      </c>
      <c r="SQ14" s="17">
        <v>0.6552</v>
      </c>
      <c r="SR14" s="17">
        <v>0</v>
      </c>
      <c r="SS14" s="17">
        <v>12.244899999999999</v>
      </c>
      <c r="ST14" s="17">
        <v>12.244899999999999</v>
      </c>
      <c r="SU14" s="17">
        <v>-12.244899999999999</v>
      </c>
      <c r="SV14" s="17">
        <v>19.8</v>
      </c>
      <c r="SW14" s="17">
        <v>19.436350000000001</v>
      </c>
      <c r="SX14" s="17">
        <v>19.436350000000001</v>
      </c>
      <c r="SY14" s="17">
        <v>0.36364999999999997</v>
      </c>
      <c r="SZ14" s="17">
        <v>20.3</v>
      </c>
      <c r="TA14" s="17">
        <v>19.436350000000001</v>
      </c>
      <c r="TB14" s="17">
        <v>19.436350000000001</v>
      </c>
      <c r="TC14" s="17">
        <v>0.86365000000000003</v>
      </c>
      <c r="TD14" s="17">
        <v>0</v>
      </c>
      <c r="TE14" s="17">
        <v>1.6279999999999999</v>
      </c>
      <c r="TF14" s="17">
        <v>1.6279999999999999</v>
      </c>
      <c r="TG14" s="17">
        <v>-1.6279999999999999</v>
      </c>
      <c r="TH14" s="17">
        <v>2.4</v>
      </c>
      <c r="TI14" s="17">
        <v>10.776999999999999</v>
      </c>
      <c r="TJ14" s="17">
        <v>10.776999999999999</v>
      </c>
      <c r="TK14" s="17">
        <v>-8.3770000000000007</v>
      </c>
      <c r="TL14" s="17">
        <v>0</v>
      </c>
      <c r="TM14" s="17"/>
      <c r="TN14" s="17"/>
      <c r="TO14" s="17">
        <v>0</v>
      </c>
      <c r="TP14" s="17">
        <v>8.4</v>
      </c>
      <c r="TQ14" s="17">
        <v>3.1525400000000001</v>
      </c>
      <c r="TR14" s="17">
        <v>4.0819999999999999</v>
      </c>
      <c r="TS14" s="17">
        <v>4.3179999999999996</v>
      </c>
      <c r="TT14" s="17">
        <v>0</v>
      </c>
      <c r="TU14" s="17">
        <v>8.0524400000000007</v>
      </c>
      <c r="TV14" s="17">
        <v>10.222</v>
      </c>
      <c r="TW14" s="17">
        <v>-10.222</v>
      </c>
      <c r="TX14" s="17">
        <v>0.6</v>
      </c>
      <c r="TY14" s="17">
        <v>0.10199999999999999</v>
      </c>
      <c r="TZ14" s="17">
        <v>0.10199999999999999</v>
      </c>
      <c r="UA14" s="17">
        <v>0.498</v>
      </c>
      <c r="UB14" s="17">
        <v>0</v>
      </c>
      <c r="UC14" s="17">
        <v>0.222</v>
      </c>
      <c r="UD14" s="17">
        <v>0.222</v>
      </c>
      <c r="UE14" s="17">
        <v>-0.222</v>
      </c>
      <c r="UF14" s="17">
        <v>0</v>
      </c>
      <c r="UG14" s="17"/>
      <c r="UH14" s="17"/>
      <c r="UI14" s="17">
        <v>0</v>
      </c>
      <c r="UJ14" s="17">
        <v>0</v>
      </c>
      <c r="UK14" s="17">
        <v>19.436350000000001</v>
      </c>
      <c r="UL14" s="17">
        <v>19.436350000000001</v>
      </c>
      <c r="UM14" s="17">
        <v>-19.436350000000001</v>
      </c>
      <c r="UN14" s="17">
        <v>8.1</v>
      </c>
      <c r="UO14" s="17">
        <v>8</v>
      </c>
      <c r="UP14" s="17">
        <v>8</v>
      </c>
      <c r="UQ14" s="17">
        <v>0.1</v>
      </c>
      <c r="UR14" s="17"/>
      <c r="US14" s="17"/>
      <c r="UT14" s="17">
        <v>7.1</v>
      </c>
      <c r="UU14" s="17">
        <v>-7.1</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3.7</v>
      </c>
      <c r="VI14" s="17">
        <v>4.7640000000000002</v>
      </c>
      <c r="VJ14" s="17">
        <v>4.7640000000000002</v>
      </c>
      <c r="VK14" s="17">
        <v>-1.0640000000000001</v>
      </c>
      <c r="VL14" s="17">
        <v>0</v>
      </c>
      <c r="VM14" s="17"/>
      <c r="VN14" s="17"/>
      <c r="VO14" s="17">
        <v>0</v>
      </c>
      <c r="VP14" s="17">
        <v>0</v>
      </c>
      <c r="VQ14" s="17"/>
      <c r="VR14" s="17"/>
      <c r="VS14" s="17">
        <v>0</v>
      </c>
      <c r="VT14" s="17">
        <v>0</v>
      </c>
      <c r="VU14" s="17"/>
      <c r="VV14" s="17"/>
      <c r="VW14" s="17">
        <v>0</v>
      </c>
      <c r="VX14" s="17">
        <v>0</v>
      </c>
      <c r="VY14" s="17">
        <v>0.6</v>
      </c>
      <c r="VZ14" s="17">
        <v>0.6</v>
      </c>
      <c r="WA14" s="17">
        <v>-0.6</v>
      </c>
      <c r="WB14" s="17">
        <v>1.2</v>
      </c>
      <c r="WC14" s="17">
        <v>7.2919999999999998</v>
      </c>
      <c r="WD14" s="17">
        <v>7.2919999999999998</v>
      </c>
      <c r="WE14" s="17">
        <v>-6.0919999999999996</v>
      </c>
      <c r="WF14" s="17">
        <v>2.9</v>
      </c>
      <c r="WG14" s="17">
        <v>2.4620000000000002</v>
      </c>
      <c r="WH14" s="17">
        <v>2.4620000000000002</v>
      </c>
      <c r="WI14" s="17">
        <v>0.438</v>
      </c>
      <c r="WJ14" s="17">
        <v>0</v>
      </c>
      <c r="WK14" s="17"/>
      <c r="WL14" s="17"/>
      <c r="WM14" s="17">
        <v>0</v>
      </c>
      <c r="WN14" s="17">
        <v>3.3</v>
      </c>
      <c r="WO14" s="17">
        <v>4.2</v>
      </c>
      <c r="WP14" s="17">
        <v>4.2</v>
      </c>
      <c r="WQ14" s="17">
        <v>-0.9</v>
      </c>
      <c r="WR14" s="17">
        <v>2.2999999999999998</v>
      </c>
      <c r="WS14" s="17">
        <v>2.4</v>
      </c>
      <c r="WT14" s="17">
        <v>2.4</v>
      </c>
      <c r="WU14" s="17">
        <v>-0.1</v>
      </c>
      <c r="WV14" s="17">
        <v>2.4</v>
      </c>
      <c r="WW14" s="17">
        <v>2.4</v>
      </c>
      <c r="WX14" s="17">
        <v>2.4</v>
      </c>
      <c r="WY14" s="17">
        <v>0</v>
      </c>
      <c r="WZ14" s="17">
        <v>0</v>
      </c>
      <c r="XA14" s="17"/>
      <c r="XB14" s="17"/>
      <c r="XC14" s="17">
        <v>0</v>
      </c>
      <c r="XD14" s="17">
        <v>0</v>
      </c>
      <c r="XE14" s="17"/>
      <c r="XF14" s="17"/>
      <c r="XG14" s="17">
        <v>0</v>
      </c>
      <c r="XH14" s="17">
        <v>8.4</v>
      </c>
      <c r="XI14" s="17">
        <v>8.1999999999999993</v>
      </c>
      <c r="XJ14" s="17">
        <v>8.1999999999999993</v>
      </c>
      <c r="XK14" s="17">
        <v>0.2</v>
      </c>
      <c r="XL14" s="17">
        <v>20</v>
      </c>
      <c r="XM14" s="17">
        <v>19.047619999999998</v>
      </c>
      <c r="XN14" s="17">
        <v>19.047619999999998</v>
      </c>
      <c r="XO14" s="17">
        <v>0.95238</v>
      </c>
      <c r="XP14" s="17">
        <v>20</v>
      </c>
      <c r="XQ14" s="17">
        <v>19.047619999999998</v>
      </c>
      <c r="XR14" s="17">
        <v>19.047619999999998</v>
      </c>
      <c r="XS14" s="17">
        <v>0.95238</v>
      </c>
      <c r="XT14" s="17">
        <v>4.5</v>
      </c>
      <c r="XU14" s="17">
        <v>10.8</v>
      </c>
      <c r="XV14" s="17">
        <v>10.8</v>
      </c>
      <c r="XW14" s="17">
        <v>-6.3</v>
      </c>
      <c r="XX14" s="17">
        <v>0</v>
      </c>
      <c r="XY14" s="17"/>
      <c r="XZ14" s="17">
        <v>26.5</v>
      </c>
      <c r="YA14" s="17">
        <v>-26.5</v>
      </c>
      <c r="YB14" s="17">
        <v>29.4</v>
      </c>
      <c r="YC14" s="17"/>
      <c r="YD14" s="17">
        <v>26.5</v>
      </c>
      <c r="YE14" s="17">
        <v>2.9</v>
      </c>
      <c r="YF14" s="17">
        <v>16.7</v>
      </c>
      <c r="YG14" s="17">
        <v>14</v>
      </c>
      <c r="YH14" s="17">
        <v>14</v>
      </c>
      <c r="YI14" s="17">
        <v>2.7</v>
      </c>
      <c r="YJ14" s="17">
        <v>0</v>
      </c>
      <c r="YK14" s="17"/>
      <c r="YL14" s="17">
        <v>18</v>
      </c>
      <c r="YM14" s="17">
        <v>-18</v>
      </c>
      <c r="YN14" s="17">
        <v>7.8</v>
      </c>
      <c r="YO14" s="17">
        <v>8.23</v>
      </c>
      <c r="YP14" s="17">
        <v>8.23</v>
      </c>
      <c r="YQ14" s="17">
        <v>-0.43</v>
      </c>
      <c r="YR14" s="17">
        <v>0</v>
      </c>
      <c r="YS14" s="17">
        <v>11</v>
      </c>
      <c r="YT14" s="17">
        <v>11</v>
      </c>
      <c r="YU14" s="17">
        <v>-11</v>
      </c>
      <c r="YV14" s="17">
        <v>16.5</v>
      </c>
      <c r="YW14" s="17">
        <v>22</v>
      </c>
      <c r="YX14" s="17">
        <v>22</v>
      </c>
      <c r="YY14" s="17">
        <v>-5.5</v>
      </c>
    </row>
    <row r="15" spans="1:675" ht="24" customHeight="1" x14ac:dyDescent="0.3">
      <c r="A15" s="1"/>
      <c r="B15" s="16" t="s">
        <v>84</v>
      </c>
      <c r="C15" s="16" t="s">
        <v>816</v>
      </c>
      <c r="D15" s="17">
        <v>201</v>
      </c>
      <c r="E15" s="17">
        <v>203.40136000000001</v>
      </c>
      <c r="F15" s="17">
        <v>203.40136000000001</v>
      </c>
      <c r="G15" s="17">
        <v>-2.4013599999999999</v>
      </c>
      <c r="H15" s="17">
        <v>627.29999999999995</v>
      </c>
      <c r="I15" s="17">
        <v>627.79395999999997</v>
      </c>
      <c r="J15" s="17">
        <v>627.79395999999997</v>
      </c>
      <c r="K15" s="17">
        <v>-0.49396000000000001</v>
      </c>
      <c r="L15" s="17">
        <v>214.7</v>
      </c>
      <c r="M15" s="17">
        <v>204.43100999999999</v>
      </c>
      <c r="N15" s="17">
        <v>204.43100999999999</v>
      </c>
      <c r="O15" s="17">
        <v>10.268990000000001</v>
      </c>
      <c r="P15" s="17"/>
      <c r="Q15" s="17"/>
      <c r="R15" s="17"/>
      <c r="S15" s="17">
        <v>0</v>
      </c>
      <c r="T15" s="17"/>
      <c r="U15" s="17"/>
      <c r="V15" s="17"/>
      <c r="W15" s="17">
        <v>0</v>
      </c>
      <c r="X15" s="17">
        <v>89.7</v>
      </c>
      <c r="Y15" s="17">
        <v>91.867829999999998</v>
      </c>
      <c r="Z15" s="17">
        <v>91.867829999999998</v>
      </c>
      <c r="AA15" s="17">
        <v>-2.1678299999999999</v>
      </c>
      <c r="AB15" s="17">
        <v>233</v>
      </c>
      <c r="AC15" s="17">
        <v>242</v>
      </c>
      <c r="AD15" s="17">
        <v>242</v>
      </c>
      <c r="AE15" s="17">
        <v>-9</v>
      </c>
      <c r="AF15" s="17">
        <v>0</v>
      </c>
      <c r="AG15" s="17"/>
      <c r="AH15" s="17"/>
      <c r="AI15" s="17">
        <v>0</v>
      </c>
      <c r="AJ15" s="17">
        <v>63.3</v>
      </c>
      <c r="AK15" s="17"/>
      <c r="AL15" s="17">
        <v>61.791969999999999</v>
      </c>
      <c r="AM15" s="17">
        <v>1.50803</v>
      </c>
      <c r="AN15" s="17">
        <v>131.69999999999999</v>
      </c>
      <c r="AO15" s="17">
        <v>150.96</v>
      </c>
      <c r="AP15" s="17">
        <v>135.58384000000001</v>
      </c>
      <c r="AQ15" s="17">
        <v>-3.8838400000000002</v>
      </c>
      <c r="AR15" s="17">
        <v>131.1</v>
      </c>
      <c r="AS15" s="17">
        <v>150.96</v>
      </c>
      <c r="AT15" s="17">
        <v>135.58384000000001</v>
      </c>
      <c r="AU15" s="17">
        <v>-4.4838399999999998</v>
      </c>
      <c r="AV15" s="17">
        <v>130</v>
      </c>
      <c r="AW15" s="17">
        <v>150.96</v>
      </c>
      <c r="AX15" s="17">
        <v>135.58384000000001</v>
      </c>
      <c r="AY15" s="17">
        <v>-5.5838400000000004</v>
      </c>
      <c r="AZ15" s="17">
        <v>232.7</v>
      </c>
      <c r="BA15" s="17">
        <v>227.12</v>
      </c>
      <c r="BB15" s="17">
        <v>203.98649</v>
      </c>
      <c r="BC15" s="17">
        <v>28.713509999999999</v>
      </c>
      <c r="BD15" s="17">
        <v>205.8</v>
      </c>
      <c r="BE15" s="17">
        <v>188.43418</v>
      </c>
      <c r="BF15" s="17">
        <v>207.24285</v>
      </c>
      <c r="BG15" s="17">
        <v>-1.44285</v>
      </c>
      <c r="BH15" s="17">
        <v>109</v>
      </c>
      <c r="BI15" s="17">
        <v>94.500020000000006</v>
      </c>
      <c r="BJ15" s="17">
        <v>103.93259999999999</v>
      </c>
      <c r="BK15" s="17">
        <v>5.0674000000000001</v>
      </c>
      <c r="BL15" s="17">
        <v>559.5</v>
      </c>
      <c r="BM15" s="17">
        <v>566.08941000000004</v>
      </c>
      <c r="BN15" s="17">
        <v>566.08941000000004</v>
      </c>
      <c r="BO15" s="17">
        <v>-6.58941</v>
      </c>
      <c r="BP15" s="17">
        <v>10.3</v>
      </c>
      <c r="BQ15" s="17">
        <v>10.52094</v>
      </c>
      <c r="BR15" s="17">
        <v>10.52094</v>
      </c>
      <c r="BS15" s="17">
        <v>-0.22094</v>
      </c>
      <c r="BT15" s="17">
        <v>0</v>
      </c>
      <c r="BU15" s="17"/>
      <c r="BV15" s="17"/>
      <c r="BW15" s="17">
        <v>0</v>
      </c>
      <c r="BX15" s="17">
        <v>0</v>
      </c>
      <c r="BY15" s="17"/>
      <c r="BZ15" s="17"/>
      <c r="CA15" s="17">
        <v>0</v>
      </c>
      <c r="CB15" s="17"/>
      <c r="CC15" s="17"/>
      <c r="CD15" s="17"/>
      <c r="CE15" s="17">
        <v>0</v>
      </c>
      <c r="CF15" s="17"/>
      <c r="CG15" s="17"/>
      <c r="CH15" s="17"/>
      <c r="CI15" s="17">
        <v>0</v>
      </c>
      <c r="CJ15" s="17">
        <v>163.6</v>
      </c>
      <c r="CK15" s="17">
        <v>164.06706</v>
      </c>
      <c r="CL15" s="17">
        <v>164.06706</v>
      </c>
      <c r="CM15" s="17">
        <v>-0.46705999999999998</v>
      </c>
      <c r="CN15" s="17">
        <v>6.9</v>
      </c>
      <c r="CO15" s="17">
        <v>7.4384300000000003</v>
      </c>
      <c r="CP15" s="17">
        <v>7.4384300000000003</v>
      </c>
      <c r="CQ15" s="17">
        <v>-0.53842999999999996</v>
      </c>
      <c r="CR15" s="17">
        <v>5.9</v>
      </c>
      <c r="CS15" s="17">
        <v>4.0830500000000001</v>
      </c>
      <c r="CT15" s="17">
        <v>4.0830500000000001</v>
      </c>
      <c r="CU15" s="17">
        <v>1.8169500000000001</v>
      </c>
      <c r="CV15" s="17">
        <v>0</v>
      </c>
      <c r="CW15" s="17"/>
      <c r="CX15" s="17"/>
      <c r="CY15" s="17">
        <v>0</v>
      </c>
      <c r="CZ15" s="17">
        <v>5.9</v>
      </c>
      <c r="DA15" s="17">
        <v>6.8787000000000003</v>
      </c>
      <c r="DB15" s="17">
        <v>6.8787000000000003</v>
      </c>
      <c r="DC15" s="17">
        <v>-0.97870000000000001</v>
      </c>
      <c r="DD15" s="17"/>
      <c r="DE15" s="17"/>
      <c r="DF15" s="17"/>
      <c r="DG15" s="17">
        <v>0</v>
      </c>
      <c r="DH15" s="17">
        <v>142.5</v>
      </c>
      <c r="DI15" s="17">
        <v>141.16313</v>
      </c>
      <c r="DJ15" s="17">
        <v>142.44412</v>
      </c>
      <c r="DK15" s="17">
        <v>5.5879999999999999E-2</v>
      </c>
      <c r="DL15" s="17"/>
      <c r="DM15" s="17"/>
      <c r="DN15" s="17"/>
      <c r="DO15" s="17">
        <v>0</v>
      </c>
      <c r="DP15" s="17"/>
      <c r="DQ15" s="17"/>
      <c r="DR15" s="17"/>
      <c r="DS15" s="17">
        <v>0</v>
      </c>
      <c r="DT15" s="17"/>
      <c r="DU15" s="17"/>
      <c r="DV15" s="17"/>
      <c r="DW15" s="17">
        <v>0</v>
      </c>
      <c r="DX15" s="17"/>
      <c r="DY15" s="17"/>
      <c r="DZ15" s="17"/>
      <c r="EA15" s="17">
        <v>0</v>
      </c>
      <c r="EB15" s="17">
        <v>110.3</v>
      </c>
      <c r="EC15" s="17">
        <v>112.46647</v>
      </c>
      <c r="ED15" s="17">
        <v>112.46647</v>
      </c>
      <c r="EE15" s="17">
        <v>-2.1664699999999999</v>
      </c>
      <c r="EF15" s="17">
        <v>222.5</v>
      </c>
      <c r="EG15" s="17">
        <v>50</v>
      </c>
      <c r="EH15" s="17">
        <v>220.69499999999999</v>
      </c>
      <c r="EI15" s="17">
        <v>1.8049999999999999</v>
      </c>
      <c r="EJ15" s="17"/>
      <c r="EK15" s="17"/>
      <c r="EL15" s="17"/>
      <c r="EM15" s="17">
        <v>0</v>
      </c>
      <c r="EN15" s="17"/>
      <c r="EO15" s="17"/>
      <c r="EP15" s="17"/>
      <c r="EQ15" s="17">
        <v>0</v>
      </c>
      <c r="ER15" s="17"/>
      <c r="ES15" s="17"/>
      <c r="ET15" s="17"/>
      <c r="EU15" s="17">
        <v>0</v>
      </c>
      <c r="EV15" s="17">
        <v>6.5</v>
      </c>
      <c r="EW15" s="17">
        <v>6.39</v>
      </c>
      <c r="EX15" s="17">
        <v>6.39</v>
      </c>
      <c r="EY15" s="17">
        <v>0.11</v>
      </c>
      <c r="EZ15" s="17">
        <v>457.4</v>
      </c>
      <c r="FA15" s="17">
        <v>457.09426999999999</v>
      </c>
      <c r="FB15" s="17">
        <v>457.09426999999999</v>
      </c>
      <c r="FC15" s="17">
        <v>0.30573</v>
      </c>
      <c r="FD15" s="17">
        <v>81.5</v>
      </c>
      <c r="FE15" s="17">
        <v>81.635570000000001</v>
      </c>
      <c r="FF15" s="17">
        <v>81.635570000000001</v>
      </c>
      <c r="FG15" s="17">
        <v>-0.13557</v>
      </c>
      <c r="FH15" s="17">
        <v>151.4</v>
      </c>
      <c r="FI15" s="17">
        <v>151.36251999999999</v>
      </c>
      <c r="FJ15" s="17">
        <v>151.36251999999999</v>
      </c>
      <c r="FK15" s="17">
        <v>3.7479999999999999E-2</v>
      </c>
      <c r="FL15" s="17">
        <v>42.2</v>
      </c>
      <c r="FM15" s="17">
        <v>41.89893</v>
      </c>
      <c r="FN15" s="17">
        <v>41.89893</v>
      </c>
      <c r="FO15" s="17">
        <v>0.30107</v>
      </c>
      <c r="FP15" s="17">
        <v>18.399999999999999</v>
      </c>
      <c r="FQ15" s="17">
        <v>19.21088</v>
      </c>
      <c r="FR15" s="17">
        <v>19.21088</v>
      </c>
      <c r="FS15" s="17">
        <v>-0.81088000000000005</v>
      </c>
      <c r="FT15" s="17">
        <v>18.8</v>
      </c>
      <c r="FU15" s="17">
        <v>18.46453</v>
      </c>
      <c r="FV15" s="17">
        <v>18.46453</v>
      </c>
      <c r="FW15" s="17">
        <v>0.33546999999999999</v>
      </c>
      <c r="FX15" s="17">
        <v>90.4</v>
      </c>
      <c r="FY15" s="17">
        <v>87.773570000000007</v>
      </c>
      <c r="FZ15" s="17">
        <v>87.773570000000007</v>
      </c>
      <c r="GA15" s="17">
        <v>2.62643</v>
      </c>
      <c r="GB15" s="17">
        <v>34.299999999999997</v>
      </c>
      <c r="GC15" s="17"/>
      <c r="GD15" s="17"/>
      <c r="GE15" s="17">
        <v>34.299999999999997</v>
      </c>
      <c r="GF15" s="17">
        <v>30.4</v>
      </c>
      <c r="GG15" s="17"/>
      <c r="GH15" s="17"/>
      <c r="GI15" s="17">
        <v>30.4</v>
      </c>
      <c r="GJ15" s="17">
        <v>0</v>
      </c>
      <c r="GK15" s="17"/>
      <c r="GL15" s="17"/>
      <c r="GM15" s="17">
        <v>0</v>
      </c>
      <c r="GN15" s="17">
        <v>105.8</v>
      </c>
      <c r="GO15" s="17">
        <v>110.48202000000001</v>
      </c>
      <c r="GP15" s="17">
        <v>110.48202000000001</v>
      </c>
      <c r="GQ15" s="17">
        <v>-4.6820199999999996</v>
      </c>
      <c r="GR15" s="17">
        <v>44.8</v>
      </c>
      <c r="GS15" s="17">
        <v>47.082599999999999</v>
      </c>
      <c r="GT15" s="17">
        <v>47.082599999999999</v>
      </c>
      <c r="GU15" s="17">
        <v>-2.2826</v>
      </c>
      <c r="GV15" s="17">
        <v>0</v>
      </c>
      <c r="GW15" s="17"/>
      <c r="GX15" s="17"/>
      <c r="GY15" s="17">
        <v>0</v>
      </c>
      <c r="GZ15" s="17">
        <v>3.8</v>
      </c>
      <c r="HA15" s="17"/>
      <c r="HB15" s="17"/>
      <c r="HC15" s="17">
        <v>3.8</v>
      </c>
      <c r="HD15" s="17">
        <v>33.6</v>
      </c>
      <c r="HE15" s="17">
        <v>34.285710000000002</v>
      </c>
      <c r="HF15" s="17">
        <v>34.285710000000002</v>
      </c>
      <c r="HG15" s="17">
        <v>-0.68571000000000004</v>
      </c>
      <c r="HH15" s="17">
        <v>170.5</v>
      </c>
      <c r="HI15" s="17">
        <v>174.55948000000001</v>
      </c>
      <c r="HJ15" s="17">
        <v>174.55948000000001</v>
      </c>
      <c r="HK15" s="17">
        <v>-4.0594799999999998</v>
      </c>
      <c r="HL15" s="17"/>
      <c r="HM15" s="17"/>
      <c r="HN15" s="17"/>
      <c r="HO15" s="17">
        <v>0</v>
      </c>
      <c r="HP15" s="17"/>
      <c r="HQ15" s="17"/>
      <c r="HR15" s="17"/>
      <c r="HS15" s="17">
        <v>0</v>
      </c>
      <c r="HT15" s="17">
        <v>70.7</v>
      </c>
      <c r="HU15" s="17">
        <v>59.637599999999999</v>
      </c>
      <c r="HV15" s="17">
        <v>26.447379999999999</v>
      </c>
      <c r="HW15" s="17">
        <v>44.25262</v>
      </c>
      <c r="HX15" s="17"/>
      <c r="HY15" s="17"/>
      <c r="HZ15" s="17"/>
      <c r="IA15" s="17">
        <v>0</v>
      </c>
      <c r="IB15" s="17"/>
      <c r="IC15" s="17"/>
      <c r="ID15" s="17"/>
      <c r="IE15" s="17">
        <v>0</v>
      </c>
      <c r="IF15" s="17">
        <v>45.5</v>
      </c>
      <c r="IG15" s="17">
        <v>45.265309999999999</v>
      </c>
      <c r="IH15" s="17"/>
      <c r="II15" s="17">
        <v>45.5</v>
      </c>
      <c r="IJ15" s="17"/>
      <c r="IK15" s="17"/>
      <c r="IL15" s="17"/>
      <c r="IM15" s="17">
        <v>0</v>
      </c>
      <c r="IN15" s="17"/>
      <c r="IO15" s="17"/>
      <c r="IP15" s="17"/>
      <c r="IQ15" s="17">
        <v>0</v>
      </c>
      <c r="IR15" s="17"/>
      <c r="IS15" s="17"/>
      <c r="IT15" s="17"/>
      <c r="IU15" s="17">
        <v>0</v>
      </c>
      <c r="IV15" s="17">
        <v>127.5</v>
      </c>
      <c r="IW15" s="17">
        <v>132.83837</v>
      </c>
      <c r="IX15" s="17">
        <v>132.83837</v>
      </c>
      <c r="IY15" s="17">
        <v>-5.3383700000000003</v>
      </c>
      <c r="IZ15" s="17">
        <v>0</v>
      </c>
      <c r="JA15" s="17"/>
      <c r="JB15" s="17"/>
      <c r="JC15" s="17">
        <v>0</v>
      </c>
      <c r="JD15" s="17">
        <v>0</v>
      </c>
      <c r="JE15" s="17"/>
      <c r="JF15" s="17"/>
      <c r="JG15" s="17">
        <v>0</v>
      </c>
      <c r="JH15" s="17">
        <v>0</v>
      </c>
      <c r="JI15" s="17"/>
      <c r="JJ15" s="17"/>
      <c r="JK15" s="17">
        <v>0</v>
      </c>
      <c r="JL15" s="17"/>
      <c r="JM15" s="17"/>
      <c r="JN15" s="17"/>
      <c r="JO15" s="17">
        <v>0</v>
      </c>
      <c r="JP15" s="17">
        <v>0</v>
      </c>
      <c r="JQ15" s="17">
        <v>46.187890000000003</v>
      </c>
      <c r="JR15" s="17">
        <v>46.187890000000003</v>
      </c>
      <c r="JS15" s="17">
        <v>-46.187890000000003</v>
      </c>
      <c r="JT15" s="17">
        <v>0</v>
      </c>
      <c r="JU15" s="17">
        <v>23.1633</v>
      </c>
      <c r="JV15" s="17">
        <v>23.1633</v>
      </c>
      <c r="JW15" s="17">
        <v>-23.1633</v>
      </c>
      <c r="JX15" s="17"/>
      <c r="JY15" s="17"/>
      <c r="JZ15" s="17"/>
      <c r="KA15" s="17">
        <v>0</v>
      </c>
      <c r="KB15" s="17"/>
      <c r="KC15" s="17"/>
      <c r="KD15" s="17"/>
      <c r="KE15" s="17">
        <v>0</v>
      </c>
      <c r="KF15" s="17"/>
      <c r="KG15" s="17"/>
      <c r="KH15" s="17"/>
      <c r="KI15" s="17">
        <v>0</v>
      </c>
      <c r="KJ15" s="17">
        <v>0</v>
      </c>
      <c r="KK15" s="17">
        <v>16</v>
      </c>
      <c r="KL15" s="17">
        <v>16</v>
      </c>
      <c r="KM15" s="17">
        <v>-16</v>
      </c>
      <c r="KN15" s="17"/>
      <c r="KO15" s="17"/>
      <c r="KP15" s="17"/>
      <c r="KQ15" s="17">
        <v>0</v>
      </c>
      <c r="KR15" s="17"/>
      <c r="KS15" s="17"/>
      <c r="KT15" s="17"/>
      <c r="KU15" s="17">
        <v>0</v>
      </c>
      <c r="KV15" s="17">
        <v>2.1</v>
      </c>
      <c r="KW15" s="17">
        <v>4.7853599999999998</v>
      </c>
      <c r="KX15" s="17">
        <v>4.7853500000000002</v>
      </c>
      <c r="KY15" s="17">
        <v>-2.6853500000000001</v>
      </c>
      <c r="KZ15" s="17">
        <v>252.8</v>
      </c>
      <c r="LA15" s="17">
        <v>270.06803000000002</v>
      </c>
      <c r="LB15" s="17">
        <v>247.42418000000001</v>
      </c>
      <c r="LC15" s="17">
        <v>5.37582</v>
      </c>
      <c r="LD15" s="17">
        <v>126.2</v>
      </c>
      <c r="LE15" s="17">
        <v>133.16031000000001</v>
      </c>
      <c r="LF15" s="17">
        <v>133.16031000000001</v>
      </c>
      <c r="LG15" s="17">
        <v>-6.9603099999999998</v>
      </c>
      <c r="LH15" s="17">
        <v>60.2</v>
      </c>
      <c r="LI15" s="17">
        <v>67.199219999999997</v>
      </c>
      <c r="LJ15" s="17">
        <v>67.199219999999997</v>
      </c>
      <c r="LK15" s="17">
        <v>-6.9992200000000002</v>
      </c>
      <c r="LL15" s="17">
        <v>76.5</v>
      </c>
      <c r="LM15" s="17">
        <v>78.567999999999998</v>
      </c>
      <c r="LN15" s="17">
        <v>78.567999999999998</v>
      </c>
      <c r="LO15" s="17">
        <v>-2.0680000000000001</v>
      </c>
      <c r="LP15" s="17">
        <v>0</v>
      </c>
      <c r="LQ15" s="17"/>
      <c r="LR15" s="17"/>
      <c r="LS15" s="17">
        <v>0</v>
      </c>
      <c r="LT15" s="17">
        <v>0</v>
      </c>
      <c r="LU15" s="17"/>
      <c r="LV15" s="17"/>
      <c r="LW15" s="17">
        <v>0</v>
      </c>
      <c r="LX15" s="17">
        <v>0</v>
      </c>
      <c r="LY15" s="17"/>
      <c r="LZ15" s="17"/>
      <c r="MA15" s="17">
        <v>0</v>
      </c>
      <c r="MB15" s="17">
        <v>0</v>
      </c>
      <c r="MC15" s="17"/>
      <c r="MD15" s="17"/>
      <c r="ME15" s="17">
        <v>0</v>
      </c>
      <c r="MF15" s="17">
        <v>114.8</v>
      </c>
      <c r="MG15" s="17">
        <v>118.65911</v>
      </c>
      <c r="MH15" s="17">
        <v>118.65911</v>
      </c>
      <c r="MI15" s="17">
        <v>-3.8591099999999998</v>
      </c>
      <c r="MJ15" s="17"/>
      <c r="MK15" s="17"/>
      <c r="ML15" s="17"/>
      <c r="MM15" s="17">
        <v>0</v>
      </c>
      <c r="MN15" s="17">
        <v>56.2</v>
      </c>
      <c r="MO15" s="17">
        <v>59.507719999999999</v>
      </c>
      <c r="MP15" s="17">
        <v>59.507719999999999</v>
      </c>
      <c r="MQ15" s="17">
        <v>-3.3077200000000002</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207</v>
      </c>
      <c r="NM15" s="17">
        <v>206.49084999999999</v>
      </c>
      <c r="NN15" s="17">
        <v>206.49084999999999</v>
      </c>
      <c r="NO15" s="17">
        <v>0.50914999999999999</v>
      </c>
      <c r="NP15" s="17">
        <v>99.3</v>
      </c>
      <c r="NQ15" s="17">
        <v>103.55547</v>
      </c>
      <c r="NR15" s="17">
        <v>103.55547</v>
      </c>
      <c r="NS15" s="17">
        <v>-4.2554699999999999</v>
      </c>
      <c r="NT15" s="17">
        <v>0</v>
      </c>
      <c r="NU15" s="17"/>
      <c r="NV15" s="17"/>
      <c r="NW15" s="17">
        <v>0</v>
      </c>
      <c r="NX15" s="17"/>
      <c r="NY15" s="17"/>
      <c r="NZ15" s="17"/>
      <c r="OA15" s="17">
        <v>0</v>
      </c>
      <c r="OB15" s="17"/>
      <c r="OC15" s="17"/>
      <c r="OD15" s="17">
        <v>17.492709999999999</v>
      </c>
      <c r="OE15" s="17">
        <v>-17.492709999999999</v>
      </c>
      <c r="OF15" s="17">
        <v>0</v>
      </c>
      <c r="OG15" s="17"/>
      <c r="OH15" s="17"/>
      <c r="OI15" s="17">
        <v>0</v>
      </c>
      <c r="OJ15" s="17">
        <v>3</v>
      </c>
      <c r="OK15" s="17">
        <v>11.2</v>
      </c>
      <c r="OL15" s="17">
        <v>13.887</v>
      </c>
      <c r="OM15" s="17">
        <v>-10.887</v>
      </c>
      <c r="ON15" s="17">
        <v>0</v>
      </c>
      <c r="OO15" s="17"/>
      <c r="OP15" s="17"/>
      <c r="OQ15" s="17">
        <v>0</v>
      </c>
      <c r="OR15" s="17">
        <v>5.7</v>
      </c>
      <c r="OS15" s="17">
        <v>8.9039999999999999</v>
      </c>
      <c r="OT15" s="17">
        <v>8.9039999999999999</v>
      </c>
      <c r="OU15" s="17">
        <v>-3.2040000000000002</v>
      </c>
      <c r="OV15" s="17">
        <v>0</v>
      </c>
      <c r="OW15" s="17"/>
      <c r="OX15" s="17"/>
      <c r="OY15" s="17">
        <v>0</v>
      </c>
      <c r="OZ15" s="17">
        <v>20.3</v>
      </c>
      <c r="PA15" s="17">
        <v>19.436350000000001</v>
      </c>
      <c r="PB15" s="17">
        <v>19.436350000000001</v>
      </c>
      <c r="PC15" s="17">
        <v>0.86365000000000003</v>
      </c>
      <c r="PD15" s="17">
        <v>10</v>
      </c>
      <c r="PE15" s="17">
        <v>9.9830000000000005</v>
      </c>
      <c r="PF15" s="17">
        <v>9.9830000000000005</v>
      </c>
      <c r="PG15" s="17">
        <v>1.7000000000000001E-2</v>
      </c>
      <c r="PH15" s="17">
        <v>5.5</v>
      </c>
      <c r="PI15" s="17">
        <v>5.67</v>
      </c>
      <c r="PJ15" s="17">
        <v>5.67</v>
      </c>
      <c r="PK15" s="17">
        <v>-0.17</v>
      </c>
      <c r="PL15" s="17">
        <v>0</v>
      </c>
      <c r="PM15" s="17"/>
      <c r="PN15" s="17"/>
      <c r="PO15" s="17">
        <v>0</v>
      </c>
      <c r="PP15" s="17">
        <v>0</v>
      </c>
      <c r="PQ15" s="17"/>
      <c r="PR15" s="17"/>
      <c r="PS15" s="17">
        <v>0</v>
      </c>
      <c r="PT15" s="17">
        <v>2.2000000000000002</v>
      </c>
      <c r="PU15" s="17">
        <v>1.2</v>
      </c>
      <c r="PV15" s="17">
        <v>1.2</v>
      </c>
      <c r="PW15" s="17">
        <v>1</v>
      </c>
      <c r="PX15" s="17">
        <v>3.6</v>
      </c>
      <c r="PY15" s="17">
        <v>3.6</v>
      </c>
      <c r="PZ15" s="17">
        <v>3.6</v>
      </c>
      <c r="QA15" s="17">
        <v>0</v>
      </c>
      <c r="QB15" s="17">
        <v>5.0999999999999996</v>
      </c>
      <c r="QC15" s="17">
        <v>4.8</v>
      </c>
      <c r="QD15" s="17">
        <v>4.8</v>
      </c>
      <c r="QE15" s="17">
        <v>0.3</v>
      </c>
      <c r="QF15" s="17">
        <v>20.3</v>
      </c>
      <c r="QG15" s="17">
        <v>20.274049999999999</v>
      </c>
      <c r="QH15" s="17">
        <v>20.274049999999999</v>
      </c>
      <c r="QI15" s="17">
        <v>2.5950000000000001E-2</v>
      </c>
      <c r="QJ15" s="17">
        <v>20</v>
      </c>
      <c r="QK15" s="17">
        <v>19.436350000000001</v>
      </c>
      <c r="QL15" s="17">
        <v>19.436350000000001</v>
      </c>
      <c r="QM15" s="17">
        <v>0.56364999999999998</v>
      </c>
      <c r="QN15" s="17">
        <v>19</v>
      </c>
      <c r="QO15" s="17">
        <v>17.492709999999999</v>
      </c>
      <c r="QP15" s="17">
        <v>17.492709999999999</v>
      </c>
      <c r="QQ15" s="17">
        <v>1.50729</v>
      </c>
      <c r="QR15" s="17">
        <v>3.4</v>
      </c>
      <c r="QS15" s="17">
        <v>3.4</v>
      </c>
      <c r="QT15" s="17">
        <v>3.4</v>
      </c>
      <c r="QU15" s="17">
        <v>0</v>
      </c>
      <c r="QV15" s="17">
        <v>18.45</v>
      </c>
      <c r="QW15" s="17">
        <v>17.881440000000001</v>
      </c>
      <c r="QX15" s="17">
        <v>17.881440000000001</v>
      </c>
      <c r="QY15" s="17">
        <v>0.56855999999999995</v>
      </c>
      <c r="QZ15" s="17">
        <v>0</v>
      </c>
      <c r="RA15" s="17"/>
      <c r="RB15" s="17"/>
      <c r="RC15" s="17">
        <v>0</v>
      </c>
      <c r="RD15" s="17">
        <v>0</v>
      </c>
      <c r="RE15" s="17"/>
      <c r="RF15" s="17"/>
      <c r="RG15" s="17">
        <v>0</v>
      </c>
      <c r="RH15" s="17">
        <v>0.6</v>
      </c>
      <c r="RI15" s="17">
        <v>3.2410000000000001</v>
      </c>
      <c r="RJ15" s="17">
        <v>3.2410000000000001</v>
      </c>
      <c r="RK15" s="17">
        <v>-2.641</v>
      </c>
      <c r="RL15" s="17">
        <v>0.8</v>
      </c>
      <c r="RM15" s="17">
        <v>5.2</v>
      </c>
      <c r="RN15" s="17">
        <v>8.2219999999999995</v>
      </c>
      <c r="RO15" s="17">
        <v>-7.4219999999999997</v>
      </c>
      <c r="RP15" s="17">
        <v>0</v>
      </c>
      <c r="RQ15" s="17"/>
      <c r="RR15" s="17"/>
      <c r="RS15" s="17">
        <v>0</v>
      </c>
      <c r="RT15" s="17">
        <v>3.1</v>
      </c>
      <c r="RU15" s="17">
        <v>3.2010000000000001</v>
      </c>
      <c r="RV15" s="17">
        <v>3.2010000000000001</v>
      </c>
      <c r="RW15" s="17">
        <v>-0.10100000000000001</v>
      </c>
      <c r="RX15" s="17">
        <v>20.2</v>
      </c>
      <c r="RY15" s="17">
        <v>19.792000000000002</v>
      </c>
      <c r="RZ15" s="17">
        <v>19.792000000000002</v>
      </c>
      <c r="SA15" s="17">
        <v>0.40799999999999997</v>
      </c>
      <c r="SB15" s="17">
        <v>3.2</v>
      </c>
      <c r="SC15" s="17">
        <v>2</v>
      </c>
      <c r="SD15" s="17">
        <v>2</v>
      </c>
      <c r="SE15" s="17">
        <v>1.2</v>
      </c>
      <c r="SF15" s="17"/>
      <c r="SG15" s="17">
        <v>0.4</v>
      </c>
      <c r="SH15" s="17">
        <v>0.4</v>
      </c>
      <c r="SI15" s="17">
        <v>-0.4</v>
      </c>
      <c r="SJ15" s="17">
        <v>0</v>
      </c>
      <c r="SK15" s="17"/>
      <c r="SL15" s="17"/>
      <c r="SM15" s="17">
        <v>0</v>
      </c>
      <c r="SN15" s="17">
        <v>19.8</v>
      </c>
      <c r="SO15" s="17">
        <v>19.1448</v>
      </c>
      <c r="SP15" s="17">
        <v>19.1448</v>
      </c>
      <c r="SQ15" s="17">
        <v>0.6552</v>
      </c>
      <c r="SR15" s="17">
        <v>0</v>
      </c>
      <c r="SS15" s="17">
        <v>12.244899999999999</v>
      </c>
      <c r="ST15" s="17">
        <v>12.244899999999999</v>
      </c>
      <c r="SU15" s="17">
        <v>-12.244899999999999</v>
      </c>
      <c r="SV15" s="17">
        <v>19.8</v>
      </c>
      <c r="SW15" s="17">
        <v>19.436350000000001</v>
      </c>
      <c r="SX15" s="17">
        <v>19.436350000000001</v>
      </c>
      <c r="SY15" s="17">
        <v>0.36364999999999997</v>
      </c>
      <c r="SZ15" s="17">
        <v>20.2</v>
      </c>
      <c r="TA15" s="17">
        <v>19.436350000000001</v>
      </c>
      <c r="TB15" s="17">
        <v>19.436350000000001</v>
      </c>
      <c r="TC15" s="17">
        <v>0.76365000000000005</v>
      </c>
      <c r="TD15" s="17">
        <v>0</v>
      </c>
      <c r="TE15" s="17">
        <v>2.0569999999999999</v>
      </c>
      <c r="TF15" s="17">
        <v>2.0569999999999999</v>
      </c>
      <c r="TG15" s="17">
        <v>-2.0569999999999999</v>
      </c>
      <c r="TH15" s="17">
        <v>1.2</v>
      </c>
      <c r="TI15" s="17">
        <v>10.29</v>
      </c>
      <c r="TJ15" s="17">
        <v>10.29</v>
      </c>
      <c r="TK15" s="17">
        <v>-9.09</v>
      </c>
      <c r="TL15" s="17">
        <v>0</v>
      </c>
      <c r="TM15" s="17"/>
      <c r="TN15" s="17"/>
      <c r="TO15" s="17">
        <v>0</v>
      </c>
      <c r="TP15" s="17">
        <v>0</v>
      </c>
      <c r="TQ15" s="17">
        <v>2.4963000000000002</v>
      </c>
      <c r="TR15" s="17">
        <v>3.355</v>
      </c>
      <c r="TS15" s="17">
        <v>-3.355</v>
      </c>
      <c r="TT15" s="17">
        <v>0</v>
      </c>
      <c r="TU15" s="17">
        <v>6.7305400000000004</v>
      </c>
      <c r="TV15" s="17">
        <v>8.9570000000000007</v>
      </c>
      <c r="TW15" s="17">
        <v>-8.9570000000000007</v>
      </c>
      <c r="TX15" s="17">
        <v>0</v>
      </c>
      <c r="TY15" s="17">
        <v>7.0999999999999994E-2</v>
      </c>
      <c r="TZ15" s="17">
        <v>7.0999999999999994E-2</v>
      </c>
      <c r="UA15" s="17">
        <v>-7.0999999999999994E-2</v>
      </c>
      <c r="UB15" s="17">
        <v>0</v>
      </c>
      <c r="UC15" s="17">
        <v>0.17199999999999999</v>
      </c>
      <c r="UD15" s="17">
        <v>0.17199999999999999</v>
      </c>
      <c r="UE15" s="17">
        <v>-0.17199999999999999</v>
      </c>
      <c r="UF15" s="17">
        <v>0</v>
      </c>
      <c r="UG15" s="17"/>
      <c r="UH15" s="17"/>
      <c r="UI15" s="17">
        <v>0</v>
      </c>
      <c r="UJ15" s="17">
        <v>0</v>
      </c>
      <c r="UK15" s="17">
        <v>19.436350000000001</v>
      </c>
      <c r="UL15" s="17">
        <v>19.436350000000001</v>
      </c>
      <c r="UM15" s="17">
        <v>-19.436350000000001</v>
      </c>
      <c r="UN15" s="17">
        <v>8.1</v>
      </c>
      <c r="UO15" s="17">
        <v>8</v>
      </c>
      <c r="UP15" s="17">
        <v>8</v>
      </c>
      <c r="UQ15" s="17">
        <v>0.1</v>
      </c>
      <c r="UR15" s="17"/>
      <c r="US15" s="17"/>
      <c r="UT15" s="17">
        <v>7.1</v>
      </c>
      <c r="UU15" s="17">
        <v>-7.1</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2.8</v>
      </c>
      <c r="VI15" s="17">
        <v>4.9390000000000001</v>
      </c>
      <c r="VJ15" s="17">
        <v>4.9390000000000001</v>
      </c>
      <c r="VK15" s="17">
        <v>-2.1389999999999998</v>
      </c>
      <c r="VL15" s="17">
        <v>0</v>
      </c>
      <c r="VM15" s="17"/>
      <c r="VN15" s="17"/>
      <c r="VO15" s="17">
        <v>0</v>
      </c>
      <c r="VP15" s="17">
        <v>0</v>
      </c>
      <c r="VQ15" s="17"/>
      <c r="VR15" s="17"/>
      <c r="VS15" s="17">
        <v>0</v>
      </c>
      <c r="VT15" s="17">
        <v>0</v>
      </c>
      <c r="VU15" s="17"/>
      <c r="VV15" s="17"/>
      <c r="VW15" s="17">
        <v>0</v>
      </c>
      <c r="VX15" s="17">
        <v>0</v>
      </c>
      <c r="VY15" s="17">
        <v>0.6</v>
      </c>
      <c r="VZ15" s="17">
        <v>0.6</v>
      </c>
      <c r="WA15" s="17">
        <v>-0.6</v>
      </c>
      <c r="WB15" s="17">
        <v>5.3</v>
      </c>
      <c r="WC15" s="17">
        <v>6.9649999999999999</v>
      </c>
      <c r="WD15" s="17">
        <v>6.9649999999999999</v>
      </c>
      <c r="WE15" s="17">
        <v>-1.665</v>
      </c>
      <c r="WF15" s="17">
        <v>2</v>
      </c>
      <c r="WG15" s="17">
        <v>2.3109999999999999</v>
      </c>
      <c r="WH15" s="17">
        <v>2.3109999999999999</v>
      </c>
      <c r="WI15" s="17">
        <v>-0.311</v>
      </c>
      <c r="WJ15" s="17">
        <v>0</v>
      </c>
      <c r="WK15" s="17"/>
      <c r="WL15" s="17"/>
      <c r="WM15" s="17">
        <v>0</v>
      </c>
      <c r="WN15" s="17">
        <v>3.3</v>
      </c>
      <c r="WO15" s="17">
        <v>4.2</v>
      </c>
      <c r="WP15" s="17">
        <v>4.2</v>
      </c>
      <c r="WQ15" s="17">
        <v>-0.9</v>
      </c>
      <c r="WR15" s="17">
        <v>2.2999999999999998</v>
      </c>
      <c r="WS15" s="17">
        <v>2.4</v>
      </c>
      <c r="WT15" s="17">
        <v>2.4</v>
      </c>
      <c r="WU15" s="17">
        <v>-0.1</v>
      </c>
      <c r="WV15" s="17">
        <v>2.4</v>
      </c>
      <c r="WW15" s="17">
        <v>2.4</v>
      </c>
      <c r="WX15" s="17">
        <v>2.4</v>
      </c>
      <c r="WY15" s="17">
        <v>0</v>
      </c>
      <c r="WZ15" s="17">
        <v>0</v>
      </c>
      <c r="XA15" s="17"/>
      <c r="XB15" s="17"/>
      <c r="XC15" s="17">
        <v>0</v>
      </c>
      <c r="XD15" s="17">
        <v>0</v>
      </c>
      <c r="XE15" s="17"/>
      <c r="XF15" s="17"/>
      <c r="XG15" s="17">
        <v>0</v>
      </c>
      <c r="XH15" s="17">
        <v>8.4</v>
      </c>
      <c r="XI15" s="17">
        <v>8.1999999999999993</v>
      </c>
      <c r="XJ15" s="17">
        <v>8.1999999999999993</v>
      </c>
      <c r="XK15" s="17">
        <v>0.2</v>
      </c>
      <c r="XL15" s="17">
        <v>20</v>
      </c>
      <c r="XM15" s="17">
        <v>19.047619999999998</v>
      </c>
      <c r="XN15" s="17">
        <v>19.047619999999998</v>
      </c>
      <c r="XO15" s="17">
        <v>0.95238</v>
      </c>
      <c r="XP15" s="17">
        <v>20</v>
      </c>
      <c r="XQ15" s="17">
        <v>19.047619999999998</v>
      </c>
      <c r="XR15" s="17">
        <v>19.047619999999998</v>
      </c>
      <c r="XS15" s="17">
        <v>0.95238</v>
      </c>
      <c r="XT15" s="17">
        <v>0</v>
      </c>
      <c r="XU15" s="17">
        <v>10.8</v>
      </c>
      <c r="XV15" s="17">
        <v>10.8</v>
      </c>
      <c r="XW15" s="17">
        <v>-10.8</v>
      </c>
      <c r="XX15" s="17">
        <v>0</v>
      </c>
      <c r="XY15" s="17"/>
      <c r="XZ15" s="17">
        <v>26.5</v>
      </c>
      <c r="YA15" s="17">
        <v>-26.5</v>
      </c>
      <c r="YB15" s="17">
        <v>0</v>
      </c>
      <c r="YC15" s="17"/>
      <c r="YD15" s="17">
        <v>26.5</v>
      </c>
      <c r="YE15" s="17">
        <v>-26.5</v>
      </c>
      <c r="YF15" s="17">
        <v>16</v>
      </c>
      <c r="YG15" s="17">
        <v>14</v>
      </c>
      <c r="YH15" s="17">
        <v>14</v>
      </c>
      <c r="YI15" s="17">
        <v>2</v>
      </c>
      <c r="YJ15" s="17">
        <v>0</v>
      </c>
      <c r="YK15" s="17"/>
      <c r="YL15" s="17">
        <v>18</v>
      </c>
      <c r="YM15" s="17">
        <v>-18</v>
      </c>
      <c r="YN15" s="17">
        <v>7</v>
      </c>
      <c r="YO15" s="17">
        <v>8.23</v>
      </c>
      <c r="YP15" s="17">
        <v>8.23</v>
      </c>
      <c r="YQ15" s="17">
        <v>-1.23</v>
      </c>
      <c r="YR15" s="17">
        <v>0</v>
      </c>
      <c r="YS15" s="17">
        <v>11</v>
      </c>
      <c r="YT15" s="17">
        <v>11</v>
      </c>
      <c r="YU15" s="17">
        <v>-11</v>
      </c>
      <c r="YV15" s="17">
        <v>16.100000000000001</v>
      </c>
      <c r="YW15" s="17">
        <v>22</v>
      </c>
      <c r="YX15" s="17">
        <v>22</v>
      </c>
      <c r="YY15" s="17">
        <v>-5.9</v>
      </c>
    </row>
    <row r="16" spans="1:675" ht="24" customHeight="1" x14ac:dyDescent="0.3">
      <c r="A16" s="1"/>
      <c r="B16" s="18" t="s">
        <v>84</v>
      </c>
      <c r="C16" s="18" t="s">
        <v>817</v>
      </c>
      <c r="D16" s="19">
        <v>202.9</v>
      </c>
      <c r="E16" s="19">
        <v>203.40136000000001</v>
      </c>
      <c r="F16" s="19">
        <v>203.40136000000001</v>
      </c>
      <c r="G16" s="19">
        <v>-0.50136000000000003</v>
      </c>
      <c r="H16" s="19">
        <v>628.29999999999995</v>
      </c>
      <c r="I16" s="19">
        <v>627.79395999999997</v>
      </c>
      <c r="J16" s="19">
        <v>627.79395999999997</v>
      </c>
      <c r="K16" s="19">
        <v>0.50604000000000005</v>
      </c>
      <c r="L16" s="19">
        <v>215</v>
      </c>
      <c r="M16" s="19">
        <v>204.43100999999999</v>
      </c>
      <c r="N16" s="19">
        <v>204.43100999999999</v>
      </c>
      <c r="O16" s="19">
        <v>10.568989999999999</v>
      </c>
      <c r="P16" s="19"/>
      <c r="Q16" s="19"/>
      <c r="R16" s="19"/>
      <c r="S16" s="19">
        <v>0</v>
      </c>
      <c r="T16" s="19"/>
      <c r="U16" s="19"/>
      <c r="V16" s="19"/>
      <c r="W16" s="19">
        <v>0</v>
      </c>
      <c r="X16" s="19">
        <v>89.4</v>
      </c>
      <c r="Y16" s="19">
        <v>91.867829999999998</v>
      </c>
      <c r="Z16" s="19">
        <v>91.867829999999998</v>
      </c>
      <c r="AA16" s="19">
        <v>-2.4678300000000002</v>
      </c>
      <c r="AB16" s="19">
        <v>233.8</v>
      </c>
      <c r="AC16" s="19">
        <v>242</v>
      </c>
      <c r="AD16" s="19">
        <v>242</v>
      </c>
      <c r="AE16" s="19">
        <v>-8.1999999999999993</v>
      </c>
      <c r="AF16" s="19">
        <v>0</v>
      </c>
      <c r="AG16" s="19"/>
      <c r="AH16" s="19"/>
      <c r="AI16" s="19">
        <v>0</v>
      </c>
      <c r="AJ16" s="19">
        <v>61.6</v>
      </c>
      <c r="AK16" s="19"/>
      <c r="AL16" s="19">
        <v>61.791969999999999</v>
      </c>
      <c r="AM16" s="19">
        <v>-0.19197</v>
      </c>
      <c r="AN16" s="19">
        <v>135.19999999999999</v>
      </c>
      <c r="AO16" s="19">
        <v>150.96</v>
      </c>
      <c r="AP16" s="19">
        <v>135.58384000000001</v>
      </c>
      <c r="AQ16" s="19">
        <v>-0.38384000000000001</v>
      </c>
      <c r="AR16" s="19">
        <v>133.30000000000001</v>
      </c>
      <c r="AS16" s="19">
        <v>150.96</v>
      </c>
      <c r="AT16" s="19">
        <v>135.58384000000001</v>
      </c>
      <c r="AU16" s="19">
        <v>-2.2838400000000001</v>
      </c>
      <c r="AV16" s="19">
        <v>135.19999999999999</v>
      </c>
      <c r="AW16" s="19">
        <v>150.96</v>
      </c>
      <c r="AX16" s="19">
        <v>135.58384000000001</v>
      </c>
      <c r="AY16" s="19">
        <v>-0.38384000000000001</v>
      </c>
      <c r="AZ16" s="19">
        <v>236.7</v>
      </c>
      <c r="BA16" s="19">
        <v>227.12</v>
      </c>
      <c r="BB16" s="19">
        <v>203.98649</v>
      </c>
      <c r="BC16" s="19">
        <v>32.713509999999999</v>
      </c>
      <c r="BD16" s="19">
        <v>205.4</v>
      </c>
      <c r="BE16" s="19">
        <v>189.80812</v>
      </c>
      <c r="BF16" s="19">
        <v>207.24285</v>
      </c>
      <c r="BG16" s="19">
        <v>-1.8428500000000001</v>
      </c>
      <c r="BH16" s="19">
        <v>109</v>
      </c>
      <c r="BI16" s="19">
        <v>95.189059999999998</v>
      </c>
      <c r="BJ16" s="19">
        <v>103.93259999999999</v>
      </c>
      <c r="BK16" s="19">
        <v>5.0674000000000001</v>
      </c>
      <c r="BL16" s="19">
        <v>561.5</v>
      </c>
      <c r="BM16" s="19">
        <v>566.08941000000004</v>
      </c>
      <c r="BN16" s="19">
        <v>566.08941000000004</v>
      </c>
      <c r="BO16" s="19">
        <v>-4.58941</v>
      </c>
      <c r="BP16" s="19">
        <v>10.199999999999999</v>
      </c>
      <c r="BQ16" s="19">
        <v>10.52094</v>
      </c>
      <c r="BR16" s="19">
        <v>10.52094</v>
      </c>
      <c r="BS16" s="19">
        <v>-0.32094</v>
      </c>
      <c r="BT16" s="19">
        <v>0</v>
      </c>
      <c r="BU16" s="19"/>
      <c r="BV16" s="19"/>
      <c r="BW16" s="19">
        <v>0</v>
      </c>
      <c r="BX16" s="19">
        <v>0</v>
      </c>
      <c r="BY16" s="19"/>
      <c r="BZ16" s="19"/>
      <c r="CA16" s="19">
        <v>0</v>
      </c>
      <c r="CB16" s="19"/>
      <c r="CC16" s="19"/>
      <c r="CD16" s="19"/>
      <c r="CE16" s="19">
        <v>0</v>
      </c>
      <c r="CF16" s="19"/>
      <c r="CG16" s="19"/>
      <c r="CH16" s="19"/>
      <c r="CI16" s="19">
        <v>0</v>
      </c>
      <c r="CJ16" s="19">
        <v>160.69999999999999</v>
      </c>
      <c r="CK16" s="19">
        <v>164.06706</v>
      </c>
      <c r="CL16" s="19">
        <v>164.06706</v>
      </c>
      <c r="CM16" s="19">
        <v>-3.3670599999999999</v>
      </c>
      <c r="CN16" s="19">
        <v>9</v>
      </c>
      <c r="CO16" s="19">
        <v>7.4384300000000003</v>
      </c>
      <c r="CP16" s="19">
        <v>7.4384300000000003</v>
      </c>
      <c r="CQ16" s="19">
        <v>1.5615699999999999</v>
      </c>
      <c r="CR16" s="19">
        <v>5.6</v>
      </c>
      <c r="CS16" s="19">
        <v>4.0830500000000001</v>
      </c>
      <c r="CT16" s="19">
        <v>4.0830500000000001</v>
      </c>
      <c r="CU16" s="19">
        <v>1.51695</v>
      </c>
      <c r="CV16" s="19">
        <v>0</v>
      </c>
      <c r="CW16" s="19"/>
      <c r="CX16" s="19"/>
      <c r="CY16" s="19">
        <v>0</v>
      </c>
      <c r="CZ16" s="19">
        <v>5.9</v>
      </c>
      <c r="DA16" s="19">
        <v>6.8787000000000003</v>
      </c>
      <c r="DB16" s="19">
        <v>6.8787000000000003</v>
      </c>
      <c r="DC16" s="19">
        <v>-0.97870000000000001</v>
      </c>
      <c r="DD16" s="19"/>
      <c r="DE16" s="19"/>
      <c r="DF16" s="19"/>
      <c r="DG16" s="19">
        <v>0</v>
      </c>
      <c r="DH16" s="19">
        <v>142.69999999999999</v>
      </c>
      <c r="DI16" s="19">
        <v>142.44412</v>
      </c>
      <c r="DJ16" s="19">
        <v>142.44412</v>
      </c>
      <c r="DK16" s="19">
        <v>0.25588</v>
      </c>
      <c r="DL16" s="19"/>
      <c r="DM16" s="19"/>
      <c r="DN16" s="19"/>
      <c r="DO16" s="19">
        <v>0</v>
      </c>
      <c r="DP16" s="19"/>
      <c r="DQ16" s="19"/>
      <c r="DR16" s="19"/>
      <c r="DS16" s="19">
        <v>0</v>
      </c>
      <c r="DT16" s="19"/>
      <c r="DU16" s="19"/>
      <c r="DV16" s="19"/>
      <c r="DW16" s="19">
        <v>0</v>
      </c>
      <c r="DX16" s="19"/>
      <c r="DY16" s="19"/>
      <c r="DZ16" s="19"/>
      <c r="EA16" s="19">
        <v>0</v>
      </c>
      <c r="EB16" s="19">
        <v>110.2</v>
      </c>
      <c r="EC16" s="19">
        <v>112.46647</v>
      </c>
      <c r="ED16" s="19">
        <v>112.46647</v>
      </c>
      <c r="EE16" s="19">
        <v>-2.26647</v>
      </c>
      <c r="EF16" s="19">
        <v>222.5</v>
      </c>
      <c r="EG16" s="19">
        <v>50</v>
      </c>
      <c r="EH16" s="19">
        <v>220.69499999999999</v>
      </c>
      <c r="EI16" s="19">
        <v>1.8049999999999999</v>
      </c>
      <c r="EJ16" s="19"/>
      <c r="EK16" s="19"/>
      <c r="EL16" s="19"/>
      <c r="EM16" s="19">
        <v>0</v>
      </c>
      <c r="EN16" s="19"/>
      <c r="EO16" s="19"/>
      <c r="EP16" s="19"/>
      <c r="EQ16" s="19">
        <v>0</v>
      </c>
      <c r="ER16" s="19"/>
      <c r="ES16" s="19"/>
      <c r="ET16" s="19"/>
      <c r="EU16" s="19">
        <v>0</v>
      </c>
      <c r="EV16" s="19">
        <v>6.5</v>
      </c>
      <c r="EW16" s="19">
        <v>6.39</v>
      </c>
      <c r="EX16" s="19">
        <v>6.39</v>
      </c>
      <c r="EY16" s="19">
        <v>0.11</v>
      </c>
      <c r="EZ16" s="19">
        <v>460.2</v>
      </c>
      <c r="FA16" s="19">
        <v>457.09426999999999</v>
      </c>
      <c r="FB16" s="19">
        <v>457.09426999999999</v>
      </c>
      <c r="FC16" s="19">
        <v>3.1057299999999999</v>
      </c>
      <c r="FD16" s="19">
        <v>81.5</v>
      </c>
      <c r="FE16" s="19">
        <v>81.635570000000001</v>
      </c>
      <c r="FF16" s="19">
        <v>81.635570000000001</v>
      </c>
      <c r="FG16" s="19">
        <v>-0.13557</v>
      </c>
      <c r="FH16" s="19">
        <v>151.19999999999999</v>
      </c>
      <c r="FI16" s="19">
        <v>151.36251999999999</v>
      </c>
      <c r="FJ16" s="19">
        <v>151.36251999999999</v>
      </c>
      <c r="FK16" s="19">
        <v>-0.16252</v>
      </c>
      <c r="FL16" s="19">
        <v>42.3</v>
      </c>
      <c r="FM16" s="19">
        <v>41.89893</v>
      </c>
      <c r="FN16" s="19">
        <v>41.89893</v>
      </c>
      <c r="FO16" s="19">
        <v>0.40106999999999998</v>
      </c>
      <c r="FP16" s="19">
        <v>18.399999999999999</v>
      </c>
      <c r="FQ16" s="19">
        <v>19.21088</v>
      </c>
      <c r="FR16" s="19">
        <v>19.21088</v>
      </c>
      <c r="FS16" s="19">
        <v>-0.81088000000000005</v>
      </c>
      <c r="FT16" s="19">
        <v>18.8</v>
      </c>
      <c r="FU16" s="19">
        <v>18.46453</v>
      </c>
      <c r="FV16" s="19">
        <v>18.46453</v>
      </c>
      <c r="FW16" s="19">
        <v>0.33546999999999999</v>
      </c>
      <c r="FX16" s="19">
        <v>89.9</v>
      </c>
      <c r="FY16" s="19">
        <v>87.773570000000007</v>
      </c>
      <c r="FZ16" s="19">
        <v>87.773570000000007</v>
      </c>
      <c r="GA16" s="19">
        <v>2.12643</v>
      </c>
      <c r="GB16" s="19">
        <v>28.4</v>
      </c>
      <c r="GC16" s="19"/>
      <c r="GD16" s="19"/>
      <c r="GE16" s="19">
        <v>28.4</v>
      </c>
      <c r="GF16" s="19">
        <v>30.3</v>
      </c>
      <c r="GG16" s="19"/>
      <c r="GH16" s="19"/>
      <c r="GI16" s="19">
        <v>30.3</v>
      </c>
      <c r="GJ16" s="19">
        <v>0</v>
      </c>
      <c r="GK16" s="19"/>
      <c r="GL16" s="19"/>
      <c r="GM16" s="19">
        <v>0</v>
      </c>
      <c r="GN16" s="19">
        <v>105.7</v>
      </c>
      <c r="GO16" s="19">
        <v>110.48202000000001</v>
      </c>
      <c r="GP16" s="19">
        <v>110.48202000000001</v>
      </c>
      <c r="GQ16" s="19">
        <v>-4.7820200000000002</v>
      </c>
      <c r="GR16" s="19">
        <v>45.4</v>
      </c>
      <c r="GS16" s="19">
        <v>47.082599999999999</v>
      </c>
      <c r="GT16" s="19">
        <v>47.082599999999999</v>
      </c>
      <c r="GU16" s="19">
        <v>-1.6826000000000001</v>
      </c>
      <c r="GV16" s="19">
        <v>0</v>
      </c>
      <c r="GW16" s="19"/>
      <c r="GX16" s="19"/>
      <c r="GY16" s="19">
        <v>0</v>
      </c>
      <c r="GZ16" s="19">
        <v>3.8</v>
      </c>
      <c r="HA16" s="19"/>
      <c r="HB16" s="19"/>
      <c r="HC16" s="19">
        <v>3.8</v>
      </c>
      <c r="HD16" s="19">
        <v>34</v>
      </c>
      <c r="HE16" s="19">
        <v>34.285710000000002</v>
      </c>
      <c r="HF16" s="19">
        <v>34.285710000000002</v>
      </c>
      <c r="HG16" s="19">
        <v>-0.28571000000000002</v>
      </c>
      <c r="HH16" s="19">
        <v>170.4</v>
      </c>
      <c r="HI16" s="19">
        <v>174.55948000000001</v>
      </c>
      <c r="HJ16" s="19">
        <v>174.55948000000001</v>
      </c>
      <c r="HK16" s="19">
        <v>-4.1594800000000003</v>
      </c>
      <c r="HL16" s="19"/>
      <c r="HM16" s="19"/>
      <c r="HN16" s="19"/>
      <c r="HO16" s="19">
        <v>0</v>
      </c>
      <c r="HP16" s="19"/>
      <c r="HQ16" s="19"/>
      <c r="HR16" s="19"/>
      <c r="HS16" s="19">
        <v>0</v>
      </c>
      <c r="HT16" s="19">
        <v>70.8</v>
      </c>
      <c r="HU16" s="19">
        <v>59.637599999999999</v>
      </c>
      <c r="HV16" s="19">
        <v>26.447379999999999</v>
      </c>
      <c r="HW16" s="19">
        <v>44.352620000000002</v>
      </c>
      <c r="HX16" s="19"/>
      <c r="HY16" s="19"/>
      <c r="HZ16" s="19"/>
      <c r="IA16" s="19">
        <v>0</v>
      </c>
      <c r="IB16" s="19"/>
      <c r="IC16" s="19"/>
      <c r="ID16" s="19"/>
      <c r="IE16" s="19">
        <v>0</v>
      </c>
      <c r="IF16" s="19">
        <v>45.4</v>
      </c>
      <c r="IG16" s="19">
        <v>45.265309999999999</v>
      </c>
      <c r="IH16" s="19"/>
      <c r="II16" s="19">
        <v>45.4</v>
      </c>
      <c r="IJ16" s="19"/>
      <c r="IK16" s="19"/>
      <c r="IL16" s="19"/>
      <c r="IM16" s="19">
        <v>0</v>
      </c>
      <c r="IN16" s="19"/>
      <c r="IO16" s="19"/>
      <c r="IP16" s="19"/>
      <c r="IQ16" s="19">
        <v>0</v>
      </c>
      <c r="IR16" s="19"/>
      <c r="IS16" s="19"/>
      <c r="IT16" s="19"/>
      <c r="IU16" s="19">
        <v>0</v>
      </c>
      <c r="IV16" s="19">
        <v>127</v>
      </c>
      <c r="IW16" s="19">
        <v>132.83837</v>
      </c>
      <c r="IX16" s="19">
        <v>132.83837</v>
      </c>
      <c r="IY16" s="19">
        <v>-5.8383700000000003</v>
      </c>
      <c r="IZ16" s="19">
        <v>0</v>
      </c>
      <c r="JA16" s="19"/>
      <c r="JB16" s="19"/>
      <c r="JC16" s="19">
        <v>0</v>
      </c>
      <c r="JD16" s="19">
        <v>0</v>
      </c>
      <c r="JE16" s="19"/>
      <c r="JF16" s="19"/>
      <c r="JG16" s="19">
        <v>0</v>
      </c>
      <c r="JH16" s="19">
        <v>0</v>
      </c>
      <c r="JI16" s="19"/>
      <c r="JJ16" s="19"/>
      <c r="JK16" s="19">
        <v>0</v>
      </c>
      <c r="JL16" s="19"/>
      <c r="JM16" s="19"/>
      <c r="JN16" s="19"/>
      <c r="JO16" s="19">
        <v>0</v>
      </c>
      <c r="JP16" s="19">
        <v>40</v>
      </c>
      <c r="JQ16" s="19">
        <v>46.187890000000003</v>
      </c>
      <c r="JR16" s="19">
        <v>46.187890000000003</v>
      </c>
      <c r="JS16" s="19">
        <v>-6.1878900000000003</v>
      </c>
      <c r="JT16" s="19">
        <v>28.1</v>
      </c>
      <c r="JU16" s="19">
        <v>23.1633</v>
      </c>
      <c r="JV16" s="19">
        <v>23.1633</v>
      </c>
      <c r="JW16" s="19">
        <v>4.9367000000000001</v>
      </c>
      <c r="JX16" s="19"/>
      <c r="JY16" s="19"/>
      <c r="JZ16" s="19"/>
      <c r="KA16" s="19">
        <v>0</v>
      </c>
      <c r="KB16" s="19"/>
      <c r="KC16" s="19"/>
      <c r="KD16" s="19"/>
      <c r="KE16" s="19">
        <v>0</v>
      </c>
      <c r="KF16" s="19"/>
      <c r="KG16" s="19"/>
      <c r="KH16" s="19"/>
      <c r="KI16" s="19">
        <v>0</v>
      </c>
      <c r="KJ16" s="19">
        <v>0</v>
      </c>
      <c r="KK16" s="19">
        <v>16</v>
      </c>
      <c r="KL16" s="19">
        <v>16</v>
      </c>
      <c r="KM16" s="19">
        <v>-16</v>
      </c>
      <c r="KN16" s="19"/>
      <c r="KO16" s="19"/>
      <c r="KP16" s="19"/>
      <c r="KQ16" s="19">
        <v>0</v>
      </c>
      <c r="KR16" s="19"/>
      <c r="KS16" s="19"/>
      <c r="KT16" s="19"/>
      <c r="KU16" s="19">
        <v>0</v>
      </c>
      <c r="KV16" s="19">
        <v>2.1</v>
      </c>
      <c r="KW16" s="19">
        <v>4.7853599999999998</v>
      </c>
      <c r="KX16" s="19">
        <v>4.7853500000000002</v>
      </c>
      <c r="KY16" s="19">
        <v>-2.6853500000000001</v>
      </c>
      <c r="KZ16" s="19">
        <v>262.2</v>
      </c>
      <c r="LA16" s="19">
        <v>270.06803000000002</v>
      </c>
      <c r="LB16" s="19">
        <v>252.38234</v>
      </c>
      <c r="LC16" s="19">
        <v>9.8176600000000001</v>
      </c>
      <c r="LD16" s="19">
        <v>129.80000000000001</v>
      </c>
      <c r="LE16" s="19">
        <v>133.16031000000001</v>
      </c>
      <c r="LF16" s="19">
        <v>133.16031000000001</v>
      </c>
      <c r="LG16" s="19">
        <v>-3.3603100000000001</v>
      </c>
      <c r="LH16" s="19">
        <v>59.9</v>
      </c>
      <c r="LI16" s="19">
        <v>67.199219999999997</v>
      </c>
      <c r="LJ16" s="19">
        <v>67.199219999999997</v>
      </c>
      <c r="LK16" s="19">
        <v>-7.29922</v>
      </c>
      <c r="LL16" s="19">
        <v>76.5</v>
      </c>
      <c r="LM16" s="19">
        <v>78.567999999999998</v>
      </c>
      <c r="LN16" s="19">
        <v>78.567999999999998</v>
      </c>
      <c r="LO16" s="19">
        <v>-2.0680000000000001</v>
      </c>
      <c r="LP16" s="19">
        <v>0</v>
      </c>
      <c r="LQ16" s="19"/>
      <c r="LR16" s="19"/>
      <c r="LS16" s="19">
        <v>0</v>
      </c>
      <c r="LT16" s="19">
        <v>0</v>
      </c>
      <c r="LU16" s="19"/>
      <c r="LV16" s="19"/>
      <c r="LW16" s="19">
        <v>0</v>
      </c>
      <c r="LX16" s="19">
        <v>0</v>
      </c>
      <c r="LY16" s="19"/>
      <c r="LZ16" s="19"/>
      <c r="MA16" s="19">
        <v>0</v>
      </c>
      <c r="MB16" s="19">
        <v>0</v>
      </c>
      <c r="MC16" s="19"/>
      <c r="MD16" s="19"/>
      <c r="ME16" s="19">
        <v>0</v>
      </c>
      <c r="MF16" s="19">
        <v>114.2</v>
      </c>
      <c r="MG16" s="19">
        <v>118.65911</v>
      </c>
      <c r="MH16" s="19">
        <v>118.65911</v>
      </c>
      <c r="MI16" s="19">
        <v>-4.4591099999999999</v>
      </c>
      <c r="MJ16" s="19"/>
      <c r="MK16" s="19"/>
      <c r="ML16" s="19"/>
      <c r="MM16" s="19">
        <v>0</v>
      </c>
      <c r="MN16" s="19">
        <v>56</v>
      </c>
      <c r="MO16" s="19">
        <v>59.507719999999999</v>
      </c>
      <c r="MP16" s="19">
        <v>59.507719999999999</v>
      </c>
      <c r="MQ16" s="19">
        <v>-3.5077199999999999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207.3</v>
      </c>
      <c r="NM16" s="19">
        <v>206.49084999999999</v>
      </c>
      <c r="NN16" s="19">
        <v>206.49084999999999</v>
      </c>
      <c r="NO16" s="19">
        <v>0.80915000000000004</v>
      </c>
      <c r="NP16" s="19">
        <v>99.4</v>
      </c>
      <c r="NQ16" s="19">
        <v>103.55547</v>
      </c>
      <c r="NR16" s="19">
        <v>103.55547</v>
      </c>
      <c r="NS16" s="19">
        <v>-4.1554700000000002</v>
      </c>
      <c r="NT16" s="19">
        <v>0</v>
      </c>
      <c r="NU16" s="19"/>
      <c r="NV16" s="19"/>
      <c r="NW16" s="19">
        <v>0</v>
      </c>
      <c r="NX16" s="19"/>
      <c r="NY16" s="19"/>
      <c r="NZ16" s="19"/>
      <c r="OA16" s="19">
        <v>0</v>
      </c>
      <c r="OB16" s="19"/>
      <c r="OC16" s="19"/>
      <c r="OD16" s="19">
        <v>17.492709999999999</v>
      </c>
      <c r="OE16" s="19">
        <v>-17.492709999999999</v>
      </c>
      <c r="OF16" s="19">
        <v>0</v>
      </c>
      <c r="OG16" s="19"/>
      <c r="OH16" s="19"/>
      <c r="OI16" s="19">
        <v>0</v>
      </c>
      <c r="OJ16" s="19">
        <v>1.4</v>
      </c>
      <c r="OK16" s="19">
        <v>10.9</v>
      </c>
      <c r="OL16" s="19">
        <v>13.102</v>
      </c>
      <c r="OM16" s="19">
        <v>-11.702</v>
      </c>
      <c r="ON16" s="19">
        <v>0</v>
      </c>
      <c r="OO16" s="19"/>
      <c r="OP16" s="19"/>
      <c r="OQ16" s="19">
        <v>0</v>
      </c>
      <c r="OR16" s="19">
        <v>4.5999999999999996</v>
      </c>
      <c r="OS16" s="19">
        <v>9.0920000000000005</v>
      </c>
      <c r="OT16" s="19">
        <v>9.0920000000000005</v>
      </c>
      <c r="OU16" s="19">
        <v>-4.492</v>
      </c>
      <c r="OV16" s="19">
        <v>0</v>
      </c>
      <c r="OW16" s="19"/>
      <c r="OX16" s="19"/>
      <c r="OY16" s="19">
        <v>0</v>
      </c>
      <c r="OZ16" s="19">
        <v>20.3</v>
      </c>
      <c r="PA16" s="19">
        <v>19.436350000000001</v>
      </c>
      <c r="PB16" s="19">
        <v>19.436350000000001</v>
      </c>
      <c r="PC16" s="19">
        <v>0.86365000000000003</v>
      </c>
      <c r="PD16" s="19">
        <v>10</v>
      </c>
      <c r="PE16" s="19">
        <v>9.9830000000000005</v>
      </c>
      <c r="PF16" s="19">
        <v>9.9830000000000005</v>
      </c>
      <c r="PG16" s="19">
        <v>1.7000000000000001E-2</v>
      </c>
      <c r="PH16" s="19">
        <v>5.4</v>
      </c>
      <c r="PI16" s="19">
        <v>5.67</v>
      </c>
      <c r="PJ16" s="19">
        <v>5.67</v>
      </c>
      <c r="PK16" s="19">
        <v>-0.27</v>
      </c>
      <c r="PL16" s="19">
        <v>0</v>
      </c>
      <c r="PM16" s="19"/>
      <c r="PN16" s="19"/>
      <c r="PO16" s="19">
        <v>0</v>
      </c>
      <c r="PP16" s="19">
        <v>0</v>
      </c>
      <c r="PQ16" s="19"/>
      <c r="PR16" s="19"/>
      <c r="PS16" s="19">
        <v>0</v>
      </c>
      <c r="PT16" s="19">
        <v>2.2000000000000002</v>
      </c>
      <c r="PU16" s="19">
        <v>1.2</v>
      </c>
      <c r="PV16" s="19">
        <v>1.2</v>
      </c>
      <c r="PW16" s="19">
        <v>1</v>
      </c>
      <c r="PX16" s="19">
        <v>3.6</v>
      </c>
      <c r="PY16" s="19">
        <v>3.6</v>
      </c>
      <c r="PZ16" s="19">
        <v>3.6</v>
      </c>
      <c r="QA16" s="19">
        <v>0</v>
      </c>
      <c r="QB16" s="19">
        <v>5.0999999999999996</v>
      </c>
      <c r="QC16" s="19">
        <v>4.8</v>
      </c>
      <c r="QD16" s="19">
        <v>4.8</v>
      </c>
      <c r="QE16" s="19">
        <v>0.3</v>
      </c>
      <c r="QF16" s="19">
        <v>20.3</v>
      </c>
      <c r="QG16" s="19">
        <v>20.274049999999999</v>
      </c>
      <c r="QH16" s="19">
        <v>20.274049999999999</v>
      </c>
      <c r="QI16" s="19">
        <v>2.5950000000000001E-2</v>
      </c>
      <c r="QJ16" s="19">
        <v>20</v>
      </c>
      <c r="QK16" s="19">
        <v>19.436350000000001</v>
      </c>
      <c r="QL16" s="19">
        <v>19.436350000000001</v>
      </c>
      <c r="QM16" s="19">
        <v>0.56364999999999998</v>
      </c>
      <c r="QN16" s="19">
        <v>19</v>
      </c>
      <c r="QO16" s="19">
        <v>17.492709999999999</v>
      </c>
      <c r="QP16" s="19">
        <v>17.492709999999999</v>
      </c>
      <c r="QQ16" s="19">
        <v>1.50729</v>
      </c>
      <c r="QR16" s="19">
        <v>3.3</v>
      </c>
      <c r="QS16" s="19">
        <v>3.4</v>
      </c>
      <c r="QT16" s="19">
        <v>3.4</v>
      </c>
      <c r="QU16" s="19">
        <v>-0.1</v>
      </c>
      <c r="QV16" s="19">
        <v>18.47</v>
      </c>
      <c r="QW16" s="19">
        <v>17.881440000000001</v>
      </c>
      <c r="QX16" s="19">
        <v>17.881440000000001</v>
      </c>
      <c r="QY16" s="19">
        <v>0.58855999999999997</v>
      </c>
      <c r="QZ16" s="19">
        <v>0</v>
      </c>
      <c r="RA16" s="19"/>
      <c r="RB16" s="19"/>
      <c r="RC16" s="19">
        <v>0</v>
      </c>
      <c r="RD16" s="19">
        <v>0</v>
      </c>
      <c r="RE16" s="19"/>
      <c r="RF16" s="19"/>
      <c r="RG16" s="19">
        <v>0</v>
      </c>
      <c r="RH16" s="19">
        <v>0.2</v>
      </c>
      <c r="RI16" s="19">
        <v>2.75</v>
      </c>
      <c r="RJ16" s="19">
        <v>2.75</v>
      </c>
      <c r="RK16" s="19">
        <v>-2.5499999999999998</v>
      </c>
      <c r="RL16" s="19">
        <v>0</v>
      </c>
      <c r="RM16" s="19">
        <v>5</v>
      </c>
      <c r="RN16" s="19">
        <v>7.4029999999999996</v>
      </c>
      <c r="RO16" s="19">
        <v>-7.4029999999999996</v>
      </c>
      <c r="RP16" s="19">
        <v>0</v>
      </c>
      <c r="RQ16" s="19"/>
      <c r="RR16" s="19"/>
      <c r="RS16" s="19">
        <v>0</v>
      </c>
      <c r="RT16" s="19">
        <v>3.1</v>
      </c>
      <c r="RU16" s="19">
        <v>3.2010000000000001</v>
      </c>
      <c r="RV16" s="19">
        <v>3.2010000000000001</v>
      </c>
      <c r="RW16" s="19">
        <v>-0.10100000000000001</v>
      </c>
      <c r="RX16" s="19">
        <v>20.2</v>
      </c>
      <c r="RY16" s="19">
        <v>19.792000000000002</v>
      </c>
      <c r="RZ16" s="19">
        <v>19.792000000000002</v>
      </c>
      <c r="SA16" s="19">
        <v>0.40799999999999997</v>
      </c>
      <c r="SB16" s="19">
        <v>3.2</v>
      </c>
      <c r="SC16" s="19">
        <v>2</v>
      </c>
      <c r="SD16" s="19">
        <v>2</v>
      </c>
      <c r="SE16" s="19">
        <v>1.2</v>
      </c>
      <c r="SF16" s="19"/>
      <c r="SG16" s="19">
        <v>0.4</v>
      </c>
      <c r="SH16" s="19">
        <v>0.4</v>
      </c>
      <c r="SI16" s="19">
        <v>-0.4</v>
      </c>
      <c r="SJ16" s="19">
        <v>0</v>
      </c>
      <c r="SK16" s="19"/>
      <c r="SL16" s="19"/>
      <c r="SM16" s="19">
        <v>0</v>
      </c>
      <c r="SN16" s="19">
        <v>19.8</v>
      </c>
      <c r="SO16" s="19">
        <v>19.1448</v>
      </c>
      <c r="SP16" s="19">
        <v>19.1448</v>
      </c>
      <c r="SQ16" s="19">
        <v>0.6552</v>
      </c>
      <c r="SR16" s="19">
        <v>0</v>
      </c>
      <c r="SS16" s="19">
        <v>12.244899999999999</v>
      </c>
      <c r="ST16" s="19">
        <v>12.244899999999999</v>
      </c>
      <c r="SU16" s="19">
        <v>-12.244899999999999</v>
      </c>
      <c r="SV16" s="19">
        <v>19.7</v>
      </c>
      <c r="SW16" s="19">
        <v>19.436350000000001</v>
      </c>
      <c r="SX16" s="19">
        <v>19.436350000000001</v>
      </c>
      <c r="SY16" s="19">
        <v>0.26365</v>
      </c>
      <c r="SZ16" s="19">
        <v>20.2</v>
      </c>
      <c r="TA16" s="19">
        <v>19.436350000000001</v>
      </c>
      <c r="TB16" s="19">
        <v>19.436350000000001</v>
      </c>
      <c r="TC16" s="19">
        <v>0.76365000000000005</v>
      </c>
      <c r="TD16" s="19">
        <v>0</v>
      </c>
      <c r="TE16" s="19">
        <v>2.621</v>
      </c>
      <c r="TF16" s="19">
        <v>2.621</v>
      </c>
      <c r="TG16" s="19">
        <v>-2.621</v>
      </c>
      <c r="TH16" s="19">
        <v>0.1</v>
      </c>
      <c r="TI16" s="19">
        <v>10</v>
      </c>
      <c r="TJ16" s="19">
        <v>10</v>
      </c>
      <c r="TK16" s="19">
        <v>-9.9</v>
      </c>
      <c r="TL16" s="19">
        <v>0</v>
      </c>
      <c r="TM16" s="19"/>
      <c r="TN16" s="19"/>
      <c r="TO16" s="19">
        <v>0</v>
      </c>
      <c r="TP16" s="19">
        <v>7.3</v>
      </c>
      <c r="TQ16" s="19">
        <v>1.8124899999999999</v>
      </c>
      <c r="TR16" s="19">
        <v>2.4910000000000001</v>
      </c>
      <c r="TS16" s="19">
        <v>4.8090000000000002</v>
      </c>
      <c r="TT16" s="19">
        <v>7.5</v>
      </c>
      <c r="TU16" s="19">
        <v>5.4657799999999996</v>
      </c>
      <c r="TV16" s="19">
        <v>7.5590000000000002</v>
      </c>
      <c r="TW16" s="19">
        <v>-5.8999999999999997E-2</v>
      </c>
      <c r="TX16" s="19">
        <v>0</v>
      </c>
      <c r="TY16" s="19">
        <v>3.2000000000000001E-2</v>
      </c>
      <c r="TZ16" s="19">
        <v>3.2000000000000001E-2</v>
      </c>
      <c r="UA16" s="19">
        <v>-3.2000000000000001E-2</v>
      </c>
      <c r="UB16" s="19">
        <v>0.3</v>
      </c>
      <c r="UC16" s="19">
        <v>0.11799999999999999</v>
      </c>
      <c r="UD16" s="19">
        <v>0.11799999999999999</v>
      </c>
      <c r="UE16" s="19">
        <v>0.182</v>
      </c>
      <c r="UF16" s="19">
        <v>0</v>
      </c>
      <c r="UG16" s="19"/>
      <c r="UH16" s="19"/>
      <c r="UI16" s="19">
        <v>0</v>
      </c>
      <c r="UJ16" s="19">
        <v>0</v>
      </c>
      <c r="UK16" s="19">
        <v>19.436350000000001</v>
      </c>
      <c r="UL16" s="19">
        <v>19.436350000000001</v>
      </c>
      <c r="UM16" s="19">
        <v>-19.436350000000001</v>
      </c>
      <c r="UN16" s="19">
        <v>8.1</v>
      </c>
      <c r="UO16" s="19">
        <v>8</v>
      </c>
      <c r="UP16" s="19">
        <v>8</v>
      </c>
      <c r="UQ16" s="19">
        <v>0.1</v>
      </c>
      <c r="UR16" s="19"/>
      <c r="US16" s="19"/>
      <c r="UT16" s="19">
        <v>7.1</v>
      </c>
      <c r="UU16" s="19">
        <v>-7.1</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3</v>
      </c>
      <c r="VI16" s="19">
        <v>5.1920000000000002</v>
      </c>
      <c r="VJ16" s="19">
        <v>5.1920000000000002</v>
      </c>
      <c r="VK16" s="19">
        <v>-2.1920000000000002</v>
      </c>
      <c r="VL16" s="19">
        <v>0</v>
      </c>
      <c r="VM16" s="19"/>
      <c r="VN16" s="19"/>
      <c r="VO16" s="19">
        <v>0</v>
      </c>
      <c r="VP16" s="19">
        <v>0</v>
      </c>
      <c r="VQ16" s="19"/>
      <c r="VR16" s="19"/>
      <c r="VS16" s="19">
        <v>0</v>
      </c>
      <c r="VT16" s="19">
        <v>0</v>
      </c>
      <c r="VU16" s="19"/>
      <c r="VV16" s="19"/>
      <c r="VW16" s="19">
        <v>0</v>
      </c>
      <c r="VX16" s="19">
        <v>0</v>
      </c>
      <c r="VY16" s="19">
        <v>0.6</v>
      </c>
      <c r="VZ16" s="19">
        <v>0.6</v>
      </c>
      <c r="WA16" s="19">
        <v>-0.6</v>
      </c>
      <c r="WB16" s="19">
        <v>0</v>
      </c>
      <c r="WC16" s="19">
        <v>6.6710000000000003</v>
      </c>
      <c r="WD16" s="19">
        <v>6.6710000000000003</v>
      </c>
      <c r="WE16" s="19">
        <v>-6.6710000000000003</v>
      </c>
      <c r="WF16" s="19">
        <v>0</v>
      </c>
      <c r="WG16" s="19">
        <v>2.0960000000000001</v>
      </c>
      <c r="WH16" s="19">
        <v>2.0960000000000001</v>
      </c>
      <c r="WI16" s="19">
        <v>-2.0960000000000001</v>
      </c>
      <c r="WJ16" s="19">
        <v>0</v>
      </c>
      <c r="WK16" s="19"/>
      <c r="WL16" s="19"/>
      <c r="WM16" s="19">
        <v>0</v>
      </c>
      <c r="WN16" s="19">
        <v>3.3</v>
      </c>
      <c r="WO16" s="19">
        <v>4.2</v>
      </c>
      <c r="WP16" s="19">
        <v>4.2</v>
      </c>
      <c r="WQ16" s="19">
        <v>-0.9</v>
      </c>
      <c r="WR16" s="19">
        <v>2.2999999999999998</v>
      </c>
      <c r="WS16" s="19">
        <v>2.4</v>
      </c>
      <c r="WT16" s="19">
        <v>2.4</v>
      </c>
      <c r="WU16" s="19">
        <v>-0.1</v>
      </c>
      <c r="WV16" s="19">
        <v>2.4</v>
      </c>
      <c r="WW16" s="19">
        <v>2.4</v>
      </c>
      <c r="WX16" s="19">
        <v>2.4</v>
      </c>
      <c r="WY16" s="19">
        <v>0</v>
      </c>
      <c r="WZ16" s="19">
        <v>0</v>
      </c>
      <c r="XA16" s="19"/>
      <c r="XB16" s="19"/>
      <c r="XC16" s="19">
        <v>0</v>
      </c>
      <c r="XD16" s="19">
        <v>0</v>
      </c>
      <c r="XE16" s="19"/>
      <c r="XF16" s="19"/>
      <c r="XG16" s="19">
        <v>0</v>
      </c>
      <c r="XH16" s="19">
        <v>8.4</v>
      </c>
      <c r="XI16" s="19">
        <v>8.1999999999999993</v>
      </c>
      <c r="XJ16" s="19">
        <v>8.1999999999999993</v>
      </c>
      <c r="XK16" s="19">
        <v>0.2</v>
      </c>
      <c r="XL16" s="19">
        <v>20</v>
      </c>
      <c r="XM16" s="19">
        <v>19.047619999999998</v>
      </c>
      <c r="XN16" s="19">
        <v>19.047619999999998</v>
      </c>
      <c r="XO16" s="19">
        <v>0.95238</v>
      </c>
      <c r="XP16" s="19">
        <v>20</v>
      </c>
      <c r="XQ16" s="19">
        <v>19.047619999999998</v>
      </c>
      <c r="XR16" s="19">
        <v>19.047619999999998</v>
      </c>
      <c r="XS16" s="19">
        <v>0.95238</v>
      </c>
      <c r="XT16" s="19">
        <v>0</v>
      </c>
      <c r="XU16" s="19">
        <v>10.8</v>
      </c>
      <c r="XV16" s="19">
        <v>10.8</v>
      </c>
      <c r="XW16" s="19">
        <v>-10.8</v>
      </c>
      <c r="XX16" s="19">
        <v>0</v>
      </c>
      <c r="XY16" s="19"/>
      <c r="XZ16" s="19">
        <v>26.5</v>
      </c>
      <c r="YA16" s="19">
        <v>-26.5</v>
      </c>
      <c r="YB16" s="19">
        <v>0</v>
      </c>
      <c r="YC16" s="19"/>
      <c r="YD16" s="19">
        <v>26.5</v>
      </c>
      <c r="YE16" s="19">
        <v>-26.5</v>
      </c>
      <c r="YF16" s="19">
        <v>16.8</v>
      </c>
      <c r="YG16" s="19">
        <v>14</v>
      </c>
      <c r="YH16" s="19">
        <v>14</v>
      </c>
      <c r="YI16" s="19">
        <v>2.8</v>
      </c>
      <c r="YJ16" s="19">
        <v>0</v>
      </c>
      <c r="YK16" s="19"/>
      <c r="YL16" s="19">
        <v>18</v>
      </c>
      <c r="YM16" s="19">
        <v>-18</v>
      </c>
      <c r="YN16" s="19">
        <v>6.8</v>
      </c>
      <c r="YO16" s="19">
        <v>8.23</v>
      </c>
      <c r="YP16" s="19">
        <v>8.23</v>
      </c>
      <c r="YQ16" s="19">
        <v>-1.43</v>
      </c>
      <c r="YR16" s="19">
        <v>0</v>
      </c>
      <c r="YS16" s="19">
        <v>11</v>
      </c>
      <c r="YT16" s="19">
        <v>11</v>
      </c>
      <c r="YU16" s="19">
        <v>-11</v>
      </c>
      <c r="YV16" s="19">
        <v>18</v>
      </c>
      <c r="YW16" s="19">
        <v>22</v>
      </c>
      <c r="YX16" s="19">
        <v>22</v>
      </c>
      <c r="YY16" s="19">
        <v>-4</v>
      </c>
    </row>
    <row r="17" spans="1:675" ht="24" customHeight="1" x14ac:dyDescent="0.3">
      <c r="A17" s="1"/>
      <c r="B17" s="13" t="s">
        <v>84</v>
      </c>
      <c r="C17" s="13" t="s">
        <v>818</v>
      </c>
      <c r="D17" s="14">
        <v>199.4</v>
      </c>
      <c r="E17" s="14">
        <v>203.40136000000001</v>
      </c>
      <c r="F17" s="14">
        <v>203.40136000000001</v>
      </c>
      <c r="G17" s="14">
        <v>-4.00136</v>
      </c>
      <c r="H17" s="14">
        <v>619.9</v>
      </c>
      <c r="I17" s="14">
        <v>627.79395999999997</v>
      </c>
      <c r="J17" s="14">
        <v>627.79395999999997</v>
      </c>
      <c r="K17" s="14">
        <v>-7.8939599999999999</v>
      </c>
      <c r="L17" s="14">
        <v>211.2</v>
      </c>
      <c r="M17" s="14">
        <v>204.43100999999999</v>
      </c>
      <c r="N17" s="14">
        <v>204.43100999999999</v>
      </c>
      <c r="O17" s="14">
        <v>6.7689899999999996</v>
      </c>
      <c r="P17" s="14"/>
      <c r="Q17" s="14"/>
      <c r="R17" s="14"/>
      <c r="S17" s="14">
        <v>0</v>
      </c>
      <c r="T17" s="14"/>
      <c r="U17" s="14"/>
      <c r="V17" s="14"/>
      <c r="W17" s="14">
        <v>0</v>
      </c>
      <c r="X17" s="14">
        <v>88.6</v>
      </c>
      <c r="Y17" s="14">
        <v>91.867829999999998</v>
      </c>
      <c r="Z17" s="14">
        <v>91.867829999999998</v>
      </c>
      <c r="AA17" s="14">
        <v>-3.26783</v>
      </c>
      <c r="AB17" s="14">
        <v>230.7</v>
      </c>
      <c r="AC17" s="14">
        <v>242</v>
      </c>
      <c r="AD17" s="14">
        <v>242</v>
      </c>
      <c r="AE17" s="14">
        <v>-11.3</v>
      </c>
      <c r="AF17" s="14">
        <v>0</v>
      </c>
      <c r="AG17" s="14"/>
      <c r="AH17" s="14"/>
      <c r="AI17" s="14">
        <v>0</v>
      </c>
      <c r="AJ17" s="14">
        <v>61.3</v>
      </c>
      <c r="AK17" s="14"/>
      <c r="AL17" s="14">
        <v>61.791969999999999</v>
      </c>
      <c r="AM17" s="14">
        <v>-0.49197000000000002</v>
      </c>
      <c r="AN17" s="14">
        <v>152.1</v>
      </c>
      <c r="AO17" s="14">
        <v>152.2552</v>
      </c>
      <c r="AP17" s="14">
        <v>138.48070999999999</v>
      </c>
      <c r="AQ17" s="14">
        <v>13.619289999999999</v>
      </c>
      <c r="AR17" s="14">
        <v>151.80000000000001</v>
      </c>
      <c r="AS17" s="14">
        <v>152.2552</v>
      </c>
      <c r="AT17" s="14">
        <v>138.48070999999999</v>
      </c>
      <c r="AU17" s="14">
        <v>13.319290000000001</v>
      </c>
      <c r="AV17" s="14">
        <v>151.80000000000001</v>
      </c>
      <c r="AW17" s="14">
        <v>152.2552</v>
      </c>
      <c r="AX17" s="14">
        <v>138.48070999999999</v>
      </c>
      <c r="AY17" s="14">
        <v>13.319290000000001</v>
      </c>
      <c r="AZ17" s="14">
        <v>249.6</v>
      </c>
      <c r="BA17" s="14">
        <v>229.06863000000001</v>
      </c>
      <c r="BB17" s="14">
        <v>208.34486000000001</v>
      </c>
      <c r="BC17" s="14">
        <v>41.255139999999997</v>
      </c>
      <c r="BD17" s="14">
        <v>205.7</v>
      </c>
      <c r="BE17" s="14">
        <v>207.24285</v>
      </c>
      <c r="BF17" s="14">
        <v>207.24285</v>
      </c>
      <c r="BG17" s="14">
        <v>-1.5428500000000001</v>
      </c>
      <c r="BH17" s="14">
        <v>108.2</v>
      </c>
      <c r="BI17" s="14">
        <v>103.93259999999999</v>
      </c>
      <c r="BJ17" s="14">
        <v>103.93259999999999</v>
      </c>
      <c r="BK17" s="14">
        <v>4.2674000000000003</v>
      </c>
      <c r="BL17" s="14">
        <v>545.20000000000005</v>
      </c>
      <c r="BM17" s="14">
        <v>566.08941000000004</v>
      </c>
      <c r="BN17" s="14">
        <v>566.08941000000004</v>
      </c>
      <c r="BO17" s="14">
        <v>-20.889410000000002</v>
      </c>
      <c r="BP17" s="14">
        <v>10.1</v>
      </c>
      <c r="BQ17" s="14">
        <v>10.52094</v>
      </c>
      <c r="BR17" s="14">
        <v>10.52094</v>
      </c>
      <c r="BS17" s="14">
        <v>-0.42093999999999998</v>
      </c>
      <c r="BT17" s="14">
        <v>0</v>
      </c>
      <c r="BU17" s="14"/>
      <c r="BV17" s="14"/>
      <c r="BW17" s="14">
        <v>0</v>
      </c>
      <c r="BX17" s="14">
        <v>0</v>
      </c>
      <c r="BY17" s="14"/>
      <c r="BZ17" s="14"/>
      <c r="CA17" s="14">
        <v>0</v>
      </c>
      <c r="CB17" s="14"/>
      <c r="CC17" s="14"/>
      <c r="CD17" s="14"/>
      <c r="CE17" s="14">
        <v>0</v>
      </c>
      <c r="CF17" s="14"/>
      <c r="CG17" s="14"/>
      <c r="CH17" s="14"/>
      <c r="CI17" s="14">
        <v>0</v>
      </c>
      <c r="CJ17" s="14">
        <v>162.6</v>
      </c>
      <c r="CK17" s="14">
        <v>164.06706</v>
      </c>
      <c r="CL17" s="14">
        <v>164.06706</v>
      </c>
      <c r="CM17" s="14">
        <v>-1.46706</v>
      </c>
      <c r="CN17" s="14">
        <v>6.6</v>
      </c>
      <c r="CO17" s="14">
        <v>7.4384300000000003</v>
      </c>
      <c r="CP17" s="14">
        <v>7.4384300000000003</v>
      </c>
      <c r="CQ17" s="14">
        <v>-0.83843000000000001</v>
      </c>
      <c r="CR17" s="14">
        <v>5.0999999999999996</v>
      </c>
      <c r="CS17" s="14">
        <v>4.0830500000000001</v>
      </c>
      <c r="CT17" s="14">
        <v>4.0830500000000001</v>
      </c>
      <c r="CU17" s="14">
        <v>1.01695</v>
      </c>
      <c r="CV17" s="14">
        <v>0</v>
      </c>
      <c r="CW17" s="14"/>
      <c r="CX17" s="14"/>
      <c r="CY17" s="14">
        <v>0</v>
      </c>
      <c r="CZ17" s="14">
        <v>5.9</v>
      </c>
      <c r="DA17" s="14">
        <v>6.8787000000000003</v>
      </c>
      <c r="DB17" s="14">
        <v>6.8787000000000003</v>
      </c>
      <c r="DC17" s="14">
        <v>-0.97870000000000001</v>
      </c>
      <c r="DD17" s="14"/>
      <c r="DE17" s="14"/>
      <c r="DF17" s="14"/>
      <c r="DG17" s="14">
        <v>0</v>
      </c>
      <c r="DH17" s="14">
        <v>141.9</v>
      </c>
      <c r="DI17" s="14">
        <v>142.44412</v>
      </c>
      <c r="DJ17" s="14">
        <v>142.44412</v>
      </c>
      <c r="DK17" s="14">
        <v>-0.54412000000000005</v>
      </c>
      <c r="DL17" s="14"/>
      <c r="DM17" s="14"/>
      <c r="DN17" s="14"/>
      <c r="DO17" s="14">
        <v>0</v>
      </c>
      <c r="DP17" s="14"/>
      <c r="DQ17" s="14"/>
      <c r="DR17" s="14"/>
      <c r="DS17" s="14">
        <v>0</v>
      </c>
      <c r="DT17" s="14"/>
      <c r="DU17" s="14"/>
      <c r="DV17" s="14"/>
      <c r="DW17" s="14">
        <v>0</v>
      </c>
      <c r="DX17" s="14"/>
      <c r="DY17" s="14"/>
      <c r="DZ17" s="14"/>
      <c r="EA17" s="14">
        <v>0</v>
      </c>
      <c r="EB17" s="14">
        <v>109.6</v>
      </c>
      <c r="EC17" s="14">
        <v>112.46647</v>
      </c>
      <c r="ED17" s="14">
        <v>112.46647</v>
      </c>
      <c r="EE17" s="14">
        <v>-2.8664700000000001</v>
      </c>
      <c r="EF17" s="14">
        <v>222.7</v>
      </c>
      <c r="EG17" s="14">
        <v>50</v>
      </c>
      <c r="EH17" s="14">
        <v>220.69499999999999</v>
      </c>
      <c r="EI17" s="14">
        <v>2.0049999999999999</v>
      </c>
      <c r="EJ17" s="14"/>
      <c r="EK17" s="14"/>
      <c r="EL17" s="14"/>
      <c r="EM17" s="14">
        <v>0</v>
      </c>
      <c r="EN17" s="14"/>
      <c r="EO17" s="14"/>
      <c r="EP17" s="14"/>
      <c r="EQ17" s="14">
        <v>0</v>
      </c>
      <c r="ER17" s="14"/>
      <c r="ES17" s="14"/>
      <c r="ET17" s="14"/>
      <c r="EU17" s="14">
        <v>0</v>
      </c>
      <c r="EV17" s="14">
        <v>6.5</v>
      </c>
      <c r="EW17" s="14">
        <v>6.39</v>
      </c>
      <c r="EX17" s="14">
        <v>6.39</v>
      </c>
      <c r="EY17" s="14">
        <v>0.11</v>
      </c>
      <c r="EZ17" s="14">
        <v>457</v>
      </c>
      <c r="FA17" s="14">
        <v>457.09426999999999</v>
      </c>
      <c r="FB17" s="14">
        <v>457.09426999999999</v>
      </c>
      <c r="FC17" s="14">
        <v>-9.4270000000000007E-2</v>
      </c>
      <c r="FD17" s="14">
        <v>81.5</v>
      </c>
      <c r="FE17" s="14">
        <v>81.635570000000001</v>
      </c>
      <c r="FF17" s="14">
        <v>81.635570000000001</v>
      </c>
      <c r="FG17" s="14">
        <v>-0.13557</v>
      </c>
      <c r="FH17" s="14">
        <v>150.5</v>
      </c>
      <c r="FI17" s="14">
        <v>151.36251999999999</v>
      </c>
      <c r="FJ17" s="14">
        <v>151.36251999999999</v>
      </c>
      <c r="FK17" s="14">
        <v>-0.86251999999999995</v>
      </c>
      <c r="FL17" s="14">
        <v>42.1</v>
      </c>
      <c r="FM17" s="14">
        <v>41.89893</v>
      </c>
      <c r="FN17" s="14">
        <v>41.89893</v>
      </c>
      <c r="FO17" s="14">
        <v>0.20107</v>
      </c>
      <c r="FP17" s="14">
        <v>18.399999999999999</v>
      </c>
      <c r="FQ17" s="14">
        <v>19.21088</v>
      </c>
      <c r="FR17" s="14">
        <v>19.21088</v>
      </c>
      <c r="FS17" s="14">
        <v>-0.81088000000000005</v>
      </c>
      <c r="FT17" s="14">
        <v>18.8</v>
      </c>
      <c r="FU17" s="14">
        <v>18.46453</v>
      </c>
      <c r="FV17" s="14">
        <v>18.46453</v>
      </c>
      <c r="FW17" s="14">
        <v>0.33546999999999999</v>
      </c>
      <c r="FX17" s="14">
        <v>88.6</v>
      </c>
      <c r="FY17" s="14">
        <v>87.773570000000007</v>
      </c>
      <c r="FZ17" s="14">
        <v>87.773570000000007</v>
      </c>
      <c r="GA17" s="14">
        <v>0.82643</v>
      </c>
      <c r="GB17" s="14">
        <v>27.6</v>
      </c>
      <c r="GC17" s="14"/>
      <c r="GD17" s="14"/>
      <c r="GE17" s="14">
        <v>27.6</v>
      </c>
      <c r="GF17" s="14">
        <v>30.3</v>
      </c>
      <c r="GG17" s="14"/>
      <c r="GH17" s="14"/>
      <c r="GI17" s="14">
        <v>30.3</v>
      </c>
      <c r="GJ17" s="14">
        <v>0</v>
      </c>
      <c r="GK17" s="14"/>
      <c r="GL17" s="14"/>
      <c r="GM17" s="14">
        <v>0</v>
      </c>
      <c r="GN17" s="14">
        <v>105.1</v>
      </c>
      <c r="GO17" s="14">
        <v>110.48202000000001</v>
      </c>
      <c r="GP17" s="14">
        <v>110.48202000000001</v>
      </c>
      <c r="GQ17" s="14">
        <v>-5.3820199999999998</v>
      </c>
      <c r="GR17" s="14">
        <v>44.5</v>
      </c>
      <c r="GS17" s="14">
        <v>47.082599999999999</v>
      </c>
      <c r="GT17" s="14">
        <v>47.082599999999999</v>
      </c>
      <c r="GU17" s="14">
        <v>-2.5825999999999998</v>
      </c>
      <c r="GV17" s="14">
        <v>0</v>
      </c>
      <c r="GW17" s="14"/>
      <c r="GX17" s="14"/>
      <c r="GY17" s="14">
        <v>0</v>
      </c>
      <c r="GZ17" s="14">
        <v>3.8</v>
      </c>
      <c r="HA17" s="14"/>
      <c r="HB17" s="14"/>
      <c r="HC17" s="14">
        <v>3.8</v>
      </c>
      <c r="HD17" s="14">
        <v>33.6</v>
      </c>
      <c r="HE17" s="14">
        <v>34.285710000000002</v>
      </c>
      <c r="HF17" s="14">
        <v>34.285710000000002</v>
      </c>
      <c r="HG17" s="14">
        <v>-0.68571000000000004</v>
      </c>
      <c r="HH17" s="14">
        <v>166.1</v>
      </c>
      <c r="HI17" s="14">
        <v>174.55948000000001</v>
      </c>
      <c r="HJ17" s="14">
        <v>174.55948000000001</v>
      </c>
      <c r="HK17" s="14">
        <v>-8.4594799999999992</v>
      </c>
      <c r="HL17" s="14"/>
      <c r="HM17" s="14"/>
      <c r="HN17" s="14"/>
      <c r="HO17" s="14">
        <v>0</v>
      </c>
      <c r="HP17" s="14"/>
      <c r="HQ17" s="14"/>
      <c r="HR17" s="14"/>
      <c r="HS17" s="14">
        <v>0</v>
      </c>
      <c r="HT17" s="14">
        <v>69.400000000000006</v>
      </c>
      <c r="HU17" s="14">
        <v>59.637599999999999</v>
      </c>
      <c r="HV17" s="14">
        <v>26.447379999999999</v>
      </c>
      <c r="HW17" s="14">
        <v>42.952620000000003</v>
      </c>
      <c r="HX17" s="14"/>
      <c r="HY17" s="14"/>
      <c r="HZ17" s="14"/>
      <c r="IA17" s="14">
        <v>0</v>
      </c>
      <c r="IB17" s="14"/>
      <c r="IC17" s="14"/>
      <c r="ID17" s="14"/>
      <c r="IE17" s="14">
        <v>0</v>
      </c>
      <c r="IF17" s="14">
        <v>45.1</v>
      </c>
      <c r="IG17" s="14">
        <v>45.265309999999999</v>
      </c>
      <c r="IH17" s="14"/>
      <c r="II17" s="14">
        <v>45.1</v>
      </c>
      <c r="IJ17" s="14"/>
      <c r="IK17" s="14"/>
      <c r="IL17" s="14"/>
      <c r="IM17" s="14">
        <v>0</v>
      </c>
      <c r="IN17" s="14"/>
      <c r="IO17" s="14"/>
      <c r="IP17" s="14"/>
      <c r="IQ17" s="14">
        <v>0</v>
      </c>
      <c r="IR17" s="14"/>
      <c r="IS17" s="14"/>
      <c r="IT17" s="14"/>
      <c r="IU17" s="14">
        <v>0</v>
      </c>
      <c r="IV17" s="14">
        <v>125.8</v>
      </c>
      <c r="IW17" s="14">
        <v>132.83837</v>
      </c>
      <c r="IX17" s="14">
        <v>132.83837</v>
      </c>
      <c r="IY17" s="14">
        <v>-7.0383699999999996</v>
      </c>
      <c r="IZ17" s="14">
        <v>0</v>
      </c>
      <c r="JA17" s="14"/>
      <c r="JB17" s="14"/>
      <c r="JC17" s="14">
        <v>0</v>
      </c>
      <c r="JD17" s="14">
        <v>0</v>
      </c>
      <c r="JE17" s="14"/>
      <c r="JF17" s="14"/>
      <c r="JG17" s="14">
        <v>0</v>
      </c>
      <c r="JH17" s="14">
        <v>0</v>
      </c>
      <c r="JI17" s="14"/>
      <c r="JJ17" s="14"/>
      <c r="JK17" s="14">
        <v>0</v>
      </c>
      <c r="JL17" s="14"/>
      <c r="JM17" s="14"/>
      <c r="JN17" s="14"/>
      <c r="JO17" s="14">
        <v>0</v>
      </c>
      <c r="JP17" s="14">
        <v>40.1</v>
      </c>
      <c r="JQ17" s="14">
        <v>46.187890000000003</v>
      </c>
      <c r="JR17" s="14">
        <v>46.187890000000003</v>
      </c>
      <c r="JS17" s="14">
        <v>-6.0878899999999998</v>
      </c>
      <c r="JT17" s="14">
        <v>28.1</v>
      </c>
      <c r="JU17" s="14">
        <v>23.1633</v>
      </c>
      <c r="JV17" s="14">
        <v>23.1633</v>
      </c>
      <c r="JW17" s="14">
        <v>4.9367000000000001</v>
      </c>
      <c r="JX17" s="14"/>
      <c r="JY17" s="14"/>
      <c r="JZ17" s="14"/>
      <c r="KA17" s="14">
        <v>0</v>
      </c>
      <c r="KB17" s="14"/>
      <c r="KC17" s="14"/>
      <c r="KD17" s="14"/>
      <c r="KE17" s="14">
        <v>0</v>
      </c>
      <c r="KF17" s="14"/>
      <c r="KG17" s="14"/>
      <c r="KH17" s="14"/>
      <c r="KI17" s="14">
        <v>0</v>
      </c>
      <c r="KJ17" s="14">
        <v>0</v>
      </c>
      <c r="KK17" s="14">
        <v>16</v>
      </c>
      <c r="KL17" s="14">
        <v>16</v>
      </c>
      <c r="KM17" s="14">
        <v>-16</v>
      </c>
      <c r="KN17" s="14"/>
      <c r="KO17" s="14"/>
      <c r="KP17" s="14"/>
      <c r="KQ17" s="14">
        <v>0</v>
      </c>
      <c r="KR17" s="14"/>
      <c r="KS17" s="14"/>
      <c r="KT17" s="14"/>
      <c r="KU17" s="14">
        <v>0</v>
      </c>
      <c r="KV17" s="14">
        <v>2.1</v>
      </c>
      <c r="KW17" s="14">
        <v>4.7853599999999998</v>
      </c>
      <c r="KX17" s="14">
        <v>4.7853500000000002</v>
      </c>
      <c r="KY17" s="14">
        <v>-2.6853500000000001</v>
      </c>
      <c r="KZ17" s="14">
        <v>250.9</v>
      </c>
      <c r="LA17" s="14">
        <v>270.06803000000002</v>
      </c>
      <c r="LB17" s="14">
        <v>270.06803000000002</v>
      </c>
      <c r="LC17" s="14">
        <v>-19.168030000000002</v>
      </c>
      <c r="LD17" s="14">
        <v>122.9</v>
      </c>
      <c r="LE17" s="14">
        <v>133.16031000000001</v>
      </c>
      <c r="LF17" s="14">
        <v>133.16031000000001</v>
      </c>
      <c r="LG17" s="14">
        <v>-10.26031</v>
      </c>
      <c r="LH17" s="14">
        <v>58.9</v>
      </c>
      <c r="LI17" s="14">
        <v>67.199219999999997</v>
      </c>
      <c r="LJ17" s="14">
        <v>67.199219999999997</v>
      </c>
      <c r="LK17" s="14">
        <v>-8.29922</v>
      </c>
      <c r="LL17" s="14">
        <v>75.900000000000006</v>
      </c>
      <c r="LM17" s="14">
        <v>78.567999999999998</v>
      </c>
      <c r="LN17" s="14">
        <v>78.567999999999998</v>
      </c>
      <c r="LO17" s="14">
        <v>-2.6680000000000001</v>
      </c>
      <c r="LP17" s="14">
        <v>0</v>
      </c>
      <c r="LQ17" s="14"/>
      <c r="LR17" s="14"/>
      <c r="LS17" s="14">
        <v>0</v>
      </c>
      <c r="LT17" s="14">
        <v>0</v>
      </c>
      <c r="LU17" s="14"/>
      <c r="LV17" s="14"/>
      <c r="LW17" s="14">
        <v>0</v>
      </c>
      <c r="LX17" s="14">
        <v>0</v>
      </c>
      <c r="LY17" s="14"/>
      <c r="LZ17" s="14"/>
      <c r="MA17" s="14">
        <v>0</v>
      </c>
      <c r="MB17" s="14">
        <v>0</v>
      </c>
      <c r="MC17" s="14"/>
      <c r="MD17" s="14"/>
      <c r="ME17" s="14">
        <v>0</v>
      </c>
      <c r="MF17" s="14">
        <v>114.2</v>
      </c>
      <c r="MG17" s="14">
        <v>118.65911</v>
      </c>
      <c r="MH17" s="14">
        <v>118.65912</v>
      </c>
      <c r="MI17" s="14">
        <v>-4.4591200000000004</v>
      </c>
      <c r="MJ17" s="14"/>
      <c r="MK17" s="14"/>
      <c r="ML17" s="14"/>
      <c r="MM17" s="14">
        <v>0</v>
      </c>
      <c r="MN17" s="14">
        <v>56.3</v>
      </c>
      <c r="MO17" s="14">
        <v>59.507719999999999</v>
      </c>
      <c r="MP17" s="14">
        <v>59.507719999999999</v>
      </c>
      <c r="MQ17" s="14">
        <v>-3.2077200000000001</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207.5</v>
      </c>
      <c r="NM17" s="14">
        <v>206.49084999999999</v>
      </c>
      <c r="NN17" s="14">
        <v>206.49084999999999</v>
      </c>
      <c r="NO17" s="14">
        <v>1.00915</v>
      </c>
      <c r="NP17" s="14">
        <v>99.5</v>
      </c>
      <c r="NQ17" s="14">
        <v>103.55547</v>
      </c>
      <c r="NR17" s="14">
        <v>103.55547</v>
      </c>
      <c r="NS17" s="14">
        <v>-4.0554699999999997</v>
      </c>
      <c r="NT17" s="14">
        <v>0</v>
      </c>
      <c r="NU17" s="14"/>
      <c r="NV17" s="14"/>
      <c r="NW17" s="14">
        <v>0</v>
      </c>
      <c r="NX17" s="14"/>
      <c r="NY17" s="14"/>
      <c r="NZ17" s="14"/>
      <c r="OA17" s="14">
        <v>0</v>
      </c>
      <c r="OB17" s="14"/>
      <c r="OC17" s="14"/>
      <c r="OD17" s="14">
        <v>17.492709999999999</v>
      </c>
      <c r="OE17" s="14">
        <v>-17.492709999999999</v>
      </c>
      <c r="OF17" s="14">
        <v>0</v>
      </c>
      <c r="OG17" s="14"/>
      <c r="OH17" s="14"/>
      <c r="OI17" s="14">
        <v>0</v>
      </c>
      <c r="OJ17" s="14">
        <v>0.3</v>
      </c>
      <c r="OK17" s="14">
        <v>8.1</v>
      </c>
      <c r="OL17" s="14">
        <v>12.579000000000001</v>
      </c>
      <c r="OM17" s="14">
        <v>-12.279</v>
      </c>
      <c r="ON17" s="14">
        <v>0</v>
      </c>
      <c r="OO17" s="14"/>
      <c r="OP17" s="14"/>
      <c r="OQ17" s="14">
        <v>0</v>
      </c>
      <c r="OR17" s="14">
        <v>4.8</v>
      </c>
      <c r="OS17" s="14">
        <v>9.1769999999999996</v>
      </c>
      <c r="OT17" s="14">
        <v>9.1769999999999996</v>
      </c>
      <c r="OU17" s="14">
        <v>-4.3769999999999998</v>
      </c>
      <c r="OV17" s="14">
        <v>0</v>
      </c>
      <c r="OW17" s="14"/>
      <c r="OX17" s="14"/>
      <c r="OY17" s="14">
        <v>0</v>
      </c>
      <c r="OZ17" s="14">
        <v>20.2</v>
      </c>
      <c r="PA17" s="14">
        <v>19.436350000000001</v>
      </c>
      <c r="PB17" s="14">
        <v>19.436350000000001</v>
      </c>
      <c r="PC17" s="14">
        <v>0.76365000000000005</v>
      </c>
      <c r="PD17" s="14">
        <v>9.9</v>
      </c>
      <c r="PE17" s="14">
        <v>9.9830000000000005</v>
      </c>
      <c r="PF17" s="14">
        <v>9.9830000000000005</v>
      </c>
      <c r="PG17" s="14">
        <v>-8.3000000000000004E-2</v>
      </c>
      <c r="PH17" s="14">
        <v>5.4</v>
      </c>
      <c r="PI17" s="14">
        <v>5.67</v>
      </c>
      <c r="PJ17" s="14">
        <v>5.67</v>
      </c>
      <c r="PK17" s="14">
        <v>-0.27</v>
      </c>
      <c r="PL17" s="14">
        <v>0</v>
      </c>
      <c r="PM17" s="14"/>
      <c r="PN17" s="14"/>
      <c r="PO17" s="14">
        <v>0</v>
      </c>
      <c r="PP17" s="14">
        <v>0</v>
      </c>
      <c r="PQ17" s="14"/>
      <c r="PR17" s="14"/>
      <c r="PS17" s="14">
        <v>0</v>
      </c>
      <c r="PT17" s="14">
        <v>2.2000000000000002</v>
      </c>
      <c r="PU17" s="14">
        <v>1.2</v>
      </c>
      <c r="PV17" s="14">
        <v>1.2</v>
      </c>
      <c r="PW17" s="14">
        <v>1</v>
      </c>
      <c r="PX17" s="14">
        <v>3.6</v>
      </c>
      <c r="PY17" s="14">
        <v>3.6</v>
      </c>
      <c r="PZ17" s="14">
        <v>3.6</v>
      </c>
      <c r="QA17" s="14">
        <v>0</v>
      </c>
      <c r="QB17" s="14">
        <v>5</v>
      </c>
      <c r="QC17" s="14">
        <v>4.8</v>
      </c>
      <c r="QD17" s="14">
        <v>4.8</v>
      </c>
      <c r="QE17" s="14">
        <v>0.2</v>
      </c>
      <c r="QF17" s="14">
        <v>20</v>
      </c>
      <c r="QG17" s="14">
        <v>20.274049999999999</v>
      </c>
      <c r="QH17" s="14">
        <v>20.274049999999999</v>
      </c>
      <c r="QI17" s="14">
        <v>-0.27405000000000002</v>
      </c>
      <c r="QJ17" s="14">
        <v>20</v>
      </c>
      <c r="QK17" s="14">
        <v>19.436350000000001</v>
      </c>
      <c r="QL17" s="14">
        <v>19.436350000000001</v>
      </c>
      <c r="QM17" s="14">
        <v>0.56364999999999998</v>
      </c>
      <c r="QN17" s="14">
        <v>19</v>
      </c>
      <c r="QO17" s="14">
        <v>17.492709999999999</v>
      </c>
      <c r="QP17" s="14">
        <v>17.492709999999999</v>
      </c>
      <c r="QQ17" s="14">
        <v>1.50729</v>
      </c>
      <c r="QR17" s="14">
        <v>3.4</v>
      </c>
      <c r="QS17" s="14">
        <v>3.4</v>
      </c>
      <c r="QT17" s="14">
        <v>3.4</v>
      </c>
      <c r="QU17" s="14">
        <v>0</v>
      </c>
      <c r="QV17" s="14">
        <v>18.440000000000001</v>
      </c>
      <c r="QW17" s="14">
        <v>17.881440000000001</v>
      </c>
      <c r="QX17" s="14">
        <v>17.881440000000001</v>
      </c>
      <c r="QY17" s="14">
        <v>0.55855999999999995</v>
      </c>
      <c r="QZ17" s="14">
        <v>0</v>
      </c>
      <c r="RA17" s="14"/>
      <c r="RB17" s="14"/>
      <c r="RC17" s="14">
        <v>0</v>
      </c>
      <c r="RD17" s="14">
        <v>0</v>
      </c>
      <c r="RE17" s="14"/>
      <c r="RF17" s="14"/>
      <c r="RG17" s="14">
        <v>0</v>
      </c>
      <c r="RH17" s="14">
        <v>0.1</v>
      </c>
      <c r="RI17" s="14">
        <v>2.7360000000000002</v>
      </c>
      <c r="RJ17" s="14">
        <v>2.7360000000000002</v>
      </c>
      <c r="RK17" s="14">
        <v>-2.6360000000000001</v>
      </c>
      <c r="RL17" s="14">
        <v>0</v>
      </c>
      <c r="RM17" s="14">
        <v>4.8</v>
      </c>
      <c r="RN17" s="14">
        <v>7.0460000000000003</v>
      </c>
      <c r="RO17" s="14">
        <v>-7.0460000000000003</v>
      </c>
      <c r="RP17" s="14">
        <v>0</v>
      </c>
      <c r="RQ17" s="14"/>
      <c r="RR17" s="14"/>
      <c r="RS17" s="14">
        <v>0</v>
      </c>
      <c r="RT17" s="14">
        <v>3.1</v>
      </c>
      <c r="RU17" s="14">
        <v>3.2010000000000001</v>
      </c>
      <c r="RV17" s="14">
        <v>3.2010000000000001</v>
      </c>
      <c r="RW17" s="14">
        <v>-0.10100000000000001</v>
      </c>
      <c r="RX17" s="14">
        <v>20.2</v>
      </c>
      <c r="RY17" s="14">
        <v>19.792000000000002</v>
      </c>
      <c r="RZ17" s="14">
        <v>19.792000000000002</v>
      </c>
      <c r="SA17" s="14">
        <v>0.40799999999999997</v>
      </c>
      <c r="SB17" s="14">
        <v>3.2</v>
      </c>
      <c r="SC17" s="14">
        <v>2</v>
      </c>
      <c r="SD17" s="14">
        <v>2</v>
      </c>
      <c r="SE17" s="14">
        <v>1.2</v>
      </c>
      <c r="SF17" s="14"/>
      <c r="SG17" s="14">
        <v>0.4</v>
      </c>
      <c r="SH17" s="14">
        <v>0.4</v>
      </c>
      <c r="SI17" s="14">
        <v>-0.4</v>
      </c>
      <c r="SJ17" s="14">
        <v>0</v>
      </c>
      <c r="SK17" s="14"/>
      <c r="SL17" s="14"/>
      <c r="SM17" s="14">
        <v>0</v>
      </c>
      <c r="SN17" s="14">
        <v>19.8</v>
      </c>
      <c r="SO17" s="14">
        <v>19.1448</v>
      </c>
      <c r="SP17" s="14">
        <v>19.1448</v>
      </c>
      <c r="SQ17" s="14">
        <v>0.6552</v>
      </c>
      <c r="SR17" s="14">
        <v>0</v>
      </c>
      <c r="SS17" s="14">
        <v>12.244899999999999</v>
      </c>
      <c r="ST17" s="14">
        <v>12.244899999999999</v>
      </c>
      <c r="SU17" s="14">
        <v>-12.244899999999999</v>
      </c>
      <c r="SV17" s="14">
        <v>19.7</v>
      </c>
      <c r="SW17" s="14">
        <v>19.436350000000001</v>
      </c>
      <c r="SX17" s="14">
        <v>19.436350000000001</v>
      </c>
      <c r="SY17" s="14">
        <v>0.26365</v>
      </c>
      <c r="SZ17" s="14">
        <v>20.2</v>
      </c>
      <c r="TA17" s="14">
        <v>19.436350000000001</v>
      </c>
      <c r="TB17" s="14">
        <v>19.436350000000001</v>
      </c>
      <c r="TC17" s="14">
        <v>0.76365000000000005</v>
      </c>
      <c r="TD17" s="14">
        <v>0.1</v>
      </c>
      <c r="TE17" s="14">
        <v>2.7429999999999999</v>
      </c>
      <c r="TF17" s="14">
        <v>2.7429999999999999</v>
      </c>
      <c r="TG17" s="14">
        <v>-2.6429999999999998</v>
      </c>
      <c r="TH17" s="14">
        <v>0</v>
      </c>
      <c r="TI17" s="14">
        <v>9.0990000000000002</v>
      </c>
      <c r="TJ17" s="14">
        <v>9.0990000000000002</v>
      </c>
      <c r="TK17" s="14">
        <v>-9.0990000000000002</v>
      </c>
      <c r="TL17" s="14">
        <v>0</v>
      </c>
      <c r="TM17" s="14"/>
      <c r="TN17" s="14"/>
      <c r="TO17" s="14">
        <v>0</v>
      </c>
      <c r="TP17" s="14">
        <v>1.4</v>
      </c>
      <c r="TQ17" s="14">
        <v>1.4956499999999999</v>
      </c>
      <c r="TR17" s="14">
        <v>1.956</v>
      </c>
      <c r="TS17" s="14">
        <v>-0.55600000000000005</v>
      </c>
      <c r="TT17" s="14">
        <v>1</v>
      </c>
      <c r="TU17" s="14">
        <v>4.7875800000000002</v>
      </c>
      <c r="TV17" s="14">
        <v>6.4939999999999998</v>
      </c>
      <c r="TW17" s="14">
        <v>-5.4939999999999998</v>
      </c>
      <c r="TX17" s="14">
        <v>0</v>
      </c>
      <c r="TY17" s="14">
        <v>2.5000000000000001E-2</v>
      </c>
      <c r="TZ17" s="14">
        <v>2.5000000000000001E-2</v>
      </c>
      <c r="UA17" s="14">
        <v>-2.5000000000000001E-2</v>
      </c>
      <c r="UB17" s="14">
        <v>0</v>
      </c>
      <c r="UC17" s="14">
        <v>7.9000000000000001E-2</v>
      </c>
      <c r="UD17" s="14">
        <v>7.9000000000000001E-2</v>
      </c>
      <c r="UE17" s="14">
        <v>-7.9000000000000001E-2</v>
      </c>
      <c r="UF17" s="14">
        <v>0</v>
      </c>
      <c r="UG17" s="14"/>
      <c r="UH17" s="14"/>
      <c r="UI17" s="14">
        <v>0</v>
      </c>
      <c r="UJ17" s="14">
        <v>0</v>
      </c>
      <c r="UK17" s="14">
        <v>19.436350000000001</v>
      </c>
      <c r="UL17" s="14">
        <v>19.436350000000001</v>
      </c>
      <c r="UM17" s="14">
        <v>-19.436350000000001</v>
      </c>
      <c r="UN17" s="14">
        <v>8.1</v>
      </c>
      <c r="UO17" s="14">
        <v>8</v>
      </c>
      <c r="UP17" s="14">
        <v>8</v>
      </c>
      <c r="UQ17" s="14">
        <v>0.1</v>
      </c>
      <c r="UR17" s="14"/>
      <c r="US17" s="14"/>
      <c r="UT17" s="14">
        <v>7.1</v>
      </c>
      <c r="UU17" s="14">
        <v>-7.1</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2.6</v>
      </c>
      <c r="VI17" s="14">
        <v>5.4290000000000003</v>
      </c>
      <c r="VJ17" s="14">
        <v>5.4290000000000003</v>
      </c>
      <c r="VK17" s="14">
        <v>-2.8290000000000002</v>
      </c>
      <c r="VL17" s="14">
        <v>0</v>
      </c>
      <c r="VM17" s="14"/>
      <c r="VN17" s="14"/>
      <c r="VO17" s="14">
        <v>0</v>
      </c>
      <c r="VP17" s="14">
        <v>0</v>
      </c>
      <c r="VQ17" s="14"/>
      <c r="VR17" s="14"/>
      <c r="VS17" s="14">
        <v>0</v>
      </c>
      <c r="VT17" s="14">
        <v>0</v>
      </c>
      <c r="VU17" s="14"/>
      <c r="VV17" s="14"/>
      <c r="VW17" s="14">
        <v>0</v>
      </c>
      <c r="VX17" s="14">
        <v>0</v>
      </c>
      <c r="VY17" s="14">
        <v>0.6</v>
      </c>
      <c r="VZ17" s="14">
        <v>0.6</v>
      </c>
      <c r="WA17" s="14">
        <v>-0.6</v>
      </c>
      <c r="WB17" s="14">
        <v>0</v>
      </c>
      <c r="WC17" s="14">
        <v>6.2309999999999999</v>
      </c>
      <c r="WD17" s="14">
        <v>6.2309999999999999</v>
      </c>
      <c r="WE17" s="14">
        <v>-6.2309999999999999</v>
      </c>
      <c r="WF17" s="14">
        <v>0</v>
      </c>
      <c r="WG17" s="14">
        <v>2.0329999999999999</v>
      </c>
      <c r="WH17" s="14">
        <v>2.0329999999999999</v>
      </c>
      <c r="WI17" s="14">
        <v>-2.0329999999999999</v>
      </c>
      <c r="WJ17" s="14">
        <v>0</v>
      </c>
      <c r="WK17" s="14"/>
      <c r="WL17" s="14"/>
      <c r="WM17" s="14">
        <v>0</v>
      </c>
      <c r="WN17" s="14">
        <v>3.3</v>
      </c>
      <c r="WO17" s="14">
        <v>4.2</v>
      </c>
      <c r="WP17" s="14">
        <v>4.2</v>
      </c>
      <c r="WQ17" s="14">
        <v>-0.9</v>
      </c>
      <c r="WR17" s="14">
        <v>2.2999999999999998</v>
      </c>
      <c r="WS17" s="14">
        <v>2.4</v>
      </c>
      <c r="WT17" s="14">
        <v>2.4</v>
      </c>
      <c r="WU17" s="14">
        <v>-0.1</v>
      </c>
      <c r="WV17" s="14">
        <v>2.4</v>
      </c>
      <c r="WW17" s="14">
        <v>2.4</v>
      </c>
      <c r="WX17" s="14">
        <v>2.4</v>
      </c>
      <c r="WY17" s="14">
        <v>0</v>
      </c>
      <c r="WZ17" s="14">
        <v>0</v>
      </c>
      <c r="XA17" s="14"/>
      <c r="XB17" s="14"/>
      <c r="XC17" s="14">
        <v>0</v>
      </c>
      <c r="XD17" s="14">
        <v>0</v>
      </c>
      <c r="XE17" s="14"/>
      <c r="XF17" s="14"/>
      <c r="XG17" s="14">
        <v>0</v>
      </c>
      <c r="XH17" s="14">
        <v>8.4</v>
      </c>
      <c r="XI17" s="14">
        <v>8.1999999999999993</v>
      </c>
      <c r="XJ17" s="14">
        <v>8.1999999999999993</v>
      </c>
      <c r="XK17" s="14">
        <v>0.2</v>
      </c>
      <c r="XL17" s="14">
        <v>20</v>
      </c>
      <c r="XM17" s="14">
        <v>19.047619999999998</v>
      </c>
      <c r="XN17" s="14">
        <v>19.047619999999998</v>
      </c>
      <c r="XO17" s="14">
        <v>0.95238</v>
      </c>
      <c r="XP17" s="14">
        <v>20</v>
      </c>
      <c r="XQ17" s="14">
        <v>19.047619999999998</v>
      </c>
      <c r="XR17" s="14">
        <v>19.047619999999998</v>
      </c>
      <c r="XS17" s="14">
        <v>0.95238</v>
      </c>
      <c r="XT17" s="14">
        <v>0</v>
      </c>
      <c r="XU17" s="14">
        <v>10.8</v>
      </c>
      <c r="XV17" s="14">
        <v>10.8</v>
      </c>
      <c r="XW17" s="14">
        <v>-10.8</v>
      </c>
      <c r="XX17" s="14">
        <v>0</v>
      </c>
      <c r="XY17" s="14"/>
      <c r="XZ17" s="14">
        <v>26.5</v>
      </c>
      <c r="YA17" s="14">
        <v>-26.5</v>
      </c>
      <c r="YB17" s="14">
        <v>0</v>
      </c>
      <c r="YC17" s="14"/>
      <c r="YD17" s="14">
        <v>26.5</v>
      </c>
      <c r="YE17" s="14">
        <v>-26.5</v>
      </c>
      <c r="YF17" s="14">
        <v>17.100000000000001</v>
      </c>
      <c r="YG17" s="14">
        <v>14</v>
      </c>
      <c r="YH17" s="14">
        <v>14</v>
      </c>
      <c r="YI17" s="14">
        <v>3.1</v>
      </c>
      <c r="YJ17" s="14">
        <v>0</v>
      </c>
      <c r="YK17" s="14"/>
      <c r="YL17" s="14">
        <v>18</v>
      </c>
      <c r="YM17" s="14">
        <v>-18</v>
      </c>
      <c r="YN17" s="14">
        <v>8.5</v>
      </c>
      <c r="YO17" s="14">
        <v>8.23</v>
      </c>
      <c r="YP17" s="14">
        <v>8.23</v>
      </c>
      <c r="YQ17" s="14">
        <v>0.27</v>
      </c>
      <c r="YR17" s="14">
        <v>0</v>
      </c>
      <c r="YS17" s="14">
        <v>11</v>
      </c>
      <c r="YT17" s="14">
        <v>11</v>
      </c>
      <c r="YU17" s="14">
        <v>-11</v>
      </c>
      <c r="YV17" s="14">
        <v>17.899999999999999</v>
      </c>
      <c r="YW17" s="14">
        <v>22</v>
      </c>
      <c r="YX17" s="14">
        <v>22</v>
      </c>
      <c r="YY17" s="14">
        <v>-4.0999999999999996</v>
      </c>
    </row>
    <row r="18" spans="1:675" ht="24" customHeight="1" x14ac:dyDescent="0.3">
      <c r="A18" s="1"/>
      <c r="B18" s="16" t="s">
        <v>84</v>
      </c>
      <c r="C18" s="16" t="s">
        <v>819</v>
      </c>
      <c r="D18" s="17">
        <v>205</v>
      </c>
      <c r="E18" s="17">
        <v>203.40136000000001</v>
      </c>
      <c r="F18" s="17">
        <v>203.40136000000001</v>
      </c>
      <c r="G18" s="17">
        <v>1.5986400000000001</v>
      </c>
      <c r="H18" s="17">
        <v>627.1</v>
      </c>
      <c r="I18" s="17">
        <v>627.79395999999997</v>
      </c>
      <c r="J18" s="17">
        <v>627.79395999999997</v>
      </c>
      <c r="K18" s="17">
        <v>-0.69396000000000002</v>
      </c>
      <c r="L18" s="17">
        <v>216.6</v>
      </c>
      <c r="M18" s="17">
        <v>204.43100999999999</v>
      </c>
      <c r="N18" s="17">
        <v>204.43100999999999</v>
      </c>
      <c r="O18" s="17">
        <v>12.168990000000001</v>
      </c>
      <c r="P18" s="17"/>
      <c r="Q18" s="17"/>
      <c r="R18" s="17"/>
      <c r="S18" s="17">
        <v>0</v>
      </c>
      <c r="T18" s="17"/>
      <c r="U18" s="17"/>
      <c r="V18" s="17"/>
      <c r="W18" s="17">
        <v>0</v>
      </c>
      <c r="X18" s="17">
        <v>90.3</v>
      </c>
      <c r="Y18" s="17">
        <v>91.867829999999998</v>
      </c>
      <c r="Z18" s="17">
        <v>91.867829999999998</v>
      </c>
      <c r="AA18" s="17">
        <v>-1.5678300000000001</v>
      </c>
      <c r="AB18" s="17">
        <v>235.8</v>
      </c>
      <c r="AC18" s="17">
        <v>242</v>
      </c>
      <c r="AD18" s="17">
        <v>242</v>
      </c>
      <c r="AE18" s="17">
        <v>-6.2</v>
      </c>
      <c r="AF18" s="17">
        <v>0</v>
      </c>
      <c r="AG18" s="17"/>
      <c r="AH18" s="17"/>
      <c r="AI18" s="17">
        <v>0</v>
      </c>
      <c r="AJ18" s="17">
        <v>63</v>
      </c>
      <c r="AK18" s="17"/>
      <c r="AL18" s="17">
        <v>61.791969999999999</v>
      </c>
      <c r="AM18" s="17">
        <v>1.2080299999999999</v>
      </c>
      <c r="AN18" s="17">
        <v>148</v>
      </c>
      <c r="AO18" s="17">
        <v>153.73698999999999</v>
      </c>
      <c r="AP18" s="17">
        <v>148.17876999999999</v>
      </c>
      <c r="AQ18" s="17">
        <v>-0.17877000000000001</v>
      </c>
      <c r="AR18" s="17">
        <v>146.4</v>
      </c>
      <c r="AS18" s="17">
        <v>153.73698999999999</v>
      </c>
      <c r="AT18" s="17">
        <v>148.17876999999999</v>
      </c>
      <c r="AU18" s="17">
        <v>-1.77877</v>
      </c>
      <c r="AV18" s="17">
        <v>148.1</v>
      </c>
      <c r="AW18" s="17">
        <v>153.73698999999999</v>
      </c>
      <c r="AX18" s="17">
        <v>148.17876999999999</v>
      </c>
      <c r="AY18" s="17">
        <v>-7.8770000000000007E-2</v>
      </c>
      <c r="AZ18" s="17">
        <v>225.5</v>
      </c>
      <c r="BA18" s="17">
        <v>231.29799</v>
      </c>
      <c r="BB18" s="17">
        <v>222.93563</v>
      </c>
      <c r="BC18" s="17">
        <v>2.5643699999999998</v>
      </c>
      <c r="BD18" s="17">
        <v>206</v>
      </c>
      <c r="BE18" s="17">
        <v>207.24285</v>
      </c>
      <c r="BF18" s="17">
        <v>207.24285</v>
      </c>
      <c r="BG18" s="17">
        <v>-1.24285</v>
      </c>
      <c r="BH18" s="17">
        <v>108.3</v>
      </c>
      <c r="BI18" s="17">
        <v>103.93259999999999</v>
      </c>
      <c r="BJ18" s="17">
        <v>103.93259999999999</v>
      </c>
      <c r="BK18" s="17">
        <v>4.3673999999999999</v>
      </c>
      <c r="BL18" s="17">
        <v>569.79999999999995</v>
      </c>
      <c r="BM18" s="17">
        <v>566.08941000000004</v>
      </c>
      <c r="BN18" s="17">
        <v>566.08941000000004</v>
      </c>
      <c r="BO18" s="17">
        <v>3.7105899999999998</v>
      </c>
      <c r="BP18" s="17">
        <v>10.3</v>
      </c>
      <c r="BQ18" s="17">
        <v>10.52094</v>
      </c>
      <c r="BR18" s="17">
        <v>10.52094</v>
      </c>
      <c r="BS18" s="17">
        <v>-0.22094</v>
      </c>
      <c r="BT18" s="17">
        <v>0</v>
      </c>
      <c r="BU18" s="17"/>
      <c r="BV18" s="17"/>
      <c r="BW18" s="17">
        <v>0</v>
      </c>
      <c r="BX18" s="17">
        <v>0</v>
      </c>
      <c r="BY18" s="17"/>
      <c r="BZ18" s="17"/>
      <c r="CA18" s="17">
        <v>0</v>
      </c>
      <c r="CB18" s="17"/>
      <c r="CC18" s="17"/>
      <c r="CD18" s="17"/>
      <c r="CE18" s="17">
        <v>0</v>
      </c>
      <c r="CF18" s="17"/>
      <c r="CG18" s="17"/>
      <c r="CH18" s="17"/>
      <c r="CI18" s="17">
        <v>0</v>
      </c>
      <c r="CJ18" s="17">
        <v>162.5</v>
      </c>
      <c r="CK18" s="17">
        <v>164.06706</v>
      </c>
      <c r="CL18" s="17">
        <v>164.06706</v>
      </c>
      <c r="CM18" s="17">
        <v>-1.5670599999999999</v>
      </c>
      <c r="CN18" s="17">
        <v>7.1</v>
      </c>
      <c r="CO18" s="17">
        <v>7.4384300000000003</v>
      </c>
      <c r="CP18" s="17">
        <v>7.4384300000000003</v>
      </c>
      <c r="CQ18" s="17">
        <v>-0.33843000000000001</v>
      </c>
      <c r="CR18" s="17">
        <v>6.5</v>
      </c>
      <c r="CS18" s="17">
        <v>4.0830500000000001</v>
      </c>
      <c r="CT18" s="17">
        <v>4.0830500000000001</v>
      </c>
      <c r="CU18" s="17">
        <v>2.4169499999999999</v>
      </c>
      <c r="CV18" s="17">
        <v>0</v>
      </c>
      <c r="CW18" s="17"/>
      <c r="CX18" s="17"/>
      <c r="CY18" s="17">
        <v>0</v>
      </c>
      <c r="CZ18" s="17">
        <v>5.9</v>
      </c>
      <c r="DA18" s="17">
        <v>6.8787000000000003</v>
      </c>
      <c r="DB18" s="17">
        <v>6.8787000000000003</v>
      </c>
      <c r="DC18" s="17">
        <v>-0.97870000000000001</v>
      </c>
      <c r="DD18" s="17"/>
      <c r="DE18" s="17"/>
      <c r="DF18" s="17"/>
      <c r="DG18" s="17">
        <v>0</v>
      </c>
      <c r="DH18" s="17">
        <v>144.30000000000001</v>
      </c>
      <c r="DI18" s="17">
        <v>142.44412</v>
      </c>
      <c r="DJ18" s="17">
        <v>142.44412</v>
      </c>
      <c r="DK18" s="17">
        <v>1.85588</v>
      </c>
      <c r="DL18" s="17"/>
      <c r="DM18" s="17"/>
      <c r="DN18" s="17"/>
      <c r="DO18" s="17">
        <v>0</v>
      </c>
      <c r="DP18" s="17"/>
      <c r="DQ18" s="17"/>
      <c r="DR18" s="17"/>
      <c r="DS18" s="17">
        <v>0</v>
      </c>
      <c r="DT18" s="17"/>
      <c r="DU18" s="17"/>
      <c r="DV18" s="17"/>
      <c r="DW18" s="17">
        <v>0</v>
      </c>
      <c r="DX18" s="17"/>
      <c r="DY18" s="17"/>
      <c r="DZ18" s="17"/>
      <c r="EA18" s="17">
        <v>0</v>
      </c>
      <c r="EB18" s="17">
        <v>110.2</v>
      </c>
      <c r="EC18" s="17">
        <v>112.46647</v>
      </c>
      <c r="ED18" s="17">
        <v>112.46647</v>
      </c>
      <c r="EE18" s="17">
        <v>-2.26647</v>
      </c>
      <c r="EF18" s="17">
        <v>223.1</v>
      </c>
      <c r="EG18" s="17">
        <v>50</v>
      </c>
      <c r="EH18" s="17">
        <v>220.69499999999999</v>
      </c>
      <c r="EI18" s="17">
        <v>2.4049999999999998</v>
      </c>
      <c r="EJ18" s="17"/>
      <c r="EK18" s="17"/>
      <c r="EL18" s="17"/>
      <c r="EM18" s="17">
        <v>0</v>
      </c>
      <c r="EN18" s="17"/>
      <c r="EO18" s="17"/>
      <c r="EP18" s="17"/>
      <c r="EQ18" s="17">
        <v>0</v>
      </c>
      <c r="ER18" s="17"/>
      <c r="ES18" s="17"/>
      <c r="ET18" s="17"/>
      <c r="EU18" s="17">
        <v>0</v>
      </c>
      <c r="EV18" s="17">
        <v>6.5</v>
      </c>
      <c r="EW18" s="17">
        <v>6.39</v>
      </c>
      <c r="EX18" s="17">
        <v>6.39</v>
      </c>
      <c r="EY18" s="17">
        <v>0.11</v>
      </c>
      <c r="EZ18" s="17">
        <v>457.4</v>
      </c>
      <c r="FA18" s="17">
        <v>457.09426999999999</v>
      </c>
      <c r="FB18" s="17">
        <v>457.09426999999999</v>
      </c>
      <c r="FC18" s="17">
        <v>0.30573</v>
      </c>
      <c r="FD18" s="17">
        <v>81.599999999999994</v>
      </c>
      <c r="FE18" s="17">
        <v>81.635570000000001</v>
      </c>
      <c r="FF18" s="17">
        <v>81.635570000000001</v>
      </c>
      <c r="FG18" s="17">
        <v>-3.5569999999999997E-2</v>
      </c>
      <c r="FH18" s="17">
        <v>151.9</v>
      </c>
      <c r="FI18" s="17">
        <v>151.36251999999999</v>
      </c>
      <c r="FJ18" s="17">
        <v>151.36251999999999</v>
      </c>
      <c r="FK18" s="17">
        <v>0.53747999999999996</v>
      </c>
      <c r="FL18" s="17">
        <v>42.2</v>
      </c>
      <c r="FM18" s="17">
        <v>41.89893</v>
      </c>
      <c r="FN18" s="17">
        <v>41.89893</v>
      </c>
      <c r="FO18" s="17">
        <v>0.30107</v>
      </c>
      <c r="FP18" s="17">
        <v>16.7</v>
      </c>
      <c r="FQ18" s="17">
        <v>19.21088</v>
      </c>
      <c r="FR18" s="17">
        <v>19.21088</v>
      </c>
      <c r="FS18" s="17">
        <v>-2.5108799999999998</v>
      </c>
      <c r="FT18" s="17">
        <v>18.8</v>
      </c>
      <c r="FU18" s="17">
        <v>18.46453</v>
      </c>
      <c r="FV18" s="17">
        <v>18.46453</v>
      </c>
      <c r="FW18" s="17">
        <v>0.33546999999999999</v>
      </c>
      <c r="FX18" s="17">
        <v>94.6</v>
      </c>
      <c r="FY18" s="17">
        <v>87.773570000000007</v>
      </c>
      <c r="FZ18" s="17">
        <v>87.773570000000007</v>
      </c>
      <c r="GA18" s="17">
        <v>6.8264300000000002</v>
      </c>
      <c r="GB18" s="17">
        <v>0</v>
      </c>
      <c r="GC18" s="17"/>
      <c r="GD18" s="17"/>
      <c r="GE18" s="17">
        <v>0</v>
      </c>
      <c r="GF18" s="17">
        <v>30.1</v>
      </c>
      <c r="GG18" s="17"/>
      <c r="GH18" s="17"/>
      <c r="GI18" s="17">
        <v>30.1</v>
      </c>
      <c r="GJ18" s="17">
        <v>0</v>
      </c>
      <c r="GK18" s="17"/>
      <c r="GL18" s="17"/>
      <c r="GM18" s="17">
        <v>0</v>
      </c>
      <c r="GN18" s="17">
        <v>108</v>
      </c>
      <c r="GO18" s="17">
        <v>110.48202000000001</v>
      </c>
      <c r="GP18" s="17">
        <v>110.48202000000001</v>
      </c>
      <c r="GQ18" s="17">
        <v>-2.4820199999999999</v>
      </c>
      <c r="GR18" s="17">
        <v>45.8</v>
      </c>
      <c r="GS18" s="17">
        <v>47.082599999999999</v>
      </c>
      <c r="GT18" s="17">
        <v>47.082599999999999</v>
      </c>
      <c r="GU18" s="17">
        <v>-1.2826</v>
      </c>
      <c r="GV18" s="17">
        <v>0</v>
      </c>
      <c r="GW18" s="17"/>
      <c r="GX18" s="17"/>
      <c r="GY18" s="17">
        <v>0</v>
      </c>
      <c r="GZ18" s="17">
        <v>3.8</v>
      </c>
      <c r="HA18" s="17"/>
      <c r="HB18" s="17"/>
      <c r="HC18" s="17">
        <v>3.8</v>
      </c>
      <c r="HD18" s="17">
        <v>33.700000000000003</v>
      </c>
      <c r="HE18" s="17">
        <v>34.285710000000002</v>
      </c>
      <c r="HF18" s="17">
        <v>34.285710000000002</v>
      </c>
      <c r="HG18" s="17">
        <v>-0.58570999999999995</v>
      </c>
      <c r="HH18" s="17">
        <v>172.3</v>
      </c>
      <c r="HI18" s="17">
        <v>174.55948000000001</v>
      </c>
      <c r="HJ18" s="17">
        <v>174.55948000000001</v>
      </c>
      <c r="HK18" s="17">
        <v>-2.2594799999999999</v>
      </c>
      <c r="HL18" s="17"/>
      <c r="HM18" s="17"/>
      <c r="HN18" s="17"/>
      <c r="HO18" s="17">
        <v>0</v>
      </c>
      <c r="HP18" s="17"/>
      <c r="HQ18" s="17"/>
      <c r="HR18" s="17"/>
      <c r="HS18" s="17">
        <v>0</v>
      </c>
      <c r="HT18" s="17">
        <v>71.7</v>
      </c>
      <c r="HU18" s="17">
        <v>59.637599999999999</v>
      </c>
      <c r="HV18" s="17">
        <v>26.447379999999999</v>
      </c>
      <c r="HW18" s="17">
        <v>45.25262</v>
      </c>
      <c r="HX18" s="17"/>
      <c r="HY18" s="17"/>
      <c r="HZ18" s="17"/>
      <c r="IA18" s="17">
        <v>0</v>
      </c>
      <c r="IB18" s="17"/>
      <c r="IC18" s="17"/>
      <c r="ID18" s="17"/>
      <c r="IE18" s="17">
        <v>0</v>
      </c>
      <c r="IF18" s="17">
        <v>45.6</v>
      </c>
      <c r="IG18" s="17">
        <v>45.265309999999999</v>
      </c>
      <c r="IH18" s="17"/>
      <c r="II18" s="17">
        <v>45.6</v>
      </c>
      <c r="IJ18" s="17"/>
      <c r="IK18" s="17"/>
      <c r="IL18" s="17"/>
      <c r="IM18" s="17">
        <v>0</v>
      </c>
      <c r="IN18" s="17"/>
      <c r="IO18" s="17"/>
      <c r="IP18" s="17"/>
      <c r="IQ18" s="17">
        <v>0</v>
      </c>
      <c r="IR18" s="17"/>
      <c r="IS18" s="17"/>
      <c r="IT18" s="17"/>
      <c r="IU18" s="17">
        <v>0</v>
      </c>
      <c r="IV18" s="17">
        <v>127.8</v>
      </c>
      <c r="IW18" s="17">
        <v>132.83837</v>
      </c>
      <c r="IX18" s="17">
        <v>132.83837</v>
      </c>
      <c r="IY18" s="17">
        <v>-5.0383699999999996</v>
      </c>
      <c r="IZ18" s="17">
        <v>0</v>
      </c>
      <c r="JA18" s="17"/>
      <c r="JB18" s="17"/>
      <c r="JC18" s="17">
        <v>0</v>
      </c>
      <c r="JD18" s="17">
        <v>0</v>
      </c>
      <c r="JE18" s="17"/>
      <c r="JF18" s="17"/>
      <c r="JG18" s="17">
        <v>0</v>
      </c>
      <c r="JH18" s="17">
        <v>0</v>
      </c>
      <c r="JI18" s="17"/>
      <c r="JJ18" s="17"/>
      <c r="JK18" s="17">
        <v>0</v>
      </c>
      <c r="JL18" s="17"/>
      <c r="JM18" s="17"/>
      <c r="JN18" s="17"/>
      <c r="JO18" s="17">
        <v>0</v>
      </c>
      <c r="JP18" s="17">
        <v>72.7</v>
      </c>
      <c r="JQ18" s="17">
        <v>51.461970000000001</v>
      </c>
      <c r="JR18" s="17">
        <v>46.187890000000003</v>
      </c>
      <c r="JS18" s="17">
        <v>26.51211</v>
      </c>
      <c r="JT18" s="17">
        <v>35.4</v>
      </c>
      <c r="JU18" s="17">
        <v>25.808260000000001</v>
      </c>
      <c r="JV18" s="17">
        <v>23.1633</v>
      </c>
      <c r="JW18" s="17">
        <v>12.236700000000001</v>
      </c>
      <c r="JX18" s="17"/>
      <c r="JY18" s="17"/>
      <c r="JZ18" s="17"/>
      <c r="KA18" s="17">
        <v>0</v>
      </c>
      <c r="KB18" s="17"/>
      <c r="KC18" s="17"/>
      <c r="KD18" s="17"/>
      <c r="KE18" s="17">
        <v>0</v>
      </c>
      <c r="KF18" s="17"/>
      <c r="KG18" s="17"/>
      <c r="KH18" s="17"/>
      <c r="KI18" s="17">
        <v>0</v>
      </c>
      <c r="KJ18" s="17">
        <v>0</v>
      </c>
      <c r="KK18" s="17">
        <v>16</v>
      </c>
      <c r="KL18" s="17">
        <v>16</v>
      </c>
      <c r="KM18" s="17">
        <v>-16</v>
      </c>
      <c r="KN18" s="17"/>
      <c r="KO18" s="17"/>
      <c r="KP18" s="17"/>
      <c r="KQ18" s="17">
        <v>0</v>
      </c>
      <c r="KR18" s="17"/>
      <c r="KS18" s="17"/>
      <c r="KT18" s="17"/>
      <c r="KU18" s="17">
        <v>0</v>
      </c>
      <c r="KV18" s="17">
        <v>2.1</v>
      </c>
      <c r="KW18" s="17">
        <v>4.7853599999999998</v>
      </c>
      <c r="KX18" s="17">
        <v>4.7853500000000002</v>
      </c>
      <c r="KY18" s="17">
        <v>-2.6853500000000001</v>
      </c>
      <c r="KZ18" s="17">
        <v>274</v>
      </c>
      <c r="LA18" s="17">
        <v>270.06803000000002</v>
      </c>
      <c r="LB18" s="17">
        <v>270.06803000000002</v>
      </c>
      <c r="LC18" s="17">
        <v>3.9319700000000002</v>
      </c>
      <c r="LD18" s="17">
        <v>132.6</v>
      </c>
      <c r="LE18" s="17">
        <v>133.16031000000001</v>
      </c>
      <c r="LF18" s="17">
        <v>133.16031000000001</v>
      </c>
      <c r="LG18" s="17">
        <v>-0.56030999999999997</v>
      </c>
      <c r="LH18" s="17">
        <v>60.5</v>
      </c>
      <c r="LI18" s="17">
        <v>67.199219999999997</v>
      </c>
      <c r="LJ18" s="17">
        <v>67.199219999999997</v>
      </c>
      <c r="LK18" s="17">
        <v>-6.6992200000000004</v>
      </c>
      <c r="LL18" s="17">
        <v>76.5</v>
      </c>
      <c r="LM18" s="17">
        <v>78.567999999999998</v>
      </c>
      <c r="LN18" s="17">
        <v>78.567999999999998</v>
      </c>
      <c r="LO18" s="17">
        <v>-2.0680000000000001</v>
      </c>
      <c r="LP18" s="17">
        <v>0</v>
      </c>
      <c r="LQ18" s="17"/>
      <c r="LR18" s="17"/>
      <c r="LS18" s="17">
        <v>0</v>
      </c>
      <c r="LT18" s="17">
        <v>0</v>
      </c>
      <c r="LU18" s="17"/>
      <c r="LV18" s="17"/>
      <c r="LW18" s="17">
        <v>0</v>
      </c>
      <c r="LX18" s="17">
        <v>0</v>
      </c>
      <c r="LY18" s="17"/>
      <c r="LZ18" s="17"/>
      <c r="MA18" s="17">
        <v>0</v>
      </c>
      <c r="MB18" s="17">
        <v>0</v>
      </c>
      <c r="MC18" s="17"/>
      <c r="MD18" s="17"/>
      <c r="ME18" s="17">
        <v>0</v>
      </c>
      <c r="MF18" s="17">
        <v>113.5</v>
      </c>
      <c r="MG18" s="17">
        <v>138.54471000000001</v>
      </c>
      <c r="MH18" s="17">
        <v>118.65912</v>
      </c>
      <c r="MI18" s="17">
        <v>-5.1591199999999997</v>
      </c>
      <c r="MJ18" s="17"/>
      <c r="MK18" s="17"/>
      <c r="ML18" s="17"/>
      <c r="MM18" s="17">
        <v>0</v>
      </c>
      <c r="MN18" s="17">
        <v>56.3</v>
      </c>
      <c r="MO18" s="17">
        <v>69.480379999999997</v>
      </c>
      <c r="MP18" s="17">
        <v>59.507719999999999</v>
      </c>
      <c r="MQ18" s="17">
        <v>-3.2077200000000001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207.5</v>
      </c>
      <c r="NM18" s="17">
        <v>206.49084999999999</v>
      </c>
      <c r="NN18" s="17">
        <v>206.49084999999999</v>
      </c>
      <c r="NO18" s="17">
        <v>1.00915</v>
      </c>
      <c r="NP18" s="17">
        <v>99.7</v>
      </c>
      <c r="NQ18" s="17">
        <v>103.55547</v>
      </c>
      <c r="NR18" s="17">
        <v>103.55547</v>
      </c>
      <c r="NS18" s="17">
        <v>-3.85547</v>
      </c>
      <c r="NT18" s="17">
        <v>0</v>
      </c>
      <c r="NU18" s="17"/>
      <c r="NV18" s="17"/>
      <c r="NW18" s="17">
        <v>0</v>
      </c>
      <c r="NX18" s="17"/>
      <c r="NY18" s="17"/>
      <c r="NZ18" s="17"/>
      <c r="OA18" s="17">
        <v>0</v>
      </c>
      <c r="OB18" s="17"/>
      <c r="OC18" s="17"/>
      <c r="OD18" s="17">
        <v>17.492709999999999</v>
      </c>
      <c r="OE18" s="17">
        <v>-17.492709999999999</v>
      </c>
      <c r="OF18" s="17">
        <v>0</v>
      </c>
      <c r="OG18" s="17"/>
      <c r="OH18" s="17"/>
      <c r="OI18" s="17">
        <v>0</v>
      </c>
      <c r="OJ18" s="17">
        <v>4.2</v>
      </c>
      <c r="OK18" s="17">
        <v>5.5</v>
      </c>
      <c r="OL18" s="17">
        <v>12.145</v>
      </c>
      <c r="OM18" s="17">
        <v>-7.9450000000000003</v>
      </c>
      <c r="ON18" s="17">
        <v>0</v>
      </c>
      <c r="OO18" s="17"/>
      <c r="OP18" s="17"/>
      <c r="OQ18" s="17">
        <v>0</v>
      </c>
      <c r="OR18" s="17">
        <v>4.9000000000000004</v>
      </c>
      <c r="OS18" s="17">
        <v>9.2270000000000003</v>
      </c>
      <c r="OT18" s="17">
        <v>9.2270000000000003</v>
      </c>
      <c r="OU18" s="17">
        <v>-4.327</v>
      </c>
      <c r="OV18" s="17">
        <v>0</v>
      </c>
      <c r="OW18" s="17"/>
      <c r="OX18" s="17"/>
      <c r="OY18" s="17">
        <v>0</v>
      </c>
      <c r="OZ18" s="17">
        <v>20.399999999999999</v>
      </c>
      <c r="PA18" s="17">
        <v>19.436350000000001</v>
      </c>
      <c r="PB18" s="17">
        <v>19.436350000000001</v>
      </c>
      <c r="PC18" s="17">
        <v>0.96365000000000001</v>
      </c>
      <c r="PD18" s="17">
        <v>9.9</v>
      </c>
      <c r="PE18" s="17">
        <v>9.9830000000000005</v>
      </c>
      <c r="PF18" s="17">
        <v>9.9830000000000005</v>
      </c>
      <c r="PG18" s="17">
        <v>-8.3000000000000004E-2</v>
      </c>
      <c r="PH18" s="17">
        <v>5.4</v>
      </c>
      <c r="PI18" s="17">
        <v>5.67</v>
      </c>
      <c r="PJ18" s="17">
        <v>5.67</v>
      </c>
      <c r="PK18" s="17">
        <v>-0.27</v>
      </c>
      <c r="PL18" s="17">
        <v>0</v>
      </c>
      <c r="PM18" s="17"/>
      <c r="PN18" s="17"/>
      <c r="PO18" s="17">
        <v>0</v>
      </c>
      <c r="PP18" s="17">
        <v>0</v>
      </c>
      <c r="PQ18" s="17"/>
      <c r="PR18" s="17"/>
      <c r="PS18" s="17">
        <v>0</v>
      </c>
      <c r="PT18" s="17">
        <v>2.2000000000000002</v>
      </c>
      <c r="PU18" s="17">
        <v>1.2</v>
      </c>
      <c r="PV18" s="17">
        <v>1.2</v>
      </c>
      <c r="PW18" s="17">
        <v>1</v>
      </c>
      <c r="PX18" s="17">
        <v>3.6</v>
      </c>
      <c r="PY18" s="17">
        <v>3.6</v>
      </c>
      <c r="PZ18" s="17">
        <v>3.6</v>
      </c>
      <c r="QA18" s="17">
        <v>0</v>
      </c>
      <c r="QB18" s="17">
        <v>5.0999999999999996</v>
      </c>
      <c r="QC18" s="17">
        <v>4.8</v>
      </c>
      <c r="QD18" s="17">
        <v>4.8</v>
      </c>
      <c r="QE18" s="17">
        <v>0.3</v>
      </c>
      <c r="QF18" s="17">
        <v>20.5</v>
      </c>
      <c r="QG18" s="17">
        <v>20.274049999999999</v>
      </c>
      <c r="QH18" s="17">
        <v>20.274049999999999</v>
      </c>
      <c r="QI18" s="17">
        <v>0.22595000000000001</v>
      </c>
      <c r="QJ18" s="17">
        <v>20</v>
      </c>
      <c r="QK18" s="17">
        <v>19.436350000000001</v>
      </c>
      <c r="QL18" s="17">
        <v>19.436350000000001</v>
      </c>
      <c r="QM18" s="17">
        <v>0.56364999999999998</v>
      </c>
      <c r="QN18" s="17">
        <v>19</v>
      </c>
      <c r="QO18" s="17">
        <v>17.492709999999999</v>
      </c>
      <c r="QP18" s="17">
        <v>17.492709999999999</v>
      </c>
      <c r="QQ18" s="17">
        <v>1.50729</v>
      </c>
      <c r="QR18" s="17">
        <v>3.4</v>
      </c>
      <c r="QS18" s="17">
        <v>3.4</v>
      </c>
      <c r="QT18" s="17">
        <v>3.4</v>
      </c>
      <c r="QU18" s="17">
        <v>0</v>
      </c>
      <c r="QV18" s="17">
        <v>18.440000000000001</v>
      </c>
      <c r="QW18" s="17">
        <v>17.881440000000001</v>
      </c>
      <c r="QX18" s="17">
        <v>17.881440000000001</v>
      </c>
      <c r="QY18" s="17">
        <v>0.55855999999999995</v>
      </c>
      <c r="QZ18" s="17">
        <v>0</v>
      </c>
      <c r="RA18" s="17"/>
      <c r="RB18" s="17"/>
      <c r="RC18" s="17">
        <v>0</v>
      </c>
      <c r="RD18" s="17">
        <v>0</v>
      </c>
      <c r="RE18" s="17"/>
      <c r="RF18" s="17"/>
      <c r="RG18" s="17">
        <v>0</v>
      </c>
      <c r="RH18" s="17">
        <v>0.3</v>
      </c>
      <c r="RI18" s="17">
        <v>2.8820000000000001</v>
      </c>
      <c r="RJ18" s="17">
        <v>2.8820000000000001</v>
      </c>
      <c r="RK18" s="17">
        <v>-2.5819999999999999</v>
      </c>
      <c r="RL18" s="17">
        <v>0</v>
      </c>
      <c r="RM18" s="17">
        <v>4.5</v>
      </c>
      <c r="RN18" s="17">
        <v>6.843</v>
      </c>
      <c r="RO18" s="17">
        <v>-6.843</v>
      </c>
      <c r="RP18" s="17">
        <v>0</v>
      </c>
      <c r="RQ18" s="17"/>
      <c r="RR18" s="17"/>
      <c r="RS18" s="17">
        <v>0</v>
      </c>
      <c r="RT18" s="17">
        <v>3.2</v>
      </c>
      <c r="RU18" s="17">
        <v>3.2010000000000001</v>
      </c>
      <c r="RV18" s="17">
        <v>3.2010000000000001</v>
      </c>
      <c r="RW18" s="17">
        <v>-1E-3</v>
      </c>
      <c r="RX18" s="17">
        <v>20.2</v>
      </c>
      <c r="RY18" s="17">
        <v>19.792000000000002</v>
      </c>
      <c r="RZ18" s="17">
        <v>19.792000000000002</v>
      </c>
      <c r="SA18" s="17">
        <v>0.40799999999999997</v>
      </c>
      <c r="SB18" s="17">
        <v>3.2</v>
      </c>
      <c r="SC18" s="17">
        <v>2</v>
      </c>
      <c r="SD18" s="17">
        <v>2</v>
      </c>
      <c r="SE18" s="17">
        <v>1.2</v>
      </c>
      <c r="SF18" s="17"/>
      <c r="SG18" s="17">
        <v>0.4</v>
      </c>
      <c r="SH18" s="17">
        <v>0.4</v>
      </c>
      <c r="SI18" s="17">
        <v>-0.4</v>
      </c>
      <c r="SJ18" s="17">
        <v>0</v>
      </c>
      <c r="SK18" s="17"/>
      <c r="SL18" s="17"/>
      <c r="SM18" s="17">
        <v>0</v>
      </c>
      <c r="SN18" s="17">
        <v>19.8</v>
      </c>
      <c r="SO18" s="17">
        <v>19.1448</v>
      </c>
      <c r="SP18" s="17">
        <v>19.1448</v>
      </c>
      <c r="SQ18" s="17">
        <v>0.6552</v>
      </c>
      <c r="SR18" s="17">
        <v>0</v>
      </c>
      <c r="SS18" s="17">
        <v>12.244899999999999</v>
      </c>
      <c r="ST18" s="17">
        <v>12.244899999999999</v>
      </c>
      <c r="SU18" s="17">
        <v>-12.244899999999999</v>
      </c>
      <c r="SV18" s="17">
        <v>19.899999999999999</v>
      </c>
      <c r="SW18" s="17">
        <v>19.436350000000001</v>
      </c>
      <c r="SX18" s="17">
        <v>19.436350000000001</v>
      </c>
      <c r="SY18" s="17">
        <v>0.46365000000000001</v>
      </c>
      <c r="SZ18" s="17">
        <v>20.3</v>
      </c>
      <c r="TA18" s="17">
        <v>19.436350000000001</v>
      </c>
      <c r="TB18" s="17">
        <v>19.436350000000001</v>
      </c>
      <c r="TC18" s="17">
        <v>0.86365000000000003</v>
      </c>
      <c r="TD18" s="17">
        <v>1.3</v>
      </c>
      <c r="TE18" s="17">
        <v>2.7189999999999999</v>
      </c>
      <c r="TF18" s="17">
        <v>2.7189999999999999</v>
      </c>
      <c r="TG18" s="17">
        <v>-1.419</v>
      </c>
      <c r="TH18" s="17">
        <v>0</v>
      </c>
      <c r="TI18" s="17">
        <v>7.9960000000000004</v>
      </c>
      <c r="TJ18" s="17">
        <v>7.9960000000000004</v>
      </c>
      <c r="TK18" s="17">
        <v>-7.9960000000000004</v>
      </c>
      <c r="TL18" s="17">
        <v>0</v>
      </c>
      <c r="TM18" s="17"/>
      <c r="TN18" s="17"/>
      <c r="TO18" s="17">
        <v>0</v>
      </c>
      <c r="TP18" s="17">
        <v>0.2</v>
      </c>
      <c r="TQ18" s="17">
        <v>1.28287</v>
      </c>
      <c r="TR18" s="17">
        <v>1.5309999999999999</v>
      </c>
      <c r="TS18" s="17">
        <v>-1.331</v>
      </c>
      <c r="TT18" s="17">
        <v>0</v>
      </c>
      <c r="TU18" s="17">
        <v>4.3171400000000002</v>
      </c>
      <c r="TV18" s="17">
        <v>5.5389999999999997</v>
      </c>
      <c r="TW18" s="17">
        <v>-5.5389999999999997</v>
      </c>
      <c r="TX18" s="17">
        <v>0</v>
      </c>
      <c r="TY18" s="17">
        <v>2.8000000000000001E-2</v>
      </c>
      <c r="TZ18" s="17">
        <v>2.8000000000000001E-2</v>
      </c>
      <c r="UA18" s="17">
        <v>-2.8000000000000001E-2</v>
      </c>
      <c r="UB18" s="17">
        <v>0</v>
      </c>
      <c r="UC18" s="17">
        <v>4.4999999999999998E-2</v>
      </c>
      <c r="UD18" s="17">
        <v>4.4999999999999998E-2</v>
      </c>
      <c r="UE18" s="17">
        <v>-4.4999999999999998E-2</v>
      </c>
      <c r="UF18" s="17">
        <v>0</v>
      </c>
      <c r="UG18" s="17"/>
      <c r="UH18" s="17"/>
      <c r="UI18" s="17">
        <v>0</v>
      </c>
      <c r="UJ18" s="17">
        <v>9.5</v>
      </c>
      <c r="UK18" s="17">
        <v>19.436350000000001</v>
      </c>
      <c r="UL18" s="17">
        <v>19.436350000000001</v>
      </c>
      <c r="UM18" s="17">
        <v>-9.9363499999999991</v>
      </c>
      <c r="UN18" s="17">
        <v>8.1</v>
      </c>
      <c r="UO18" s="17">
        <v>8</v>
      </c>
      <c r="UP18" s="17">
        <v>8</v>
      </c>
      <c r="UQ18" s="17">
        <v>0.1</v>
      </c>
      <c r="UR18" s="17"/>
      <c r="US18" s="17"/>
      <c r="UT18" s="17">
        <v>7.1</v>
      </c>
      <c r="UU18" s="17">
        <v>-7.1</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3</v>
      </c>
      <c r="VI18" s="17">
        <v>5.6609999999999996</v>
      </c>
      <c r="VJ18" s="17">
        <v>5.6609999999999996</v>
      </c>
      <c r="VK18" s="17">
        <v>-2.661</v>
      </c>
      <c r="VL18" s="17">
        <v>0</v>
      </c>
      <c r="VM18" s="17"/>
      <c r="VN18" s="17"/>
      <c r="VO18" s="17">
        <v>0</v>
      </c>
      <c r="VP18" s="17">
        <v>0</v>
      </c>
      <c r="VQ18" s="17"/>
      <c r="VR18" s="17"/>
      <c r="VS18" s="17">
        <v>0</v>
      </c>
      <c r="VT18" s="17">
        <v>0</v>
      </c>
      <c r="VU18" s="17"/>
      <c r="VV18" s="17"/>
      <c r="VW18" s="17">
        <v>0</v>
      </c>
      <c r="VX18" s="17">
        <v>0</v>
      </c>
      <c r="VY18" s="17">
        <v>0.6</v>
      </c>
      <c r="VZ18" s="17">
        <v>0.6</v>
      </c>
      <c r="WA18" s="17">
        <v>-0.6</v>
      </c>
      <c r="WB18" s="17">
        <v>0</v>
      </c>
      <c r="WC18" s="17">
        <v>5.742</v>
      </c>
      <c r="WD18" s="17">
        <v>5.742</v>
      </c>
      <c r="WE18" s="17">
        <v>-5.742</v>
      </c>
      <c r="WF18" s="17">
        <v>0</v>
      </c>
      <c r="WG18" s="17">
        <v>2.0209999999999999</v>
      </c>
      <c r="WH18" s="17">
        <v>2.0209999999999999</v>
      </c>
      <c r="WI18" s="17">
        <v>-2.0209999999999999</v>
      </c>
      <c r="WJ18" s="17">
        <v>0</v>
      </c>
      <c r="WK18" s="17"/>
      <c r="WL18" s="17"/>
      <c r="WM18" s="17">
        <v>0</v>
      </c>
      <c r="WN18" s="17">
        <v>2.7</v>
      </c>
      <c r="WO18" s="17">
        <v>4.2</v>
      </c>
      <c r="WP18" s="17">
        <v>4.2</v>
      </c>
      <c r="WQ18" s="17">
        <v>-1.5</v>
      </c>
      <c r="WR18" s="17">
        <v>2.2999999999999998</v>
      </c>
      <c r="WS18" s="17">
        <v>2.4</v>
      </c>
      <c r="WT18" s="17">
        <v>2.4</v>
      </c>
      <c r="WU18" s="17">
        <v>-0.1</v>
      </c>
      <c r="WV18" s="17">
        <v>1.8</v>
      </c>
      <c r="WW18" s="17">
        <v>2.4</v>
      </c>
      <c r="WX18" s="17">
        <v>2.4</v>
      </c>
      <c r="WY18" s="17">
        <v>-0.6</v>
      </c>
      <c r="WZ18" s="17">
        <v>0</v>
      </c>
      <c r="XA18" s="17"/>
      <c r="XB18" s="17"/>
      <c r="XC18" s="17">
        <v>0</v>
      </c>
      <c r="XD18" s="17">
        <v>0</v>
      </c>
      <c r="XE18" s="17"/>
      <c r="XF18" s="17"/>
      <c r="XG18" s="17">
        <v>0</v>
      </c>
      <c r="XH18" s="17">
        <v>8.4</v>
      </c>
      <c r="XI18" s="17">
        <v>8.1999999999999993</v>
      </c>
      <c r="XJ18" s="17">
        <v>8.1999999999999993</v>
      </c>
      <c r="XK18" s="17">
        <v>0.2</v>
      </c>
      <c r="XL18" s="17">
        <v>20</v>
      </c>
      <c r="XM18" s="17">
        <v>19.047619999999998</v>
      </c>
      <c r="XN18" s="17">
        <v>19.047619999999998</v>
      </c>
      <c r="XO18" s="17">
        <v>0.95238</v>
      </c>
      <c r="XP18" s="17">
        <v>20</v>
      </c>
      <c r="XQ18" s="17">
        <v>19.047619999999998</v>
      </c>
      <c r="XR18" s="17">
        <v>19.047619999999998</v>
      </c>
      <c r="XS18" s="17">
        <v>0.95238</v>
      </c>
      <c r="XT18" s="17">
        <v>0</v>
      </c>
      <c r="XU18" s="17">
        <v>10.8</v>
      </c>
      <c r="XV18" s="17">
        <v>10.8</v>
      </c>
      <c r="XW18" s="17">
        <v>-10.8</v>
      </c>
      <c r="XX18" s="17">
        <v>0</v>
      </c>
      <c r="XY18" s="17"/>
      <c r="XZ18" s="17">
        <v>26.5</v>
      </c>
      <c r="YA18" s="17">
        <v>-26.5</v>
      </c>
      <c r="YB18" s="17">
        <v>0</v>
      </c>
      <c r="YC18" s="17"/>
      <c r="YD18" s="17">
        <v>26.5</v>
      </c>
      <c r="YE18" s="17">
        <v>-26.5</v>
      </c>
      <c r="YF18" s="17">
        <v>15.9</v>
      </c>
      <c r="YG18" s="17">
        <v>14</v>
      </c>
      <c r="YH18" s="17">
        <v>14</v>
      </c>
      <c r="YI18" s="17">
        <v>1.9</v>
      </c>
      <c r="YJ18" s="17">
        <v>0</v>
      </c>
      <c r="YK18" s="17"/>
      <c r="YL18" s="17">
        <v>18</v>
      </c>
      <c r="YM18" s="17">
        <v>-18</v>
      </c>
      <c r="YN18" s="17">
        <v>8</v>
      </c>
      <c r="YO18" s="17">
        <v>8.23</v>
      </c>
      <c r="YP18" s="17">
        <v>8.23</v>
      </c>
      <c r="YQ18" s="17">
        <v>-0.23</v>
      </c>
      <c r="YR18" s="17">
        <v>0</v>
      </c>
      <c r="YS18" s="17">
        <v>11</v>
      </c>
      <c r="YT18" s="17">
        <v>11</v>
      </c>
      <c r="YU18" s="17">
        <v>-11</v>
      </c>
      <c r="YV18" s="17">
        <v>18.5</v>
      </c>
      <c r="YW18" s="17">
        <v>22</v>
      </c>
      <c r="YX18" s="17">
        <v>22</v>
      </c>
      <c r="YY18" s="17">
        <v>-3.5</v>
      </c>
    </row>
    <row r="19" spans="1:675" ht="24" customHeight="1" x14ac:dyDescent="0.3">
      <c r="A19" s="1"/>
      <c r="B19" s="16" t="s">
        <v>84</v>
      </c>
      <c r="C19" s="16" t="s">
        <v>820</v>
      </c>
      <c r="D19" s="17">
        <v>202.9</v>
      </c>
      <c r="E19" s="17">
        <v>203.40136000000001</v>
      </c>
      <c r="F19" s="17">
        <v>203.40136000000001</v>
      </c>
      <c r="G19" s="17">
        <v>-0.50136000000000003</v>
      </c>
      <c r="H19" s="17">
        <v>630.5</v>
      </c>
      <c r="I19" s="17">
        <v>627.79395999999997</v>
      </c>
      <c r="J19" s="17">
        <v>627.79395999999997</v>
      </c>
      <c r="K19" s="17">
        <v>2.7060399999999998</v>
      </c>
      <c r="L19" s="17">
        <v>216.5</v>
      </c>
      <c r="M19" s="17">
        <v>204.43100999999999</v>
      </c>
      <c r="N19" s="17">
        <v>204.43100999999999</v>
      </c>
      <c r="O19" s="17">
        <v>12.068989999999999</v>
      </c>
      <c r="P19" s="17"/>
      <c r="Q19" s="17"/>
      <c r="R19" s="17"/>
      <c r="S19" s="17">
        <v>0</v>
      </c>
      <c r="T19" s="17"/>
      <c r="U19" s="17"/>
      <c r="V19" s="17"/>
      <c r="W19" s="17">
        <v>0</v>
      </c>
      <c r="X19" s="17">
        <v>90.8</v>
      </c>
      <c r="Y19" s="17">
        <v>91.867829999999998</v>
      </c>
      <c r="Z19" s="17">
        <v>91.867829999999998</v>
      </c>
      <c r="AA19" s="17">
        <v>-1.0678300000000001</v>
      </c>
      <c r="AB19" s="17">
        <v>236.3</v>
      </c>
      <c r="AC19" s="17">
        <v>242</v>
      </c>
      <c r="AD19" s="17">
        <v>242</v>
      </c>
      <c r="AE19" s="17">
        <v>-5.7</v>
      </c>
      <c r="AF19" s="17">
        <v>0</v>
      </c>
      <c r="AG19" s="17"/>
      <c r="AH19" s="17"/>
      <c r="AI19" s="17">
        <v>0</v>
      </c>
      <c r="AJ19" s="17">
        <v>63.3</v>
      </c>
      <c r="AK19" s="17"/>
      <c r="AL19" s="17">
        <v>61.791969999999999</v>
      </c>
      <c r="AM19" s="17">
        <v>1.50803</v>
      </c>
      <c r="AN19" s="17">
        <v>134.6</v>
      </c>
      <c r="AO19" s="17">
        <v>153.73698999999999</v>
      </c>
      <c r="AP19" s="17">
        <v>159.82006000000001</v>
      </c>
      <c r="AQ19" s="17">
        <v>-25.22006</v>
      </c>
      <c r="AR19" s="17">
        <v>133.5</v>
      </c>
      <c r="AS19" s="17">
        <v>153.73698999999999</v>
      </c>
      <c r="AT19" s="17">
        <v>159.82006000000001</v>
      </c>
      <c r="AU19" s="17">
        <v>-26.320060000000002</v>
      </c>
      <c r="AV19" s="17">
        <v>133.9</v>
      </c>
      <c r="AW19" s="17">
        <v>153.73698999999999</v>
      </c>
      <c r="AX19" s="17">
        <v>159.82006000000001</v>
      </c>
      <c r="AY19" s="17">
        <v>-25.920059999999999</v>
      </c>
      <c r="AZ19" s="17">
        <v>232.6</v>
      </c>
      <c r="BA19" s="17">
        <v>231.29799</v>
      </c>
      <c r="BB19" s="17">
        <v>240.45</v>
      </c>
      <c r="BC19" s="17">
        <v>-7.85</v>
      </c>
      <c r="BD19" s="17">
        <v>206.1</v>
      </c>
      <c r="BE19" s="17">
        <v>207.24285</v>
      </c>
      <c r="BF19" s="17">
        <v>207.24285</v>
      </c>
      <c r="BG19" s="17">
        <v>-1.1428499999999999</v>
      </c>
      <c r="BH19" s="17">
        <v>109</v>
      </c>
      <c r="BI19" s="17">
        <v>103.93259999999999</v>
      </c>
      <c r="BJ19" s="17">
        <v>103.93259999999999</v>
      </c>
      <c r="BK19" s="17">
        <v>5.0674000000000001</v>
      </c>
      <c r="BL19" s="17">
        <v>571.6</v>
      </c>
      <c r="BM19" s="17">
        <v>566.08941000000004</v>
      </c>
      <c r="BN19" s="17">
        <v>566.08941000000004</v>
      </c>
      <c r="BO19" s="17">
        <v>5.5105899999999997</v>
      </c>
      <c r="BP19" s="17">
        <v>10.3</v>
      </c>
      <c r="BQ19" s="17">
        <v>10.52094</v>
      </c>
      <c r="BR19" s="17">
        <v>10.52094</v>
      </c>
      <c r="BS19" s="17">
        <v>-0.22094</v>
      </c>
      <c r="BT19" s="17">
        <v>0</v>
      </c>
      <c r="BU19" s="17"/>
      <c r="BV19" s="17"/>
      <c r="BW19" s="17">
        <v>0</v>
      </c>
      <c r="BX19" s="17">
        <v>0</v>
      </c>
      <c r="BY19" s="17"/>
      <c r="BZ19" s="17"/>
      <c r="CA19" s="17">
        <v>0</v>
      </c>
      <c r="CB19" s="17"/>
      <c r="CC19" s="17"/>
      <c r="CD19" s="17"/>
      <c r="CE19" s="17">
        <v>0</v>
      </c>
      <c r="CF19" s="17"/>
      <c r="CG19" s="17"/>
      <c r="CH19" s="17"/>
      <c r="CI19" s="17">
        <v>0</v>
      </c>
      <c r="CJ19" s="17">
        <v>168.8</v>
      </c>
      <c r="CK19" s="17">
        <v>164.06706</v>
      </c>
      <c r="CL19" s="17">
        <v>164.06706</v>
      </c>
      <c r="CM19" s="17">
        <v>4.7329400000000001</v>
      </c>
      <c r="CN19" s="17">
        <v>8.1999999999999993</v>
      </c>
      <c r="CO19" s="17">
        <v>7.4384300000000003</v>
      </c>
      <c r="CP19" s="17">
        <v>7.4384300000000003</v>
      </c>
      <c r="CQ19" s="17">
        <v>0.76156999999999997</v>
      </c>
      <c r="CR19" s="17">
        <v>6.4</v>
      </c>
      <c r="CS19" s="17">
        <v>4.0830500000000001</v>
      </c>
      <c r="CT19" s="17">
        <v>4.0830500000000001</v>
      </c>
      <c r="CU19" s="17">
        <v>2.3169499999999998</v>
      </c>
      <c r="CV19" s="17">
        <v>11.4</v>
      </c>
      <c r="CW19" s="17">
        <v>22.410769999999999</v>
      </c>
      <c r="CX19" s="17"/>
      <c r="CY19" s="17">
        <v>11.4</v>
      </c>
      <c r="CZ19" s="17">
        <v>6.4</v>
      </c>
      <c r="DA19" s="17"/>
      <c r="DB19" s="17"/>
      <c r="DC19" s="17">
        <v>6.4</v>
      </c>
      <c r="DD19" s="17"/>
      <c r="DE19" s="17"/>
      <c r="DF19" s="17"/>
      <c r="DG19" s="17">
        <v>0</v>
      </c>
      <c r="DH19" s="17">
        <v>143</v>
      </c>
      <c r="DI19" s="17">
        <v>142.44412</v>
      </c>
      <c r="DJ19" s="17">
        <v>142.44412</v>
      </c>
      <c r="DK19" s="17">
        <v>0.55588000000000004</v>
      </c>
      <c r="DL19" s="17"/>
      <c r="DM19" s="17"/>
      <c r="DN19" s="17"/>
      <c r="DO19" s="17">
        <v>0</v>
      </c>
      <c r="DP19" s="17"/>
      <c r="DQ19" s="17"/>
      <c r="DR19" s="17"/>
      <c r="DS19" s="17">
        <v>0</v>
      </c>
      <c r="DT19" s="17"/>
      <c r="DU19" s="17"/>
      <c r="DV19" s="17"/>
      <c r="DW19" s="17">
        <v>0</v>
      </c>
      <c r="DX19" s="17"/>
      <c r="DY19" s="17"/>
      <c r="DZ19" s="17"/>
      <c r="EA19" s="17">
        <v>0</v>
      </c>
      <c r="EB19" s="17">
        <v>110.5</v>
      </c>
      <c r="EC19" s="17">
        <v>112.46647</v>
      </c>
      <c r="ED19" s="17">
        <v>112.46647</v>
      </c>
      <c r="EE19" s="17">
        <v>-1.9664699999999999</v>
      </c>
      <c r="EF19" s="17">
        <v>222</v>
      </c>
      <c r="EG19" s="17">
        <v>50</v>
      </c>
      <c r="EH19" s="17">
        <v>220.69499999999999</v>
      </c>
      <c r="EI19" s="17">
        <v>1.3049999999999999</v>
      </c>
      <c r="EJ19" s="17"/>
      <c r="EK19" s="17"/>
      <c r="EL19" s="17"/>
      <c r="EM19" s="17">
        <v>0</v>
      </c>
      <c r="EN19" s="17"/>
      <c r="EO19" s="17"/>
      <c r="EP19" s="17"/>
      <c r="EQ19" s="17">
        <v>0</v>
      </c>
      <c r="ER19" s="17"/>
      <c r="ES19" s="17"/>
      <c r="ET19" s="17"/>
      <c r="EU19" s="17">
        <v>0</v>
      </c>
      <c r="EV19" s="17">
        <v>6.5</v>
      </c>
      <c r="EW19" s="17">
        <v>6.39</v>
      </c>
      <c r="EX19" s="17">
        <v>6.39</v>
      </c>
      <c r="EY19" s="17">
        <v>0.11</v>
      </c>
      <c r="EZ19" s="17">
        <v>459.2</v>
      </c>
      <c r="FA19" s="17">
        <v>457.09426999999999</v>
      </c>
      <c r="FB19" s="17">
        <v>457.09426999999999</v>
      </c>
      <c r="FC19" s="17">
        <v>2.1057299999999999</v>
      </c>
      <c r="FD19" s="17">
        <v>81.5</v>
      </c>
      <c r="FE19" s="17">
        <v>81.635570000000001</v>
      </c>
      <c r="FF19" s="17">
        <v>81.635570000000001</v>
      </c>
      <c r="FG19" s="17">
        <v>-0.13557</v>
      </c>
      <c r="FH19" s="17">
        <v>151.4</v>
      </c>
      <c r="FI19" s="17">
        <v>151.36251999999999</v>
      </c>
      <c r="FJ19" s="17">
        <v>151.36251999999999</v>
      </c>
      <c r="FK19" s="17">
        <v>3.7479999999999999E-2</v>
      </c>
      <c r="FL19" s="17">
        <v>42.2</v>
      </c>
      <c r="FM19" s="17">
        <v>41.89893</v>
      </c>
      <c r="FN19" s="17">
        <v>41.89893</v>
      </c>
      <c r="FO19" s="17">
        <v>0.30107</v>
      </c>
      <c r="FP19" s="17">
        <v>18.399999999999999</v>
      </c>
      <c r="FQ19" s="17">
        <v>19.21088</v>
      </c>
      <c r="FR19" s="17">
        <v>19.21088</v>
      </c>
      <c r="FS19" s="17">
        <v>-0.81088000000000005</v>
      </c>
      <c r="FT19" s="17">
        <v>18.8</v>
      </c>
      <c r="FU19" s="17">
        <v>18.46453</v>
      </c>
      <c r="FV19" s="17">
        <v>18.46453</v>
      </c>
      <c r="FW19" s="17">
        <v>0.33546999999999999</v>
      </c>
      <c r="FX19" s="17">
        <v>93.6</v>
      </c>
      <c r="FY19" s="17">
        <v>87.773570000000007</v>
      </c>
      <c r="FZ19" s="17">
        <v>87.773570000000007</v>
      </c>
      <c r="GA19" s="17">
        <v>5.8264300000000002</v>
      </c>
      <c r="GB19" s="17">
        <v>0</v>
      </c>
      <c r="GC19" s="17"/>
      <c r="GD19" s="17"/>
      <c r="GE19" s="17">
        <v>0</v>
      </c>
      <c r="GF19" s="17">
        <v>30.2</v>
      </c>
      <c r="GG19" s="17"/>
      <c r="GH19" s="17"/>
      <c r="GI19" s="17">
        <v>30.2</v>
      </c>
      <c r="GJ19" s="17">
        <v>0</v>
      </c>
      <c r="GK19" s="17"/>
      <c r="GL19" s="17"/>
      <c r="GM19" s="17">
        <v>0</v>
      </c>
      <c r="GN19" s="17">
        <v>106.5</v>
      </c>
      <c r="GO19" s="17">
        <v>110.48202000000001</v>
      </c>
      <c r="GP19" s="17">
        <v>110.48202000000001</v>
      </c>
      <c r="GQ19" s="17">
        <v>-3.9820199999999999</v>
      </c>
      <c r="GR19" s="17">
        <v>45.4</v>
      </c>
      <c r="GS19" s="17">
        <v>47.082599999999999</v>
      </c>
      <c r="GT19" s="17">
        <v>47.082599999999999</v>
      </c>
      <c r="GU19" s="17">
        <v>-1.6826000000000001</v>
      </c>
      <c r="GV19" s="17">
        <v>0</v>
      </c>
      <c r="GW19" s="17"/>
      <c r="GX19" s="17"/>
      <c r="GY19" s="17">
        <v>0</v>
      </c>
      <c r="GZ19" s="17">
        <v>3.8</v>
      </c>
      <c r="HA19" s="17"/>
      <c r="HB19" s="17"/>
      <c r="HC19" s="17">
        <v>3.8</v>
      </c>
      <c r="HD19" s="17">
        <v>33.5</v>
      </c>
      <c r="HE19" s="17">
        <v>34.285710000000002</v>
      </c>
      <c r="HF19" s="17">
        <v>34.285710000000002</v>
      </c>
      <c r="HG19" s="17">
        <v>-0.78571000000000002</v>
      </c>
      <c r="HH19" s="17">
        <v>172.8</v>
      </c>
      <c r="HI19" s="17">
        <v>174.55948000000001</v>
      </c>
      <c r="HJ19" s="17">
        <v>174.55948000000001</v>
      </c>
      <c r="HK19" s="17">
        <v>-1.7594799999999999</v>
      </c>
      <c r="HL19" s="17"/>
      <c r="HM19" s="17"/>
      <c r="HN19" s="17"/>
      <c r="HO19" s="17">
        <v>0</v>
      </c>
      <c r="HP19" s="17"/>
      <c r="HQ19" s="17"/>
      <c r="HR19" s="17"/>
      <c r="HS19" s="17">
        <v>0</v>
      </c>
      <c r="HT19" s="17">
        <v>52.1</v>
      </c>
      <c r="HU19" s="17">
        <v>87.535210000000006</v>
      </c>
      <c r="HV19" s="17">
        <v>26.447379999999999</v>
      </c>
      <c r="HW19" s="17">
        <v>25.652619999999999</v>
      </c>
      <c r="HX19" s="17"/>
      <c r="HY19" s="17"/>
      <c r="HZ19" s="17"/>
      <c r="IA19" s="17">
        <v>0</v>
      </c>
      <c r="IB19" s="17"/>
      <c r="IC19" s="17"/>
      <c r="ID19" s="17"/>
      <c r="IE19" s="17">
        <v>0</v>
      </c>
      <c r="IF19" s="17">
        <v>45.6</v>
      </c>
      <c r="IG19" s="17">
        <v>45.265309999999999</v>
      </c>
      <c r="IH19" s="17"/>
      <c r="II19" s="17">
        <v>45.6</v>
      </c>
      <c r="IJ19" s="17"/>
      <c r="IK19" s="17"/>
      <c r="IL19" s="17"/>
      <c r="IM19" s="17">
        <v>0</v>
      </c>
      <c r="IN19" s="17"/>
      <c r="IO19" s="17"/>
      <c r="IP19" s="17"/>
      <c r="IQ19" s="17">
        <v>0</v>
      </c>
      <c r="IR19" s="17"/>
      <c r="IS19" s="17"/>
      <c r="IT19" s="17"/>
      <c r="IU19" s="17">
        <v>0</v>
      </c>
      <c r="IV19" s="17">
        <v>128</v>
      </c>
      <c r="IW19" s="17">
        <v>132.83837</v>
      </c>
      <c r="IX19" s="17">
        <v>132.83837</v>
      </c>
      <c r="IY19" s="17">
        <v>-4.8383700000000003</v>
      </c>
      <c r="IZ19" s="17">
        <v>0</v>
      </c>
      <c r="JA19" s="17"/>
      <c r="JB19" s="17"/>
      <c r="JC19" s="17">
        <v>0</v>
      </c>
      <c r="JD19" s="17">
        <v>0</v>
      </c>
      <c r="JE19" s="17"/>
      <c r="JF19" s="17"/>
      <c r="JG19" s="17">
        <v>0</v>
      </c>
      <c r="JH19" s="17">
        <v>50.3</v>
      </c>
      <c r="JI19" s="17"/>
      <c r="JJ19" s="17"/>
      <c r="JK19" s="17">
        <v>50.3</v>
      </c>
      <c r="JL19" s="17"/>
      <c r="JM19" s="17"/>
      <c r="JN19" s="17"/>
      <c r="JO19" s="17">
        <v>0</v>
      </c>
      <c r="JP19" s="17">
        <v>72.900000000000006</v>
      </c>
      <c r="JQ19" s="17">
        <v>71.517020000000002</v>
      </c>
      <c r="JR19" s="17">
        <v>46.187890000000003</v>
      </c>
      <c r="JS19" s="17">
        <v>26.712109999999999</v>
      </c>
      <c r="JT19" s="17">
        <v>35.299999999999997</v>
      </c>
      <c r="JU19" s="17">
        <v>35.86589</v>
      </c>
      <c r="JV19" s="17">
        <v>23.1633</v>
      </c>
      <c r="JW19" s="17">
        <v>12.136699999999999</v>
      </c>
      <c r="JX19" s="17"/>
      <c r="JY19" s="17"/>
      <c r="JZ19" s="17"/>
      <c r="KA19" s="17">
        <v>0</v>
      </c>
      <c r="KB19" s="17"/>
      <c r="KC19" s="17"/>
      <c r="KD19" s="17"/>
      <c r="KE19" s="17">
        <v>0</v>
      </c>
      <c r="KF19" s="17"/>
      <c r="KG19" s="17"/>
      <c r="KH19" s="17"/>
      <c r="KI19" s="17">
        <v>0</v>
      </c>
      <c r="KJ19" s="17">
        <v>0</v>
      </c>
      <c r="KK19" s="17">
        <v>16</v>
      </c>
      <c r="KL19" s="17">
        <v>16</v>
      </c>
      <c r="KM19" s="17">
        <v>-16</v>
      </c>
      <c r="KN19" s="17"/>
      <c r="KO19" s="17"/>
      <c r="KP19" s="17"/>
      <c r="KQ19" s="17">
        <v>0</v>
      </c>
      <c r="KR19" s="17"/>
      <c r="KS19" s="17"/>
      <c r="KT19" s="17"/>
      <c r="KU19" s="17">
        <v>0</v>
      </c>
      <c r="KV19" s="17">
        <v>2.1</v>
      </c>
      <c r="KW19" s="17">
        <v>4.7853599999999998</v>
      </c>
      <c r="KX19" s="17">
        <v>4.7853500000000002</v>
      </c>
      <c r="KY19" s="17">
        <v>-2.6853500000000001</v>
      </c>
      <c r="KZ19" s="17">
        <v>270.8</v>
      </c>
      <c r="LA19" s="17">
        <v>270.06803000000002</v>
      </c>
      <c r="LB19" s="17">
        <v>270.06803000000002</v>
      </c>
      <c r="LC19" s="17">
        <v>0.73197000000000001</v>
      </c>
      <c r="LD19" s="17">
        <v>132.80000000000001</v>
      </c>
      <c r="LE19" s="17">
        <v>133.16031000000001</v>
      </c>
      <c r="LF19" s="17">
        <v>133.16031000000001</v>
      </c>
      <c r="LG19" s="17">
        <v>-0.36031000000000002</v>
      </c>
      <c r="LH19" s="17">
        <v>60.5</v>
      </c>
      <c r="LI19" s="17">
        <v>67.199219999999997</v>
      </c>
      <c r="LJ19" s="17">
        <v>67.199219999999997</v>
      </c>
      <c r="LK19" s="17">
        <v>-6.6992200000000004</v>
      </c>
      <c r="LL19" s="17">
        <v>76.599999999999994</v>
      </c>
      <c r="LM19" s="17">
        <v>78.567999999999998</v>
      </c>
      <c r="LN19" s="17">
        <v>78.567999999999998</v>
      </c>
      <c r="LO19" s="17">
        <v>-1.968</v>
      </c>
      <c r="LP19" s="17">
        <v>0</v>
      </c>
      <c r="LQ19" s="17"/>
      <c r="LR19" s="17"/>
      <c r="LS19" s="17">
        <v>0</v>
      </c>
      <c r="LT19" s="17">
        <v>0</v>
      </c>
      <c r="LU19" s="17"/>
      <c r="LV19" s="17"/>
      <c r="LW19" s="17">
        <v>0</v>
      </c>
      <c r="LX19" s="17">
        <v>0</v>
      </c>
      <c r="LY19" s="17"/>
      <c r="LZ19" s="17"/>
      <c r="MA19" s="17">
        <v>0</v>
      </c>
      <c r="MB19" s="17">
        <v>0</v>
      </c>
      <c r="MC19" s="17"/>
      <c r="MD19" s="17"/>
      <c r="ME19" s="17">
        <v>0</v>
      </c>
      <c r="MF19" s="17">
        <v>139.5</v>
      </c>
      <c r="MG19" s="17">
        <v>138.54471000000001</v>
      </c>
      <c r="MH19" s="17">
        <v>137.46593999999999</v>
      </c>
      <c r="MI19" s="17">
        <v>2.0340600000000002</v>
      </c>
      <c r="MJ19" s="17"/>
      <c r="MK19" s="17"/>
      <c r="ML19" s="17"/>
      <c r="MM19" s="17">
        <v>0</v>
      </c>
      <c r="MN19" s="17">
        <v>65.7</v>
      </c>
      <c r="MO19" s="17">
        <v>69.480379999999997</v>
      </c>
      <c r="MP19" s="17">
        <v>68.93938</v>
      </c>
      <c r="MQ19" s="17">
        <v>-3.2393800000000001</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207.8</v>
      </c>
      <c r="NM19" s="17">
        <v>206.49084999999999</v>
      </c>
      <c r="NN19" s="17">
        <v>206.49084999999999</v>
      </c>
      <c r="NO19" s="17">
        <v>1.30915</v>
      </c>
      <c r="NP19" s="17">
        <v>99.8</v>
      </c>
      <c r="NQ19" s="17">
        <v>103.55547</v>
      </c>
      <c r="NR19" s="17">
        <v>103.55547</v>
      </c>
      <c r="NS19" s="17">
        <v>-3.7554699999999999</v>
      </c>
      <c r="NT19" s="17">
        <v>0</v>
      </c>
      <c r="NU19" s="17"/>
      <c r="NV19" s="17"/>
      <c r="NW19" s="17">
        <v>0</v>
      </c>
      <c r="NX19" s="17"/>
      <c r="NY19" s="17"/>
      <c r="NZ19" s="17"/>
      <c r="OA19" s="17">
        <v>0</v>
      </c>
      <c r="OB19" s="17"/>
      <c r="OC19" s="17"/>
      <c r="OD19" s="17">
        <v>17.492709999999999</v>
      </c>
      <c r="OE19" s="17">
        <v>-17.492709999999999</v>
      </c>
      <c r="OF19" s="17">
        <v>0</v>
      </c>
      <c r="OG19" s="17"/>
      <c r="OH19" s="17"/>
      <c r="OI19" s="17">
        <v>0</v>
      </c>
      <c r="OJ19" s="17">
        <v>0.2</v>
      </c>
      <c r="OK19" s="17">
        <v>3.6</v>
      </c>
      <c r="OL19" s="17">
        <v>12.018000000000001</v>
      </c>
      <c r="OM19" s="17">
        <v>-11.818</v>
      </c>
      <c r="ON19" s="17">
        <v>0</v>
      </c>
      <c r="OO19" s="17"/>
      <c r="OP19" s="17"/>
      <c r="OQ19" s="17">
        <v>0</v>
      </c>
      <c r="OR19" s="17">
        <v>4.7</v>
      </c>
      <c r="OS19" s="17">
        <v>9.4830000000000005</v>
      </c>
      <c r="OT19" s="17">
        <v>9.4830000000000005</v>
      </c>
      <c r="OU19" s="17">
        <v>-4.7830000000000004</v>
      </c>
      <c r="OV19" s="17">
        <v>0</v>
      </c>
      <c r="OW19" s="17"/>
      <c r="OX19" s="17"/>
      <c r="OY19" s="17">
        <v>0</v>
      </c>
      <c r="OZ19" s="17">
        <v>20.3</v>
      </c>
      <c r="PA19" s="17">
        <v>19.436350000000001</v>
      </c>
      <c r="PB19" s="17">
        <v>19.436350000000001</v>
      </c>
      <c r="PC19" s="17">
        <v>0.86365000000000003</v>
      </c>
      <c r="PD19" s="17">
        <v>9.9</v>
      </c>
      <c r="PE19" s="17">
        <v>9.9830000000000005</v>
      </c>
      <c r="PF19" s="17">
        <v>9.9830000000000005</v>
      </c>
      <c r="PG19" s="17">
        <v>-8.3000000000000004E-2</v>
      </c>
      <c r="PH19" s="17">
        <v>5.5</v>
      </c>
      <c r="PI19" s="17">
        <v>5.67</v>
      </c>
      <c r="PJ19" s="17">
        <v>5.67</v>
      </c>
      <c r="PK19" s="17">
        <v>-0.17</v>
      </c>
      <c r="PL19" s="17">
        <v>0</v>
      </c>
      <c r="PM19" s="17"/>
      <c r="PN19" s="17"/>
      <c r="PO19" s="17">
        <v>0</v>
      </c>
      <c r="PP19" s="17">
        <v>0</v>
      </c>
      <c r="PQ19" s="17"/>
      <c r="PR19" s="17"/>
      <c r="PS19" s="17">
        <v>0</v>
      </c>
      <c r="PT19" s="17">
        <v>2.2000000000000002</v>
      </c>
      <c r="PU19" s="17">
        <v>1.2</v>
      </c>
      <c r="PV19" s="17">
        <v>1.2</v>
      </c>
      <c r="PW19" s="17">
        <v>1</v>
      </c>
      <c r="PX19" s="17">
        <v>3.6</v>
      </c>
      <c r="PY19" s="17">
        <v>3.6</v>
      </c>
      <c r="PZ19" s="17">
        <v>3.6</v>
      </c>
      <c r="QA19" s="17">
        <v>0</v>
      </c>
      <c r="QB19" s="17">
        <v>5.0999999999999996</v>
      </c>
      <c r="QC19" s="17">
        <v>4.8</v>
      </c>
      <c r="QD19" s="17">
        <v>4.8</v>
      </c>
      <c r="QE19" s="17">
        <v>0.3</v>
      </c>
      <c r="QF19" s="17">
        <v>20.6</v>
      </c>
      <c r="QG19" s="17">
        <v>20.274049999999999</v>
      </c>
      <c r="QH19" s="17">
        <v>20.274049999999999</v>
      </c>
      <c r="QI19" s="17">
        <v>0.32595000000000002</v>
      </c>
      <c r="QJ19" s="17">
        <v>20</v>
      </c>
      <c r="QK19" s="17">
        <v>19.436350000000001</v>
      </c>
      <c r="QL19" s="17">
        <v>19.436350000000001</v>
      </c>
      <c r="QM19" s="17">
        <v>0.56364999999999998</v>
      </c>
      <c r="QN19" s="17">
        <v>19.100000000000001</v>
      </c>
      <c r="QO19" s="17">
        <v>17.492709999999999</v>
      </c>
      <c r="QP19" s="17">
        <v>17.492709999999999</v>
      </c>
      <c r="QQ19" s="17">
        <v>1.6072900000000001</v>
      </c>
      <c r="QR19" s="17">
        <v>3.4</v>
      </c>
      <c r="QS19" s="17">
        <v>3.4</v>
      </c>
      <c r="QT19" s="17">
        <v>3.4</v>
      </c>
      <c r="QU19" s="17">
        <v>0</v>
      </c>
      <c r="QV19" s="17">
        <v>18.46</v>
      </c>
      <c r="QW19" s="17">
        <v>17.881440000000001</v>
      </c>
      <c r="QX19" s="17">
        <v>17.881440000000001</v>
      </c>
      <c r="QY19" s="17">
        <v>0.57855999999999996</v>
      </c>
      <c r="QZ19" s="17">
        <v>0</v>
      </c>
      <c r="RA19" s="17"/>
      <c r="RB19" s="17">
        <v>1E-3</v>
      </c>
      <c r="RC19" s="17">
        <v>-1E-3</v>
      </c>
      <c r="RD19" s="17">
        <v>0</v>
      </c>
      <c r="RE19" s="17"/>
      <c r="RF19" s="17">
        <v>1E-3</v>
      </c>
      <c r="RG19" s="17">
        <v>-1E-3</v>
      </c>
      <c r="RH19" s="17">
        <v>0.1</v>
      </c>
      <c r="RI19" s="17">
        <v>2.7440000000000002</v>
      </c>
      <c r="RJ19" s="17">
        <v>2.7440000000000002</v>
      </c>
      <c r="RK19" s="17">
        <v>-2.6440000000000001</v>
      </c>
      <c r="RL19" s="17">
        <v>0</v>
      </c>
      <c r="RM19" s="17">
        <v>4.4000000000000004</v>
      </c>
      <c r="RN19" s="17">
        <v>6.4210000000000003</v>
      </c>
      <c r="RO19" s="17">
        <v>-6.4210000000000003</v>
      </c>
      <c r="RP19" s="17">
        <v>0</v>
      </c>
      <c r="RQ19" s="17"/>
      <c r="RR19" s="17">
        <v>4.5999999999999999E-2</v>
      </c>
      <c r="RS19" s="17">
        <v>-4.5999999999999999E-2</v>
      </c>
      <c r="RT19" s="17">
        <v>3.2</v>
      </c>
      <c r="RU19" s="17">
        <v>3.2010000000000001</v>
      </c>
      <c r="RV19" s="17">
        <v>3.2010000000000001</v>
      </c>
      <c r="RW19" s="17">
        <v>-1E-3</v>
      </c>
      <c r="RX19" s="17">
        <v>20.2</v>
      </c>
      <c r="RY19" s="17">
        <v>19.792000000000002</v>
      </c>
      <c r="RZ19" s="17">
        <v>19.792000000000002</v>
      </c>
      <c r="SA19" s="17">
        <v>0.40799999999999997</v>
      </c>
      <c r="SB19" s="17">
        <v>3.2</v>
      </c>
      <c r="SC19" s="17">
        <v>2</v>
      </c>
      <c r="SD19" s="17">
        <v>2</v>
      </c>
      <c r="SE19" s="17">
        <v>1.2</v>
      </c>
      <c r="SF19" s="17"/>
      <c r="SG19" s="17">
        <v>0.4</v>
      </c>
      <c r="SH19" s="17">
        <v>0.4</v>
      </c>
      <c r="SI19" s="17">
        <v>-0.4</v>
      </c>
      <c r="SJ19" s="17">
        <v>0</v>
      </c>
      <c r="SK19" s="17"/>
      <c r="SL19" s="17"/>
      <c r="SM19" s="17">
        <v>0</v>
      </c>
      <c r="SN19" s="17">
        <v>19.8</v>
      </c>
      <c r="SO19" s="17">
        <v>19.1448</v>
      </c>
      <c r="SP19" s="17">
        <v>19.1448</v>
      </c>
      <c r="SQ19" s="17">
        <v>0.6552</v>
      </c>
      <c r="SR19" s="17">
        <v>0</v>
      </c>
      <c r="SS19" s="17">
        <v>12.244899999999999</v>
      </c>
      <c r="ST19" s="17">
        <v>12.244899999999999</v>
      </c>
      <c r="SU19" s="17">
        <v>-12.244899999999999</v>
      </c>
      <c r="SV19" s="17">
        <v>20.100000000000001</v>
      </c>
      <c r="SW19" s="17">
        <v>19.436350000000001</v>
      </c>
      <c r="SX19" s="17">
        <v>19.436350000000001</v>
      </c>
      <c r="SY19" s="17">
        <v>0.66364999999999996</v>
      </c>
      <c r="SZ19" s="17">
        <v>20.3</v>
      </c>
      <c r="TA19" s="17">
        <v>19.436350000000001</v>
      </c>
      <c r="TB19" s="17">
        <v>19.436350000000001</v>
      </c>
      <c r="TC19" s="17">
        <v>0.86365000000000003</v>
      </c>
      <c r="TD19" s="17">
        <v>0.8</v>
      </c>
      <c r="TE19" s="17">
        <v>2.7959999999999998</v>
      </c>
      <c r="TF19" s="17">
        <v>2.7959999999999998</v>
      </c>
      <c r="TG19" s="17">
        <v>-1.996</v>
      </c>
      <c r="TH19" s="17">
        <v>0</v>
      </c>
      <c r="TI19" s="17">
        <v>7.1529999999999996</v>
      </c>
      <c r="TJ19" s="17">
        <v>7.1529999999999996</v>
      </c>
      <c r="TK19" s="17">
        <v>-7.1529999999999996</v>
      </c>
      <c r="TL19" s="17">
        <v>0</v>
      </c>
      <c r="TM19" s="17"/>
      <c r="TN19" s="17">
        <v>6.0000000000000001E-3</v>
      </c>
      <c r="TO19" s="17">
        <v>-6.0000000000000001E-3</v>
      </c>
      <c r="TP19" s="17">
        <v>0</v>
      </c>
      <c r="TQ19" s="17">
        <v>1.4474</v>
      </c>
      <c r="TR19" s="17">
        <v>1.4570000000000001</v>
      </c>
      <c r="TS19" s="17">
        <v>-1.4570000000000001</v>
      </c>
      <c r="TT19" s="17">
        <v>0</v>
      </c>
      <c r="TU19" s="17">
        <v>4.4407300000000003</v>
      </c>
      <c r="TV19" s="17">
        <v>4.8250000000000002</v>
      </c>
      <c r="TW19" s="17">
        <v>-4.8250000000000002</v>
      </c>
      <c r="TX19" s="17">
        <v>0</v>
      </c>
      <c r="TY19" s="17">
        <v>0.03</v>
      </c>
      <c r="TZ19" s="17">
        <v>0.03</v>
      </c>
      <c r="UA19" s="17">
        <v>-0.03</v>
      </c>
      <c r="UB19" s="17">
        <v>0</v>
      </c>
      <c r="UC19" s="17">
        <v>2.7E-2</v>
      </c>
      <c r="UD19" s="17">
        <v>2.7E-2</v>
      </c>
      <c r="UE19" s="17">
        <v>-2.7E-2</v>
      </c>
      <c r="UF19" s="17">
        <v>0</v>
      </c>
      <c r="UG19" s="17"/>
      <c r="UH19" s="17"/>
      <c r="UI19" s="17">
        <v>0</v>
      </c>
      <c r="UJ19" s="17">
        <v>20.399999999999999</v>
      </c>
      <c r="UK19" s="17">
        <v>19.436350000000001</v>
      </c>
      <c r="UL19" s="17">
        <v>19.436350000000001</v>
      </c>
      <c r="UM19" s="17">
        <v>0.96365000000000001</v>
      </c>
      <c r="UN19" s="17">
        <v>8.1</v>
      </c>
      <c r="UO19" s="17">
        <v>8</v>
      </c>
      <c r="UP19" s="17">
        <v>8</v>
      </c>
      <c r="UQ19" s="17">
        <v>0.1</v>
      </c>
      <c r="UR19" s="17"/>
      <c r="US19" s="17"/>
      <c r="UT19" s="17">
        <v>7.1</v>
      </c>
      <c r="UU19" s="17">
        <v>-7.1</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3.9</v>
      </c>
      <c r="VI19" s="17">
        <v>6.0129999999999999</v>
      </c>
      <c r="VJ19" s="17">
        <v>6.0129999999999999</v>
      </c>
      <c r="VK19" s="17">
        <v>-2.113</v>
      </c>
      <c r="VL19" s="17">
        <v>0</v>
      </c>
      <c r="VM19" s="17"/>
      <c r="VN19" s="17"/>
      <c r="VO19" s="17">
        <v>0</v>
      </c>
      <c r="VP19" s="17">
        <v>0</v>
      </c>
      <c r="VQ19" s="17"/>
      <c r="VR19" s="17"/>
      <c r="VS19" s="17">
        <v>0</v>
      </c>
      <c r="VT19" s="17">
        <v>0</v>
      </c>
      <c r="VU19" s="17"/>
      <c r="VV19" s="17">
        <v>7.0000000000000001E-3</v>
      </c>
      <c r="VW19" s="17">
        <v>-7.0000000000000001E-3</v>
      </c>
      <c r="VX19" s="17">
        <v>0</v>
      </c>
      <c r="VY19" s="17">
        <v>0.6</v>
      </c>
      <c r="VZ19" s="17">
        <v>0.6</v>
      </c>
      <c r="WA19" s="17">
        <v>-0.6</v>
      </c>
      <c r="WB19" s="17">
        <v>0</v>
      </c>
      <c r="WC19" s="17">
        <v>4.9539999999999997</v>
      </c>
      <c r="WD19" s="17">
        <v>4.9539999999999997</v>
      </c>
      <c r="WE19" s="17">
        <v>-4.9539999999999997</v>
      </c>
      <c r="WF19" s="17">
        <v>0</v>
      </c>
      <c r="WG19" s="17">
        <v>2.056</v>
      </c>
      <c r="WH19" s="17">
        <v>2.056</v>
      </c>
      <c r="WI19" s="17">
        <v>-2.056</v>
      </c>
      <c r="WJ19" s="17">
        <v>0</v>
      </c>
      <c r="WK19" s="17"/>
      <c r="WL19" s="17">
        <v>5.0000000000000001E-3</v>
      </c>
      <c r="WM19" s="17">
        <v>-5.0000000000000001E-3</v>
      </c>
      <c r="WN19" s="17">
        <v>2.7</v>
      </c>
      <c r="WO19" s="17">
        <v>4.2</v>
      </c>
      <c r="WP19" s="17">
        <v>4.2</v>
      </c>
      <c r="WQ19" s="17">
        <v>-1.5</v>
      </c>
      <c r="WR19" s="17">
        <v>2.2999999999999998</v>
      </c>
      <c r="WS19" s="17">
        <v>2.4</v>
      </c>
      <c r="WT19" s="17">
        <v>2.4</v>
      </c>
      <c r="WU19" s="17">
        <v>-0.1</v>
      </c>
      <c r="WV19" s="17">
        <v>1.8</v>
      </c>
      <c r="WW19" s="17">
        <v>2.4</v>
      </c>
      <c r="WX19" s="17">
        <v>2.4</v>
      </c>
      <c r="WY19" s="17">
        <v>-0.6</v>
      </c>
      <c r="WZ19" s="17">
        <v>0</v>
      </c>
      <c r="XA19" s="17"/>
      <c r="XB19" s="17"/>
      <c r="XC19" s="17">
        <v>0</v>
      </c>
      <c r="XD19" s="17">
        <v>0</v>
      </c>
      <c r="XE19" s="17"/>
      <c r="XF19" s="17"/>
      <c r="XG19" s="17">
        <v>0</v>
      </c>
      <c r="XH19" s="17">
        <v>8.5</v>
      </c>
      <c r="XI19" s="17">
        <v>8.1999999999999993</v>
      </c>
      <c r="XJ19" s="17">
        <v>8.1999999999999993</v>
      </c>
      <c r="XK19" s="17">
        <v>0.3</v>
      </c>
      <c r="XL19" s="17">
        <v>20</v>
      </c>
      <c r="XM19" s="17">
        <v>19.047619999999998</v>
      </c>
      <c r="XN19" s="17">
        <v>19.047619999999998</v>
      </c>
      <c r="XO19" s="17">
        <v>0.95238</v>
      </c>
      <c r="XP19" s="17">
        <v>19.899999999999999</v>
      </c>
      <c r="XQ19" s="17">
        <v>19.047619999999998</v>
      </c>
      <c r="XR19" s="17">
        <v>19.047619999999998</v>
      </c>
      <c r="XS19" s="17">
        <v>0.85238000000000003</v>
      </c>
      <c r="XT19" s="17">
        <v>1.6</v>
      </c>
      <c r="XU19" s="17">
        <v>10.8</v>
      </c>
      <c r="XV19" s="17">
        <v>10.8</v>
      </c>
      <c r="XW19" s="17">
        <v>-9.1999999999999993</v>
      </c>
      <c r="XX19" s="17">
        <v>0</v>
      </c>
      <c r="XY19" s="17"/>
      <c r="XZ19" s="17">
        <v>26.5</v>
      </c>
      <c r="YA19" s="17">
        <v>-26.5</v>
      </c>
      <c r="YB19" s="17">
        <v>0</v>
      </c>
      <c r="YC19" s="17"/>
      <c r="YD19" s="17">
        <v>26.5</v>
      </c>
      <c r="YE19" s="17">
        <v>-26.5</v>
      </c>
      <c r="YF19" s="17">
        <v>16.8</v>
      </c>
      <c r="YG19" s="17">
        <v>14</v>
      </c>
      <c r="YH19" s="17">
        <v>14</v>
      </c>
      <c r="YI19" s="17">
        <v>2.8</v>
      </c>
      <c r="YJ19" s="17">
        <v>0</v>
      </c>
      <c r="YK19" s="17"/>
      <c r="YL19" s="17">
        <v>18</v>
      </c>
      <c r="YM19" s="17">
        <v>-18</v>
      </c>
      <c r="YN19" s="17">
        <v>8.1</v>
      </c>
      <c r="YO19" s="17">
        <v>8.23</v>
      </c>
      <c r="YP19" s="17">
        <v>8.23</v>
      </c>
      <c r="YQ19" s="17">
        <v>-0.13</v>
      </c>
      <c r="YR19" s="17">
        <v>0</v>
      </c>
      <c r="YS19" s="17">
        <v>11</v>
      </c>
      <c r="YT19" s="17">
        <v>11</v>
      </c>
      <c r="YU19" s="17">
        <v>-11</v>
      </c>
      <c r="YV19" s="17">
        <v>17.5</v>
      </c>
      <c r="YW19" s="17">
        <v>22</v>
      </c>
      <c r="YX19" s="17">
        <v>22</v>
      </c>
      <c r="YY19" s="17">
        <v>-4.5</v>
      </c>
    </row>
    <row r="20" spans="1:675" ht="24" customHeight="1" x14ac:dyDescent="0.3">
      <c r="A20" s="1"/>
      <c r="B20" s="16" t="s">
        <v>84</v>
      </c>
      <c r="C20" s="16" t="s">
        <v>821</v>
      </c>
      <c r="D20" s="17">
        <v>202.5</v>
      </c>
      <c r="E20" s="17">
        <v>203.40136000000001</v>
      </c>
      <c r="F20" s="17">
        <v>203.40136000000001</v>
      </c>
      <c r="G20" s="17">
        <v>-0.90136000000000005</v>
      </c>
      <c r="H20" s="17">
        <v>623.20000000000005</v>
      </c>
      <c r="I20" s="17">
        <v>627.79395999999997</v>
      </c>
      <c r="J20" s="17">
        <v>627.79395999999997</v>
      </c>
      <c r="K20" s="17">
        <v>-4.59396</v>
      </c>
      <c r="L20" s="17">
        <v>213.4</v>
      </c>
      <c r="M20" s="17">
        <v>204.43100999999999</v>
      </c>
      <c r="N20" s="17">
        <v>204.43100999999999</v>
      </c>
      <c r="O20" s="17">
        <v>8.9689899999999998</v>
      </c>
      <c r="P20" s="17"/>
      <c r="Q20" s="17"/>
      <c r="R20" s="17"/>
      <c r="S20" s="17">
        <v>0</v>
      </c>
      <c r="T20" s="17"/>
      <c r="U20" s="17"/>
      <c r="V20" s="17"/>
      <c r="W20" s="17">
        <v>0</v>
      </c>
      <c r="X20" s="17">
        <v>90.1</v>
      </c>
      <c r="Y20" s="17">
        <v>91.867829999999998</v>
      </c>
      <c r="Z20" s="17">
        <v>91.867829999999998</v>
      </c>
      <c r="AA20" s="17">
        <v>-1.76783</v>
      </c>
      <c r="AB20" s="17">
        <v>232.3</v>
      </c>
      <c r="AC20" s="17">
        <v>242</v>
      </c>
      <c r="AD20" s="17">
        <v>242</v>
      </c>
      <c r="AE20" s="17">
        <v>-9.6999999999999993</v>
      </c>
      <c r="AF20" s="17">
        <v>0</v>
      </c>
      <c r="AG20" s="17"/>
      <c r="AH20" s="17"/>
      <c r="AI20" s="17">
        <v>0</v>
      </c>
      <c r="AJ20" s="17">
        <v>0</v>
      </c>
      <c r="AK20" s="17"/>
      <c r="AL20" s="17">
        <v>61.791969999999999</v>
      </c>
      <c r="AM20" s="17">
        <v>-61.791969999999999</v>
      </c>
      <c r="AN20" s="17">
        <v>106</v>
      </c>
      <c r="AO20" s="17">
        <v>153.73698999999999</v>
      </c>
      <c r="AP20" s="17">
        <v>159.82006000000001</v>
      </c>
      <c r="AQ20" s="17">
        <v>-53.820059999999998</v>
      </c>
      <c r="AR20" s="17">
        <v>106.1</v>
      </c>
      <c r="AS20" s="17">
        <v>153.73698999999999</v>
      </c>
      <c r="AT20" s="17">
        <v>159.82006000000001</v>
      </c>
      <c r="AU20" s="17">
        <v>-53.720059999999997</v>
      </c>
      <c r="AV20" s="17">
        <v>106.7</v>
      </c>
      <c r="AW20" s="17">
        <v>153.73698999999999</v>
      </c>
      <c r="AX20" s="17">
        <v>159.82006000000001</v>
      </c>
      <c r="AY20" s="17">
        <v>-53.120060000000002</v>
      </c>
      <c r="AZ20" s="17">
        <v>229.8</v>
      </c>
      <c r="BA20" s="17">
        <v>231.29799</v>
      </c>
      <c r="BB20" s="17">
        <v>240.45</v>
      </c>
      <c r="BC20" s="17">
        <v>-10.65</v>
      </c>
      <c r="BD20" s="17">
        <v>207.2</v>
      </c>
      <c r="BE20" s="17">
        <v>207.24285</v>
      </c>
      <c r="BF20" s="17">
        <v>207.24285</v>
      </c>
      <c r="BG20" s="17">
        <v>-4.2849999999999999E-2</v>
      </c>
      <c r="BH20" s="17">
        <v>108.8</v>
      </c>
      <c r="BI20" s="17">
        <v>103.93259999999999</v>
      </c>
      <c r="BJ20" s="17">
        <v>103.93259999999999</v>
      </c>
      <c r="BK20" s="17">
        <v>4.8673999999999999</v>
      </c>
      <c r="BL20" s="17">
        <v>548.29999999999995</v>
      </c>
      <c r="BM20" s="17">
        <v>566.08941000000004</v>
      </c>
      <c r="BN20" s="17">
        <v>566.08941000000004</v>
      </c>
      <c r="BO20" s="17">
        <v>-17.78941</v>
      </c>
      <c r="BP20" s="17">
        <v>10.199999999999999</v>
      </c>
      <c r="BQ20" s="17">
        <v>10.52094</v>
      </c>
      <c r="BR20" s="17">
        <v>10.52094</v>
      </c>
      <c r="BS20" s="17">
        <v>-0.32094</v>
      </c>
      <c r="BT20" s="17">
        <v>0</v>
      </c>
      <c r="BU20" s="17"/>
      <c r="BV20" s="17"/>
      <c r="BW20" s="17">
        <v>0</v>
      </c>
      <c r="BX20" s="17">
        <v>0</v>
      </c>
      <c r="BY20" s="17"/>
      <c r="BZ20" s="17"/>
      <c r="CA20" s="17">
        <v>0</v>
      </c>
      <c r="CB20" s="17"/>
      <c r="CC20" s="17"/>
      <c r="CD20" s="17"/>
      <c r="CE20" s="17">
        <v>0</v>
      </c>
      <c r="CF20" s="17"/>
      <c r="CG20" s="17"/>
      <c r="CH20" s="17"/>
      <c r="CI20" s="17">
        <v>0</v>
      </c>
      <c r="CJ20" s="17">
        <v>168.1</v>
      </c>
      <c r="CK20" s="17">
        <v>164.06706</v>
      </c>
      <c r="CL20" s="17">
        <v>164.06706</v>
      </c>
      <c r="CM20" s="17">
        <v>4.03294</v>
      </c>
      <c r="CN20" s="17">
        <v>7.9</v>
      </c>
      <c r="CO20" s="17">
        <v>7.4384300000000003</v>
      </c>
      <c r="CP20" s="17">
        <v>7.4384300000000003</v>
      </c>
      <c r="CQ20" s="17">
        <v>0.46156999999999998</v>
      </c>
      <c r="CR20" s="17">
        <v>5.4</v>
      </c>
      <c r="CS20" s="17">
        <v>4.0830500000000001</v>
      </c>
      <c r="CT20" s="17">
        <v>4.0830500000000001</v>
      </c>
      <c r="CU20" s="17">
        <v>1.3169500000000001</v>
      </c>
      <c r="CV20" s="17">
        <v>17</v>
      </c>
      <c r="CW20" s="17">
        <v>22.410769999999999</v>
      </c>
      <c r="CX20" s="17"/>
      <c r="CY20" s="17">
        <v>17</v>
      </c>
      <c r="CZ20" s="17">
        <v>4.4000000000000004</v>
      </c>
      <c r="DA20" s="17"/>
      <c r="DB20" s="17"/>
      <c r="DC20" s="17">
        <v>4.4000000000000004</v>
      </c>
      <c r="DD20" s="17"/>
      <c r="DE20" s="17"/>
      <c r="DF20" s="17"/>
      <c r="DG20" s="17">
        <v>0</v>
      </c>
      <c r="DH20" s="17">
        <v>141.6</v>
      </c>
      <c r="DI20" s="17">
        <v>142.44412</v>
      </c>
      <c r="DJ20" s="17">
        <v>142.44412</v>
      </c>
      <c r="DK20" s="17">
        <v>-0.84411999999999998</v>
      </c>
      <c r="DL20" s="17"/>
      <c r="DM20" s="17"/>
      <c r="DN20" s="17"/>
      <c r="DO20" s="17">
        <v>0</v>
      </c>
      <c r="DP20" s="17"/>
      <c r="DQ20" s="17"/>
      <c r="DR20" s="17"/>
      <c r="DS20" s="17">
        <v>0</v>
      </c>
      <c r="DT20" s="17"/>
      <c r="DU20" s="17"/>
      <c r="DV20" s="17"/>
      <c r="DW20" s="17">
        <v>0</v>
      </c>
      <c r="DX20" s="17"/>
      <c r="DY20" s="17"/>
      <c r="DZ20" s="17"/>
      <c r="EA20" s="17">
        <v>0</v>
      </c>
      <c r="EB20" s="17">
        <v>110.3</v>
      </c>
      <c r="EC20" s="17">
        <v>112.46647</v>
      </c>
      <c r="ED20" s="17">
        <v>112.46647</v>
      </c>
      <c r="EE20" s="17">
        <v>-2.1664699999999999</v>
      </c>
      <c r="EF20" s="17">
        <v>220.5</v>
      </c>
      <c r="EG20" s="17">
        <v>50</v>
      </c>
      <c r="EH20" s="17">
        <v>220.69499999999999</v>
      </c>
      <c r="EI20" s="17">
        <v>-0.19500000000000001</v>
      </c>
      <c r="EJ20" s="17"/>
      <c r="EK20" s="17"/>
      <c r="EL20" s="17"/>
      <c r="EM20" s="17">
        <v>0</v>
      </c>
      <c r="EN20" s="17"/>
      <c r="EO20" s="17"/>
      <c r="EP20" s="17"/>
      <c r="EQ20" s="17">
        <v>0</v>
      </c>
      <c r="ER20" s="17"/>
      <c r="ES20" s="17"/>
      <c r="ET20" s="17"/>
      <c r="EU20" s="17">
        <v>0</v>
      </c>
      <c r="EV20" s="17">
        <v>6.5</v>
      </c>
      <c r="EW20" s="17">
        <v>6.39</v>
      </c>
      <c r="EX20" s="17">
        <v>6.39</v>
      </c>
      <c r="EY20" s="17">
        <v>0.11</v>
      </c>
      <c r="EZ20" s="17">
        <v>459.9</v>
      </c>
      <c r="FA20" s="17">
        <v>457.09426999999999</v>
      </c>
      <c r="FB20" s="17">
        <v>457.09426999999999</v>
      </c>
      <c r="FC20" s="17">
        <v>2.8057300000000001</v>
      </c>
      <c r="FD20" s="17">
        <v>81.5</v>
      </c>
      <c r="FE20" s="17">
        <v>81.635570000000001</v>
      </c>
      <c r="FF20" s="17">
        <v>81.635570000000001</v>
      </c>
      <c r="FG20" s="17">
        <v>-0.13557</v>
      </c>
      <c r="FH20" s="17">
        <v>151.5</v>
      </c>
      <c r="FI20" s="17">
        <v>151.36251999999999</v>
      </c>
      <c r="FJ20" s="17">
        <v>151.36251999999999</v>
      </c>
      <c r="FK20" s="17">
        <v>0.13747999999999999</v>
      </c>
      <c r="FL20" s="17">
        <v>42.3</v>
      </c>
      <c r="FM20" s="17">
        <v>41.89893</v>
      </c>
      <c r="FN20" s="17">
        <v>41.89893</v>
      </c>
      <c r="FO20" s="17">
        <v>0.40106999999999998</v>
      </c>
      <c r="FP20" s="17">
        <v>18.399999999999999</v>
      </c>
      <c r="FQ20" s="17">
        <v>19.21088</v>
      </c>
      <c r="FR20" s="17">
        <v>19.21088</v>
      </c>
      <c r="FS20" s="17">
        <v>-0.81088000000000005</v>
      </c>
      <c r="FT20" s="17">
        <v>18.8</v>
      </c>
      <c r="FU20" s="17">
        <v>18.46453</v>
      </c>
      <c r="FV20" s="17">
        <v>18.46453</v>
      </c>
      <c r="FW20" s="17">
        <v>0.33546999999999999</v>
      </c>
      <c r="FX20" s="17">
        <v>90</v>
      </c>
      <c r="FY20" s="17">
        <v>87.773570000000007</v>
      </c>
      <c r="FZ20" s="17">
        <v>87.773570000000007</v>
      </c>
      <c r="GA20" s="17">
        <v>2.2264300000000001</v>
      </c>
      <c r="GB20" s="17">
        <v>0</v>
      </c>
      <c r="GC20" s="17"/>
      <c r="GD20" s="17"/>
      <c r="GE20" s="17">
        <v>0</v>
      </c>
      <c r="GF20" s="17">
        <v>30.3</v>
      </c>
      <c r="GG20" s="17"/>
      <c r="GH20" s="17"/>
      <c r="GI20" s="17">
        <v>30.3</v>
      </c>
      <c r="GJ20" s="17">
        <v>0</v>
      </c>
      <c r="GK20" s="17"/>
      <c r="GL20" s="17"/>
      <c r="GM20" s="17">
        <v>0</v>
      </c>
      <c r="GN20" s="17">
        <v>105.8</v>
      </c>
      <c r="GO20" s="17">
        <v>110.48202000000001</v>
      </c>
      <c r="GP20" s="17">
        <v>110.48202000000001</v>
      </c>
      <c r="GQ20" s="17">
        <v>-4.6820199999999996</v>
      </c>
      <c r="GR20" s="17">
        <v>45</v>
      </c>
      <c r="GS20" s="17">
        <v>47.082599999999999</v>
      </c>
      <c r="GT20" s="17">
        <v>47.082599999999999</v>
      </c>
      <c r="GU20" s="17">
        <v>-2.0825999999999998</v>
      </c>
      <c r="GV20" s="17">
        <v>0</v>
      </c>
      <c r="GW20" s="17"/>
      <c r="GX20" s="17"/>
      <c r="GY20" s="17">
        <v>0</v>
      </c>
      <c r="GZ20" s="17">
        <v>3.8</v>
      </c>
      <c r="HA20" s="17"/>
      <c r="HB20" s="17"/>
      <c r="HC20" s="17">
        <v>3.8</v>
      </c>
      <c r="HD20" s="17">
        <v>33.700000000000003</v>
      </c>
      <c r="HE20" s="17">
        <v>34.285710000000002</v>
      </c>
      <c r="HF20" s="17">
        <v>34.285710000000002</v>
      </c>
      <c r="HG20" s="17">
        <v>-0.58570999999999995</v>
      </c>
      <c r="HH20" s="17">
        <v>168.8</v>
      </c>
      <c r="HI20" s="17">
        <v>174.55948000000001</v>
      </c>
      <c r="HJ20" s="17">
        <v>174.55948000000001</v>
      </c>
      <c r="HK20" s="17">
        <v>-5.7594799999999999</v>
      </c>
      <c r="HL20" s="17"/>
      <c r="HM20" s="17"/>
      <c r="HN20" s="17"/>
      <c r="HO20" s="17">
        <v>0</v>
      </c>
      <c r="HP20" s="17"/>
      <c r="HQ20" s="17"/>
      <c r="HR20" s="17"/>
      <c r="HS20" s="17">
        <v>0</v>
      </c>
      <c r="HT20" s="17">
        <v>51.4</v>
      </c>
      <c r="HU20" s="17">
        <v>74.193879999999993</v>
      </c>
      <c r="HV20" s="17">
        <v>26.447379999999999</v>
      </c>
      <c r="HW20" s="17">
        <v>24.95262</v>
      </c>
      <c r="HX20" s="17"/>
      <c r="HY20" s="17"/>
      <c r="HZ20" s="17"/>
      <c r="IA20" s="17">
        <v>0</v>
      </c>
      <c r="IB20" s="17"/>
      <c r="IC20" s="17"/>
      <c r="ID20" s="17"/>
      <c r="IE20" s="17">
        <v>0</v>
      </c>
      <c r="IF20" s="17">
        <v>45.7</v>
      </c>
      <c r="IG20" s="17">
        <v>45.265309999999999</v>
      </c>
      <c r="IH20" s="17"/>
      <c r="II20" s="17">
        <v>45.7</v>
      </c>
      <c r="IJ20" s="17"/>
      <c r="IK20" s="17"/>
      <c r="IL20" s="17"/>
      <c r="IM20" s="17">
        <v>0</v>
      </c>
      <c r="IN20" s="17"/>
      <c r="IO20" s="17"/>
      <c r="IP20" s="17"/>
      <c r="IQ20" s="17">
        <v>0</v>
      </c>
      <c r="IR20" s="17"/>
      <c r="IS20" s="17"/>
      <c r="IT20" s="17"/>
      <c r="IU20" s="17">
        <v>0</v>
      </c>
      <c r="IV20" s="17">
        <v>127.3</v>
      </c>
      <c r="IW20" s="17">
        <v>132.83837</v>
      </c>
      <c r="IX20" s="17">
        <v>132.83837</v>
      </c>
      <c r="IY20" s="17">
        <v>-5.5383699999999996</v>
      </c>
      <c r="IZ20" s="17">
        <v>0</v>
      </c>
      <c r="JA20" s="17"/>
      <c r="JB20" s="17"/>
      <c r="JC20" s="17">
        <v>0</v>
      </c>
      <c r="JD20" s="17">
        <v>0</v>
      </c>
      <c r="JE20" s="17"/>
      <c r="JF20" s="17"/>
      <c r="JG20" s="17">
        <v>0</v>
      </c>
      <c r="JH20" s="17">
        <v>166.5</v>
      </c>
      <c r="JI20" s="17"/>
      <c r="JJ20" s="17"/>
      <c r="JK20" s="17">
        <v>166.5</v>
      </c>
      <c r="JL20" s="17"/>
      <c r="JM20" s="17"/>
      <c r="JN20" s="17"/>
      <c r="JO20" s="17">
        <v>0</v>
      </c>
      <c r="JP20" s="17">
        <v>73</v>
      </c>
      <c r="JQ20" s="17">
        <v>71.517020000000002</v>
      </c>
      <c r="JR20" s="17">
        <v>46.187890000000003</v>
      </c>
      <c r="JS20" s="17">
        <v>26.812110000000001</v>
      </c>
      <c r="JT20" s="17">
        <v>35.5</v>
      </c>
      <c r="JU20" s="17">
        <v>35.86589</v>
      </c>
      <c r="JV20" s="17">
        <v>23.1633</v>
      </c>
      <c r="JW20" s="17">
        <v>12.3367</v>
      </c>
      <c r="JX20" s="17"/>
      <c r="JY20" s="17"/>
      <c r="JZ20" s="17"/>
      <c r="KA20" s="17">
        <v>0</v>
      </c>
      <c r="KB20" s="17"/>
      <c r="KC20" s="17"/>
      <c r="KD20" s="17"/>
      <c r="KE20" s="17">
        <v>0</v>
      </c>
      <c r="KF20" s="17"/>
      <c r="KG20" s="17"/>
      <c r="KH20" s="17"/>
      <c r="KI20" s="17">
        <v>0</v>
      </c>
      <c r="KJ20" s="17">
        <v>0</v>
      </c>
      <c r="KK20" s="17">
        <v>16</v>
      </c>
      <c r="KL20" s="17">
        <v>16</v>
      </c>
      <c r="KM20" s="17">
        <v>-16</v>
      </c>
      <c r="KN20" s="17"/>
      <c r="KO20" s="17"/>
      <c r="KP20" s="17"/>
      <c r="KQ20" s="17">
        <v>0</v>
      </c>
      <c r="KR20" s="17"/>
      <c r="KS20" s="17"/>
      <c r="KT20" s="17"/>
      <c r="KU20" s="17">
        <v>0</v>
      </c>
      <c r="KV20" s="17">
        <v>2.1</v>
      </c>
      <c r="KW20" s="17">
        <v>4.7853599999999998</v>
      </c>
      <c r="KX20" s="17">
        <v>4.7853500000000002</v>
      </c>
      <c r="KY20" s="17">
        <v>-2.6853500000000001</v>
      </c>
      <c r="KZ20" s="17">
        <v>226</v>
      </c>
      <c r="LA20" s="17">
        <v>270.06803000000002</v>
      </c>
      <c r="LB20" s="17">
        <v>270.06803000000002</v>
      </c>
      <c r="LC20" s="17">
        <v>-44.06803</v>
      </c>
      <c r="LD20" s="17">
        <v>117.7</v>
      </c>
      <c r="LE20" s="17">
        <v>133.16031000000001</v>
      </c>
      <c r="LF20" s="17">
        <v>133.16031000000001</v>
      </c>
      <c r="LG20" s="17">
        <v>-15.46031</v>
      </c>
      <c r="LH20" s="17">
        <v>59.9</v>
      </c>
      <c r="LI20" s="17">
        <v>67.199219999999997</v>
      </c>
      <c r="LJ20" s="17">
        <v>67.199219999999997</v>
      </c>
      <c r="LK20" s="17">
        <v>-7.29922</v>
      </c>
      <c r="LL20" s="17">
        <v>76.5</v>
      </c>
      <c r="LM20" s="17">
        <v>78.567999999999998</v>
      </c>
      <c r="LN20" s="17">
        <v>78.567999999999998</v>
      </c>
      <c r="LO20" s="17">
        <v>-2.0680000000000001</v>
      </c>
      <c r="LP20" s="17">
        <v>0</v>
      </c>
      <c r="LQ20" s="17"/>
      <c r="LR20" s="17"/>
      <c r="LS20" s="17">
        <v>0</v>
      </c>
      <c r="LT20" s="17">
        <v>0</v>
      </c>
      <c r="LU20" s="17"/>
      <c r="LV20" s="17"/>
      <c r="LW20" s="17">
        <v>0</v>
      </c>
      <c r="LX20" s="17">
        <v>0</v>
      </c>
      <c r="LY20" s="17"/>
      <c r="LZ20" s="17"/>
      <c r="MA20" s="17">
        <v>0</v>
      </c>
      <c r="MB20" s="17">
        <v>0</v>
      </c>
      <c r="MC20" s="17"/>
      <c r="MD20" s="17"/>
      <c r="ME20" s="17">
        <v>0</v>
      </c>
      <c r="MF20" s="17">
        <v>139.69999999999999</v>
      </c>
      <c r="MG20" s="17">
        <v>138.54471000000001</v>
      </c>
      <c r="MH20" s="17">
        <v>129.04293999999999</v>
      </c>
      <c r="MI20" s="17">
        <v>10.65706</v>
      </c>
      <c r="MJ20" s="17"/>
      <c r="MK20" s="17"/>
      <c r="ML20" s="17"/>
      <c r="MM20" s="17">
        <v>0</v>
      </c>
      <c r="MN20" s="17">
        <v>66.099999999999994</v>
      </c>
      <c r="MO20" s="17">
        <v>69.480379999999997</v>
      </c>
      <c r="MP20" s="17">
        <v>64.715230000000005</v>
      </c>
      <c r="MQ20" s="17">
        <v>1.3847700000000001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208.2</v>
      </c>
      <c r="NM20" s="17">
        <v>206.49084999999999</v>
      </c>
      <c r="NN20" s="17">
        <v>206.49084999999999</v>
      </c>
      <c r="NO20" s="17">
        <v>1.7091499999999999</v>
      </c>
      <c r="NP20" s="17">
        <v>100.1</v>
      </c>
      <c r="NQ20" s="17">
        <v>103.55547</v>
      </c>
      <c r="NR20" s="17">
        <v>103.55547</v>
      </c>
      <c r="NS20" s="17">
        <v>-3.45547</v>
      </c>
      <c r="NT20" s="17">
        <v>0</v>
      </c>
      <c r="NU20" s="17"/>
      <c r="NV20" s="17"/>
      <c r="NW20" s="17">
        <v>0</v>
      </c>
      <c r="NX20" s="17"/>
      <c r="NY20" s="17"/>
      <c r="NZ20" s="17"/>
      <c r="OA20" s="17">
        <v>0</v>
      </c>
      <c r="OB20" s="17"/>
      <c r="OC20" s="17"/>
      <c r="OD20" s="17">
        <v>17.492709999999999</v>
      </c>
      <c r="OE20" s="17">
        <v>-17.492709999999999</v>
      </c>
      <c r="OF20" s="17">
        <v>0</v>
      </c>
      <c r="OG20" s="17"/>
      <c r="OH20" s="17"/>
      <c r="OI20" s="17">
        <v>0</v>
      </c>
      <c r="OJ20" s="17">
        <v>1.6</v>
      </c>
      <c r="OK20" s="17">
        <v>2.6</v>
      </c>
      <c r="OL20" s="17">
        <v>11.993</v>
      </c>
      <c r="OM20" s="17">
        <v>-10.393000000000001</v>
      </c>
      <c r="ON20" s="17">
        <v>0</v>
      </c>
      <c r="OO20" s="17"/>
      <c r="OP20" s="17">
        <v>3.1850000000000001</v>
      </c>
      <c r="OQ20" s="17">
        <v>-3.1850000000000001</v>
      </c>
      <c r="OR20" s="17">
        <v>4.3</v>
      </c>
      <c r="OS20" s="17">
        <v>9.8089999999999993</v>
      </c>
      <c r="OT20" s="17">
        <v>9.8089999999999993</v>
      </c>
      <c r="OU20" s="17">
        <v>-5.5090000000000003</v>
      </c>
      <c r="OV20" s="17">
        <v>0</v>
      </c>
      <c r="OW20" s="17"/>
      <c r="OX20" s="17"/>
      <c r="OY20" s="17">
        <v>0</v>
      </c>
      <c r="OZ20" s="17">
        <v>20.3</v>
      </c>
      <c r="PA20" s="17">
        <v>19.436350000000001</v>
      </c>
      <c r="PB20" s="17">
        <v>19.436350000000001</v>
      </c>
      <c r="PC20" s="17">
        <v>0.86365000000000003</v>
      </c>
      <c r="PD20" s="17">
        <v>9.9</v>
      </c>
      <c r="PE20" s="17">
        <v>9.9830000000000005</v>
      </c>
      <c r="PF20" s="17">
        <v>9.9830000000000005</v>
      </c>
      <c r="PG20" s="17">
        <v>-8.3000000000000004E-2</v>
      </c>
      <c r="PH20" s="17">
        <v>5.5</v>
      </c>
      <c r="PI20" s="17">
        <v>5.67</v>
      </c>
      <c r="PJ20" s="17">
        <v>5.67</v>
      </c>
      <c r="PK20" s="17">
        <v>-0.17</v>
      </c>
      <c r="PL20" s="17">
        <v>2.9</v>
      </c>
      <c r="PM20" s="17"/>
      <c r="PN20" s="17">
        <v>3.472</v>
      </c>
      <c r="PO20" s="17">
        <v>-0.57199999999999995</v>
      </c>
      <c r="PP20" s="17">
        <v>0</v>
      </c>
      <c r="PQ20" s="17"/>
      <c r="PR20" s="17"/>
      <c r="PS20" s="17">
        <v>0</v>
      </c>
      <c r="PT20" s="17">
        <v>2.2000000000000002</v>
      </c>
      <c r="PU20" s="17">
        <v>1.2</v>
      </c>
      <c r="PV20" s="17">
        <v>1.2</v>
      </c>
      <c r="PW20" s="17">
        <v>1</v>
      </c>
      <c r="PX20" s="17">
        <v>3.6</v>
      </c>
      <c r="PY20" s="17">
        <v>3.6</v>
      </c>
      <c r="PZ20" s="17">
        <v>3.6</v>
      </c>
      <c r="QA20" s="17">
        <v>0</v>
      </c>
      <c r="QB20" s="17">
        <v>5.0999999999999996</v>
      </c>
      <c r="QC20" s="17">
        <v>4.8</v>
      </c>
      <c r="QD20" s="17">
        <v>4.8</v>
      </c>
      <c r="QE20" s="17">
        <v>0.3</v>
      </c>
      <c r="QF20" s="17">
        <v>20.3</v>
      </c>
      <c r="QG20" s="17">
        <v>20.274049999999999</v>
      </c>
      <c r="QH20" s="17">
        <v>20.274049999999999</v>
      </c>
      <c r="QI20" s="17">
        <v>2.5950000000000001E-2</v>
      </c>
      <c r="QJ20" s="17">
        <v>20</v>
      </c>
      <c r="QK20" s="17">
        <v>19.436350000000001</v>
      </c>
      <c r="QL20" s="17">
        <v>19.436350000000001</v>
      </c>
      <c r="QM20" s="17">
        <v>0.56364999999999998</v>
      </c>
      <c r="QN20" s="17">
        <v>19</v>
      </c>
      <c r="QO20" s="17">
        <v>17.492709999999999</v>
      </c>
      <c r="QP20" s="17">
        <v>17.492709999999999</v>
      </c>
      <c r="QQ20" s="17">
        <v>1.50729</v>
      </c>
      <c r="QR20" s="17">
        <v>3.4</v>
      </c>
      <c r="QS20" s="17">
        <v>3.4</v>
      </c>
      <c r="QT20" s="17">
        <v>3.4</v>
      </c>
      <c r="QU20" s="17">
        <v>0</v>
      </c>
      <c r="QV20" s="17">
        <v>18.440000000000001</v>
      </c>
      <c r="QW20" s="17">
        <v>17.881440000000001</v>
      </c>
      <c r="QX20" s="17">
        <v>17.881440000000001</v>
      </c>
      <c r="QY20" s="17">
        <v>0.55855999999999995</v>
      </c>
      <c r="QZ20" s="17">
        <v>0.4</v>
      </c>
      <c r="RA20" s="17"/>
      <c r="RB20" s="17">
        <v>0.39200000000000002</v>
      </c>
      <c r="RC20" s="17">
        <v>8.0000000000000002E-3</v>
      </c>
      <c r="RD20" s="17">
        <v>0.6</v>
      </c>
      <c r="RE20" s="17"/>
      <c r="RF20" s="17">
        <v>0.38500000000000001</v>
      </c>
      <c r="RG20" s="17">
        <v>0.215</v>
      </c>
      <c r="RH20" s="17">
        <v>0.6</v>
      </c>
      <c r="RI20" s="17">
        <v>2.5110000000000001</v>
      </c>
      <c r="RJ20" s="17">
        <v>2.5110000000000001</v>
      </c>
      <c r="RK20" s="17">
        <v>-1.911</v>
      </c>
      <c r="RL20" s="17">
        <v>0</v>
      </c>
      <c r="RM20" s="17">
        <v>4.3</v>
      </c>
      <c r="RN20" s="17">
        <v>5.9260000000000002</v>
      </c>
      <c r="RO20" s="17">
        <v>-5.9260000000000002</v>
      </c>
      <c r="RP20" s="17">
        <v>0.6</v>
      </c>
      <c r="RQ20" s="17"/>
      <c r="RR20" s="17">
        <v>2.206</v>
      </c>
      <c r="RS20" s="17">
        <v>-1.6060000000000001</v>
      </c>
      <c r="RT20" s="17">
        <v>3.1</v>
      </c>
      <c r="RU20" s="17">
        <v>3.2010000000000001</v>
      </c>
      <c r="RV20" s="17">
        <v>3.2010000000000001</v>
      </c>
      <c r="RW20" s="17">
        <v>-0.10100000000000001</v>
      </c>
      <c r="RX20" s="17">
        <v>20.2</v>
      </c>
      <c r="RY20" s="17">
        <v>19.792000000000002</v>
      </c>
      <c r="RZ20" s="17">
        <v>19.792000000000002</v>
      </c>
      <c r="SA20" s="17">
        <v>0.40799999999999997</v>
      </c>
      <c r="SB20" s="17">
        <v>3.2</v>
      </c>
      <c r="SC20" s="17">
        <v>2</v>
      </c>
      <c r="SD20" s="17">
        <v>2</v>
      </c>
      <c r="SE20" s="17">
        <v>1.2</v>
      </c>
      <c r="SF20" s="17"/>
      <c r="SG20" s="17">
        <v>0.4</v>
      </c>
      <c r="SH20" s="17">
        <v>0.4</v>
      </c>
      <c r="SI20" s="17">
        <v>-0.4</v>
      </c>
      <c r="SJ20" s="17">
        <v>0</v>
      </c>
      <c r="SK20" s="17"/>
      <c r="SL20" s="17">
        <v>3.0000000000000001E-3</v>
      </c>
      <c r="SM20" s="17">
        <v>-3.0000000000000001E-3</v>
      </c>
      <c r="SN20" s="17">
        <v>19.8</v>
      </c>
      <c r="SO20" s="17">
        <v>19.1448</v>
      </c>
      <c r="SP20" s="17">
        <v>19.1448</v>
      </c>
      <c r="SQ20" s="17">
        <v>0.6552</v>
      </c>
      <c r="SR20" s="17">
        <v>0</v>
      </c>
      <c r="SS20" s="17">
        <v>12.244899999999999</v>
      </c>
      <c r="ST20" s="17">
        <v>12.244899999999999</v>
      </c>
      <c r="SU20" s="17">
        <v>-12.244899999999999</v>
      </c>
      <c r="SV20" s="17">
        <v>20.2</v>
      </c>
      <c r="SW20" s="17">
        <v>19.436350000000001</v>
      </c>
      <c r="SX20" s="17">
        <v>19.436350000000001</v>
      </c>
      <c r="SY20" s="17">
        <v>0.76365000000000005</v>
      </c>
      <c r="SZ20" s="17">
        <v>20.100000000000001</v>
      </c>
      <c r="TA20" s="17">
        <v>19.436350000000001</v>
      </c>
      <c r="TB20" s="17">
        <v>19.436350000000001</v>
      </c>
      <c r="TC20" s="17">
        <v>0.66364999999999996</v>
      </c>
      <c r="TD20" s="17">
        <v>0.9</v>
      </c>
      <c r="TE20" s="17">
        <v>2.907</v>
      </c>
      <c r="TF20" s="17">
        <v>2.907</v>
      </c>
      <c r="TG20" s="17">
        <v>-2.0070000000000001</v>
      </c>
      <c r="TH20" s="17">
        <v>0</v>
      </c>
      <c r="TI20" s="17">
        <v>6.3979999999999997</v>
      </c>
      <c r="TJ20" s="17">
        <v>6.3979999999999997</v>
      </c>
      <c r="TK20" s="17">
        <v>-6.3979999999999997</v>
      </c>
      <c r="TL20" s="17">
        <v>0.6</v>
      </c>
      <c r="TM20" s="17"/>
      <c r="TN20" s="17">
        <v>1.4379999999999999</v>
      </c>
      <c r="TO20" s="17">
        <v>-0.83799999999999997</v>
      </c>
      <c r="TP20" s="17">
        <v>0</v>
      </c>
      <c r="TQ20" s="17">
        <v>1.6077399999999999</v>
      </c>
      <c r="TR20" s="17">
        <v>1.4990000000000001</v>
      </c>
      <c r="TS20" s="17">
        <v>-1.4990000000000001</v>
      </c>
      <c r="TT20" s="17">
        <v>0</v>
      </c>
      <c r="TU20" s="17">
        <v>4.5004600000000003</v>
      </c>
      <c r="TV20" s="17">
        <v>4.1900000000000004</v>
      </c>
      <c r="TW20" s="17">
        <v>-4.1900000000000004</v>
      </c>
      <c r="TX20" s="17">
        <v>0</v>
      </c>
      <c r="TY20" s="17">
        <v>3.2000000000000001E-2</v>
      </c>
      <c r="TZ20" s="17">
        <v>3.2000000000000001E-2</v>
      </c>
      <c r="UA20" s="17">
        <v>-3.2000000000000001E-2</v>
      </c>
      <c r="UB20" s="17">
        <v>0</v>
      </c>
      <c r="UC20" s="17">
        <v>1.4999999999999999E-2</v>
      </c>
      <c r="UD20" s="17">
        <v>1.4999999999999999E-2</v>
      </c>
      <c r="UE20" s="17">
        <v>-1.4999999999999999E-2</v>
      </c>
      <c r="UF20" s="17">
        <v>0</v>
      </c>
      <c r="UG20" s="17">
        <v>1.77</v>
      </c>
      <c r="UH20" s="17">
        <v>1.77</v>
      </c>
      <c r="UI20" s="17">
        <v>-1.77</v>
      </c>
      <c r="UJ20" s="17">
        <v>20.9</v>
      </c>
      <c r="UK20" s="17">
        <v>19.436350000000001</v>
      </c>
      <c r="UL20" s="17">
        <v>19.436350000000001</v>
      </c>
      <c r="UM20" s="17">
        <v>1.4636499999999999</v>
      </c>
      <c r="UN20" s="17">
        <v>8.1</v>
      </c>
      <c r="UO20" s="17">
        <v>8</v>
      </c>
      <c r="UP20" s="17">
        <v>8</v>
      </c>
      <c r="UQ20" s="17">
        <v>0.1</v>
      </c>
      <c r="UR20" s="17"/>
      <c r="US20" s="17"/>
      <c r="UT20" s="17">
        <v>7.1</v>
      </c>
      <c r="UU20" s="17">
        <v>-7.1</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3</v>
      </c>
      <c r="VI20" s="17">
        <v>6.4050000000000002</v>
      </c>
      <c r="VJ20" s="17">
        <v>6.4050000000000002</v>
      </c>
      <c r="VK20" s="17">
        <v>-3.4049999999999998</v>
      </c>
      <c r="VL20" s="17">
        <v>0</v>
      </c>
      <c r="VM20" s="17"/>
      <c r="VN20" s="17">
        <v>10.542</v>
      </c>
      <c r="VO20" s="17">
        <v>-10.542</v>
      </c>
      <c r="VP20" s="17">
        <v>0</v>
      </c>
      <c r="VQ20" s="17"/>
      <c r="VR20" s="17"/>
      <c r="VS20" s="17">
        <v>0</v>
      </c>
      <c r="VT20" s="17">
        <v>3.2</v>
      </c>
      <c r="VU20" s="17"/>
      <c r="VV20" s="17">
        <v>8.8190000000000008</v>
      </c>
      <c r="VW20" s="17">
        <v>-5.6189999999999998</v>
      </c>
      <c r="VX20" s="17">
        <v>0</v>
      </c>
      <c r="VY20" s="17">
        <v>0.6</v>
      </c>
      <c r="VZ20" s="17">
        <v>0.6</v>
      </c>
      <c r="WA20" s="17">
        <v>-0.6</v>
      </c>
      <c r="WB20" s="17">
        <v>0</v>
      </c>
      <c r="WC20" s="17">
        <v>4.0650000000000004</v>
      </c>
      <c r="WD20" s="17">
        <v>4.0650000000000004</v>
      </c>
      <c r="WE20" s="17">
        <v>-4.0650000000000004</v>
      </c>
      <c r="WF20" s="17">
        <v>0</v>
      </c>
      <c r="WG20" s="17">
        <v>2.1070000000000002</v>
      </c>
      <c r="WH20" s="17">
        <v>2.1070000000000002</v>
      </c>
      <c r="WI20" s="17">
        <v>-2.1070000000000002</v>
      </c>
      <c r="WJ20" s="17">
        <v>2.6</v>
      </c>
      <c r="WK20" s="17"/>
      <c r="WL20" s="17">
        <v>6.6890000000000001</v>
      </c>
      <c r="WM20" s="17">
        <v>-4.0890000000000004</v>
      </c>
      <c r="WN20" s="17">
        <v>3.3</v>
      </c>
      <c r="WO20" s="17">
        <v>4.2</v>
      </c>
      <c r="WP20" s="17">
        <v>4.2</v>
      </c>
      <c r="WQ20" s="17">
        <v>-0.9</v>
      </c>
      <c r="WR20" s="17">
        <v>2.2999999999999998</v>
      </c>
      <c r="WS20" s="17">
        <v>2.4</v>
      </c>
      <c r="WT20" s="17">
        <v>2.4</v>
      </c>
      <c r="WU20" s="17">
        <v>-0.1</v>
      </c>
      <c r="WV20" s="17">
        <v>2.2000000000000002</v>
      </c>
      <c r="WW20" s="17">
        <v>2.4</v>
      </c>
      <c r="WX20" s="17">
        <v>2.4</v>
      </c>
      <c r="WY20" s="17">
        <v>-0.2</v>
      </c>
      <c r="WZ20" s="17">
        <v>0</v>
      </c>
      <c r="XA20" s="17"/>
      <c r="XB20" s="17"/>
      <c r="XC20" s="17">
        <v>0</v>
      </c>
      <c r="XD20" s="17">
        <v>0</v>
      </c>
      <c r="XE20" s="17"/>
      <c r="XF20" s="17">
        <v>0.80600000000000005</v>
      </c>
      <c r="XG20" s="17">
        <v>-0.80600000000000005</v>
      </c>
      <c r="XH20" s="17">
        <v>8.3000000000000007</v>
      </c>
      <c r="XI20" s="17">
        <v>8.1999999999999993</v>
      </c>
      <c r="XJ20" s="17">
        <v>8.1999999999999993</v>
      </c>
      <c r="XK20" s="17">
        <v>0.1</v>
      </c>
      <c r="XL20" s="17">
        <v>20</v>
      </c>
      <c r="XM20" s="17">
        <v>19.047619999999998</v>
      </c>
      <c r="XN20" s="17">
        <v>19.047619999999998</v>
      </c>
      <c r="XO20" s="17">
        <v>0.95238</v>
      </c>
      <c r="XP20" s="17">
        <v>19.899999999999999</v>
      </c>
      <c r="XQ20" s="17">
        <v>19.047619999999998</v>
      </c>
      <c r="XR20" s="17">
        <v>19.047619999999998</v>
      </c>
      <c r="XS20" s="17">
        <v>0.85238000000000003</v>
      </c>
      <c r="XT20" s="17">
        <v>6.4</v>
      </c>
      <c r="XU20" s="17">
        <v>10.8</v>
      </c>
      <c r="XV20" s="17">
        <v>10.8</v>
      </c>
      <c r="XW20" s="17">
        <v>-4.4000000000000004</v>
      </c>
      <c r="XX20" s="17">
        <v>0</v>
      </c>
      <c r="XY20" s="17"/>
      <c r="XZ20" s="17">
        <v>26.5</v>
      </c>
      <c r="YA20" s="17">
        <v>-26.5</v>
      </c>
      <c r="YB20" s="17">
        <v>0</v>
      </c>
      <c r="YC20" s="17"/>
      <c r="YD20" s="17">
        <v>26.5</v>
      </c>
      <c r="YE20" s="17">
        <v>-26.5</v>
      </c>
      <c r="YF20" s="17">
        <v>17.5</v>
      </c>
      <c r="YG20" s="17">
        <v>14</v>
      </c>
      <c r="YH20" s="17">
        <v>14</v>
      </c>
      <c r="YI20" s="17">
        <v>3.5</v>
      </c>
      <c r="YJ20" s="17">
        <v>0</v>
      </c>
      <c r="YK20" s="17"/>
      <c r="YL20" s="17">
        <v>18</v>
      </c>
      <c r="YM20" s="17">
        <v>-18</v>
      </c>
      <c r="YN20" s="17">
        <v>7.9</v>
      </c>
      <c r="YO20" s="17">
        <v>8.23</v>
      </c>
      <c r="YP20" s="17">
        <v>8.23</v>
      </c>
      <c r="YQ20" s="17">
        <v>-0.33</v>
      </c>
      <c r="YR20" s="17">
        <v>0</v>
      </c>
      <c r="YS20" s="17">
        <v>11</v>
      </c>
      <c r="YT20" s="17">
        <v>11</v>
      </c>
      <c r="YU20" s="17">
        <v>-11</v>
      </c>
      <c r="YV20" s="17">
        <v>17.899999999999999</v>
      </c>
      <c r="YW20" s="17">
        <v>22</v>
      </c>
      <c r="YX20" s="17">
        <v>22</v>
      </c>
      <c r="YY20" s="17">
        <v>-4.0999999999999996</v>
      </c>
    </row>
    <row r="21" spans="1:675" ht="24" customHeight="1" x14ac:dyDescent="0.3">
      <c r="A21" s="1"/>
      <c r="B21" s="16" t="s">
        <v>84</v>
      </c>
      <c r="C21" s="16" t="s">
        <v>822</v>
      </c>
      <c r="D21" s="17">
        <v>202.9</v>
      </c>
      <c r="E21" s="17">
        <v>203.40136000000001</v>
      </c>
      <c r="F21" s="17">
        <v>203.40136000000001</v>
      </c>
      <c r="G21" s="17">
        <v>-0.50136000000000003</v>
      </c>
      <c r="H21" s="17">
        <v>606.9</v>
      </c>
      <c r="I21" s="17">
        <v>627.79395999999997</v>
      </c>
      <c r="J21" s="17">
        <v>627.79395999999997</v>
      </c>
      <c r="K21" s="17">
        <v>-20.89396</v>
      </c>
      <c r="L21" s="17">
        <v>214</v>
      </c>
      <c r="M21" s="17">
        <v>204.43100999999999</v>
      </c>
      <c r="N21" s="17">
        <v>204.43100999999999</v>
      </c>
      <c r="O21" s="17">
        <v>9.5689899999999994</v>
      </c>
      <c r="P21" s="17"/>
      <c r="Q21" s="17"/>
      <c r="R21" s="17"/>
      <c r="S21" s="17">
        <v>0</v>
      </c>
      <c r="T21" s="17"/>
      <c r="U21" s="17"/>
      <c r="V21" s="17"/>
      <c r="W21" s="17">
        <v>0</v>
      </c>
      <c r="X21" s="17">
        <v>90.1</v>
      </c>
      <c r="Y21" s="17">
        <v>91.867829999999998</v>
      </c>
      <c r="Z21" s="17">
        <v>91.867829999999998</v>
      </c>
      <c r="AA21" s="17">
        <v>-1.76783</v>
      </c>
      <c r="AB21" s="17">
        <v>233.8</v>
      </c>
      <c r="AC21" s="17">
        <v>242</v>
      </c>
      <c r="AD21" s="17">
        <v>242</v>
      </c>
      <c r="AE21" s="17">
        <v>-8.1999999999999993</v>
      </c>
      <c r="AF21" s="17">
        <v>0</v>
      </c>
      <c r="AG21" s="17"/>
      <c r="AH21" s="17"/>
      <c r="AI21" s="17">
        <v>0</v>
      </c>
      <c r="AJ21" s="17">
        <v>0</v>
      </c>
      <c r="AK21" s="17"/>
      <c r="AL21" s="17">
        <v>61.791969999999999</v>
      </c>
      <c r="AM21" s="17">
        <v>-61.791969999999999</v>
      </c>
      <c r="AN21" s="17">
        <v>106.1</v>
      </c>
      <c r="AO21" s="17">
        <v>155.178</v>
      </c>
      <c r="AP21" s="17">
        <v>151.36634000000001</v>
      </c>
      <c r="AQ21" s="17">
        <v>-45.26634</v>
      </c>
      <c r="AR21" s="17">
        <v>106.1</v>
      </c>
      <c r="AS21" s="17">
        <v>155.178</v>
      </c>
      <c r="AT21" s="17">
        <v>151.36634000000001</v>
      </c>
      <c r="AU21" s="17">
        <v>-45.26634</v>
      </c>
      <c r="AV21" s="17">
        <v>106.3</v>
      </c>
      <c r="AW21" s="17">
        <v>155.178</v>
      </c>
      <c r="AX21" s="17">
        <v>151.36634000000001</v>
      </c>
      <c r="AY21" s="17">
        <v>-45.066339999999997</v>
      </c>
      <c r="AZ21" s="17">
        <v>217.3</v>
      </c>
      <c r="BA21" s="17">
        <v>233.46600000000001</v>
      </c>
      <c r="BB21" s="17">
        <v>227.73133999999999</v>
      </c>
      <c r="BC21" s="17">
        <v>-10.431340000000001</v>
      </c>
      <c r="BD21" s="17">
        <v>205.4</v>
      </c>
      <c r="BE21" s="17">
        <v>207.24285</v>
      </c>
      <c r="BF21" s="17">
        <v>207.24285</v>
      </c>
      <c r="BG21" s="17">
        <v>-1.8428500000000001</v>
      </c>
      <c r="BH21" s="17">
        <v>108.7</v>
      </c>
      <c r="BI21" s="17">
        <v>103.93259999999999</v>
      </c>
      <c r="BJ21" s="17">
        <v>103.93259999999999</v>
      </c>
      <c r="BK21" s="17">
        <v>4.7674000000000003</v>
      </c>
      <c r="BL21" s="17">
        <v>553</v>
      </c>
      <c r="BM21" s="17">
        <v>566.08941000000004</v>
      </c>
      <c r="BN21" s="17">
        <v>566.08941000000004</v>
      </c>
      <c r="BO21" s="17">
        <v>-13.089410000000001</v>
      </c>
      <c r="BP21" s="17">
        <v>10.3</v>
      </c>
      <c r="BQ21" s="17">
        <v>10.52094</v>
      </c>
      <c r="BR21" s="17">
        <v>10.52094</v>
      </c>
      <c r="BS21" s="17">
        <v>-0.22094</v>
      </c>
      <c r="BT21" s="17">
        <v>0</v>
      </c>
      <c r="BU21" s="17"/>
      <c r="BV21" s="17"/>
      <c r="BW21" s="17">
        <v>0</v>
      </c>
      <c r="BX21" s="17">
        <v>8.6999999999999993</v>
      </c>
      <c r="BY21" s="17"/>
      <c r="BZ21" s="17"/>
      <c r="CA21" s="17">
        <v>8.6999999999999993</v>
      </c>
      <c r="CB21" s="17"/>
      <c r="CC21" s="17"/>
      <c r="CD21" s="17"/>
      <c r="CE21" s="17">
        <v>0</v>
      </c>
      <c r="CF21" s="17"/>
      <c r="CG21" s="17"/>
      <c r="CH21" s="17"/>
      <c r="CI21" s="17">
        <v>0</v>
      </c>
      <c r="CJ21" s="17">
        <v>167.7</v>
      </c>
      <c r="CK21" s="17">
        <v>164.06706</v>
      </c>
      <c r="CL21" s="17">
        <v>164.06706</v>
      </c>
      <c r="CM21" s="17">
        <v>3.6329400000000001</v>
      </c>
      <c r="CN21" s="17">
        <v>6.9</v>
      </c>
      <c r="CO21" s="17">
        <v>7.4384300000000003</v>
      </c>
      <c r="CP21" s="17">
        <v>7.4384300000000003</v>
      </c>
      <c r="CQ21" s="17">
        <v>-0.53842999999999996</v>
      </c>
      <c r="CR21" s="17">
        <v>6.8</v>
      </c>
      <c r="CS21" s="17">
        <v>4.0830500000000001</v>
      </c>
      <c r="CT21" s="17">
        <v>4.0830500000000001</v>
      </c>
      <c r="CU21" s="17">
        <v>2.7169500000000002</v>
      </c>
      <c r="CV21" s="17">
        <v>5.6</v>
      </c>
      <c r="CW21" s="17"/>
      <c r="CX21" s="17"/>
      <c r="CY21" s="17">
        <v>5.6</v>
      </c>
      <c r="CZ21" s="17">
        <v>6.5</v>
      </c>
      <c r="DA21" s="17"/>
      <c r="DB21" s="17"/>
      <c r="DC21" s="17">
        <v>6.5</v>
      </c>
      <c r="DD21" s="17"/>
      <c r="DE21" s="17"/>
      <c r="DF21" s="17"/>
      <c r="DG21" s="17">
        <v>0</v>
      </c>
      <c r="DH21" s="17">
        <v>142.1</v>
      </c>
      <c r="DI21" s="17">
        <v>142.44412</v>
      </c>
      <c r="DJ21" s="17">
        <v>142.01455000000001</v>
      </c>
      <c r="DK21" s="17">
        <v>8.5449999999999998E-2</v>
      </c>
      <c r="DL21" s="17"/>
      <c r="DM21" s="17"/>
      <c r="DN21" s="17"/>
      <c r="DO21" s="17">
        <v>0</v>
      </c>
      <c r="DP21" s="17"/>
      <c r="DQ21" s="17"/>
      <c r="DR21" s="17"/>
      <c r="DS21" s="17">
        <v>0</v>
      </c>
      <c r="DT21" s="17"/>
      <c r="DU21" s="17"/>
      <c r="DV21" s="17"/>
      <c r="DW21" s="17">
        <v>0</v>
      </c>
      <c r="DX21" s="17"/>
      <c r="DY21" s="17"/>
      <c r="DZ21" s="17"/>
      <c r="EA21" s="17">
        <v>0</v>
      </c>
      <c r="EB21" s="17">
        <v>110.3</v>
      </c>
      <c r="EC21" s="17">
        <v>112.46647</v>
      </c>
      <c r="ED21" s="17">
        <v>112.46647</v>
      </c>
      <c r="EE21" s="17">
        <v>-2.1664699999999999</v>
      </c>
      <c r="EF21" s="17">
        <v>221.9</v>
      </c>
      <c r="EG21" s="17">
        <v>50</v>
      </c>
      <c r="EH21" s="17">
        <v>220.69499999999999</v>
      </c>
      <c r="EI21" s="17">
        <v>1.2050000000000001</v>
      </c>
      <c r="EJ21" s="17"/>
      <c r="EK21" s="17"/>
      <c r="EL21" s="17"/>
      <c r="EM21" s="17">
        <v>0</v>
      </c>
      <c r="EN21" s="17"/>
      <c r="EO21" s="17"/>
      <c r="EP21" s="17"/>
      <c r="EQ21" s="17">
        <v>0</v>
      </c>
      <c r="ER21" s="17"/>
      <c r="ES21" s="17"/>
      <c r="ET21" s="17"/>
      <c r="EU21" s="17">
        <v>0</v>
      </c>
      <c r="EV21" s="17">
        <v>6.5</v>
      </c>
      <c r="EW21" s="17">
        <v>6.39</v>
      </c>
      <c r="EX21" s="17">
        <v>6.39</v>
      </c>
      <c r="EY21" s="17">
        <v>0.11</v>
      </c>
      <c r="EZ21" s="17">
        <v>459.1</v>
      </c>
      <c r="FA21" s="17">
        <v>457.09426999999999</v>
      </c>
      <c r="FB21" s="17">
        <v>457.09426999999999</v>
      </c>
      <c r="FC21" s="17">
        <v>2.0057299999999998</v>
      </c>
      <c r="FD21" s="17">
        <v>81.5</v>
      </c>
      <c r="FE21" s="17">
        <v>81.635570000000001</v>
      </c>
      <c r="FF21" s="17">
        <v>81.635570000000001</v>
      </c>
      <c r="FG21" s="17">
        <v>-0.13557</v>
      </c>
      <c r="FH21" s="17">
        <v>151.19999999999999</v>
      </c>
      <c r="FI21" s="17">
        <v>149.98721</v>
      </c>
      <c r="FJ21" s="17">
        <v>151.36251999999999</v>
      </c>
      <c r="FK21" s="17">
        <v>-0.16252</v>
      </c>
      <c r="FL21" s="17">
        <v>42.3</v>
      </c>
      <c r="FM21" s="17">
        <v>41.89893</v>
      </c>
      <c r="FN21" s="17">
        <v>41.89893</v>
      </c>
      <c r="FO21" s="17">
        <v>0.40106999999999998</v>
      </c>
      <c r="FP21" s="17">
        <v>18.399999999999999</v>
      </c>
      <c r="FQ21" s="17">
        <v>19.21088</v>
      </c>
      <c r="FR21" s="17">
        <v>19.21088</v>
      </c>
      <c r="FS21" s="17">
        <v>-0.81088000000000005</v>
      </c>
      <c r="FT21" s="17">
        <v>18.8</v>
      </c>
      <c r="FU21" s="17">
        <v>18.46453</v>
      </c>
      <c r="FV21" s="17">
        <v>18.46453</v>
      </c>
      <c r="FW21" s="17">
        <v>0.33546999999999999</v>
      </c>
      <c r="FX21" s="17">
        <v>91</v>
      </c>
      <c r="FY21" s="17">
        <v>87.773570000000007</v>
      </c>
      <c r="FZ21" s="17">
        <v>87.773570000000007</v>
      </c>
      <c r="GA21" s="17">
        <v>3.2264300000000001</v>
      </c>
      <c r="GB21" s="17">
        <v>0</v>
      </c>
      <c r="GC21" s="17"/>
      <c r="GD21" s="17"/>
      <c r="GE21" s="17">
        <v>0</v>
      </c>
      <c r="GF21" s="17">
        <v>30</v>
      </c>
      <c r="GG21" s="17"/>
      <c r="GH21" s="17"/>
      <c r="GI21" s="17">
        <v>30</v>
      </c>
      <c r="GJ21" s="17">
        <v>0</v>
      </c>
      <c r="GK21" s="17"/>
      <c r="GL21" s="17"/>
      <c r="GM21" s="17">
        <v>0</v>
      </c>
      <c r="GN21" s="17">
        <v>107</v>
      </c>
      <c r="GO21" s="17">
        <v>110.48202000000001</v>
      </c>
      <c r="GP21" s="17">
        <v>110.48202000000001</v>
      </c>
      <c r="GQ21" s="17">
        <v>-3.4820199999999999</v>
      </c>
      <c r="GR21" s="17">
        <v>44.8</v>
      </c>
      <c r="GS21" s="17">
        <v>37.900869999999998</v>
      </c>
      <c r="GT21" s="17">
        <v>47.082599999999999</v>
      </c>
      <c r="GU21" s="17">
        <v>-2.2826</v>
      </c>
      <c r="GV21" s="17">
        <v>0</v>
      </c>
      <c r="GW21" s="17"/>
      <c r="GX21" s="17"/>
      <c r="GY21" s="17">
        <v>0</v>
      </c>
      <c r="GZ21" s="17">
        <v>3.8</v>
      </c>
      <c r="HA21" s="17"/>
      <c r="HB21" s="17"/>
      <c r="HC21" s="17">
        <v>3.8</v>
      </c>
      <c r="HD21" s="17">
        <v>34</v>
      </c>
      <c r="HE21" s="17">
        <v>34.285710000000002</v>
      </c>
      <c r="HF21" s="17">
        <v>34.285710000000002</v>
      </c>
      <c r="HG21" s="17">
        <v>-0.28571000000000002</v>
      </c>
      <c r="HH21" s="17">
        <v>170.1</v>
      </c>
      <c r="HI21" s="17">
        <v>172.35792000000001</v>
      </c>
      <c r="HJ21" s="17">
        <v>174.55948000000001</v>
      </c>
      <c r="HK21" s="17">
        <v>-4.4594800000000001</v>
      </c>
      <c r="HL21" s="17"/>
      <c r="HM21" s="17"/>
      <c r="HN21" s="17"/>
      <c r="HO21" s="17">
        <v>0</v>
      </c>
      <c r="HP21" s="17"/>
      <c r="HQ21" s="17"/>
      <c r="HR21" s="17"/>
      <c r="HS21" s="17">
        <v>0</v>
      </c>
      <c r="HT21" s="17">
        <v>30.8</v>
      </c>
      <c r="HU21" s="17">
        <v>59.637599999999999</v>
      </c>
      <c r="HV21" s="17"/>
      <c r="HW21" s="17">
        <v>30.8</v>
      </c>
      <c r="HX21" s="17"/>
      <c r="HY21" s="17"/>
      <c r="HZ21" s="17"/>
      <c r="IA21" s="17">
        <v>0</v>
      </c>
      <c r="IB21" s="17"/>
      <c r="IC21" s="17"/>
      <c r="ID21" s="17"/>
      <c r="IE21" s="17">
        <v>0</v>
      </c>
      <c r="IF21" s="17">
        <v>45.6</v>
      </c>
      <c r="IG21" s="17">
        <v>45.265309999999999</v>
      </c>
      <c r="IH21" s="17"/>
      <c r="II21" s="17">
        <v>45.6</v>
      </c>
      <c r="IJ21" s="17"/>
      <c r="IK21" s="17"/>
      <c r="IL21" s="17"/>
      <c r="IM21" s="17">
        <v>0</v>
      </c>
      <c r="IN21" s="17"/>
      <c r="IO21" s="17"/>
      <c r="IP21" s="17"/>
      <c r="IQ21" s="17">
        <v>0</v>
      </c>
      <c r="IR21" s="17"/>
      <c r="IS21" s="17"/>
      <c r="IT21" s="17"/>
      <c r="IU21" s="17">
        <v>0</v>
      </c>
      <c r="IV21" s="17">
        <v>127.5</v>
      </c>
      <c r="IW21" s="17">
        <v>132.83837</v>
      </c>
      <c r="IX21" s="17">
        <v>132.83837</v>
      </c>
      <c r="IY21" s="17">
        <v>-5.3383700000000003</v>
      </c>
      <c r="IZ21" s="17">
        <v>0</v>
      </c>
      <c r="JA21" s="17"/>
      <c r="JB21" s="17"/>
      <c r="JC21" s="17">
        <v>0</v>
      </c>
      <c r="JD21" s="17">
        <v>0</v>
      </c>
      <c r="JE21" s="17"/>
      <c r="JF21" s="17"/>
      <c r="JG21" s="17">
        <v>0</v>
      </c>
      <c r="JH21" s="17">
        <v>141.6</v>
      </c>
      <c r="JI21" s="17"/>
      <c r="JJ21" s="17"/>
      <c r="JK21" s="17">
        <v>141.6</v>
      </c>
      <c r="JL21" s="17"/>
      <c r="JM21" s="17"/>
      <c r="JN21" s="17"/>
      <c r="JO21" s="17">
        <v>0</v>
      </c>
      <c r="JP21" s="17">
        <v>57</v>
      </c>
      <c r="JQ21" s="17">
        <v>62.18338</v>
      </c>
      <c r="JR21" s="17">
        <v>46.187890000000003</v>
      </c>
      <c r="JS21" s="17">
        <v>10.812110000000001</v>
      </c>
      <c r="JT21" s="17">
        <v>31.2</v>
      </c>
      <c r="JU21" s="17">
        <v>31.18506</v>
      </c>
      <c r="JV21" s="17">
        <v>23.1633</v>
      </c>
      <c r="JW21" s="17">
        <v>8.0366999999999997</v>
      </c>
      <c r="JX21" s="17"/>
      <c r="JY21" s="17"/>
      <c r="JZ21" s="17"/>
      <c r="KA21" s="17">
        <v>0</v>
      </c>
      <c r="KB21" s="17"/>
      <c r="KC21" s="17"/>
      <c r="KD21" s="17"/>
      <c r="KE21" s="17">
        <v>0</v>
      </c>
      <c r="KF21" s="17"/>
      <c r="KG21" s="17"/>
      <c r="KH21" s="17"/>
      <c r="KI21" s="17">
        <v>0</v>
      </c>
      <c r="KJ21" s="17">
        <v>0</v>
      </c>
      <c r="KK21" s="17">
        <v>16</v>
      </c>
      <c r="KL21" s="17">
        <v>16</v>
      </c>
      <c r="KM21" s="17">
        <v>-16</v>
      </c>
      <c r="KN21" s="17"/>
      <c r="KO21" s="17"/>
      <c r="KP21" s="17"/>
      <c r="KQ21" s="17">
        <v>0</v>
      </c>
      <c r="KR21" s="17"/>
      <c r="KS21" s="17"/>
      <c r="KT21" s="17"/>
      <c r="KU21" s="17">
        <v>0</v>
      </c>
      <c r="KV21" s="17">
        <v>2.1</v>
      </c>
      <c r="KW21" s="17">
        <v>4.7853599999999998</v>
      </c>
      <c r="KX21" s="17">
        <v>4.7853500000000002</v>
      </c>
      <c r="KY21" s="17">
        <v>-2.6853500000000001</v>
      </c>
      <c r="KZ21" s="17">
        <v>228.4</v>
      </c>
      <c r="LA21" s="17">
        <v>231.17488</v>
      </c>
      <c r="LB21" s="17">
        <v>165.69622000000001</v>
      </c>
      <c r="LC21" s="17">
        <v>62.703780000000002</v>
      </c>
      <c r="LD21" s="17">
        <v>118.4</v>
      </c>
      <c r="LE21" s="17">
        <v>133.16031000000001</v>
      </c>
      <c r="LF21" s="17">
        <v>133.16031000000001</v>
      </c>
      <c r="LG21" s="17">
        <v>-14.76031</v>
      </c>
      <c r="LH21" s="17">
        <v>60.1</v>
      </c>
      <c r="LI21" s="17">
        <v>67.199219999999997</v>
      </c>
      <c r="LJ21" s="17">
        <v>67.199219999999997</v>
      </c>
      <c r="LK21" s="17">
        <v>-7.0992199999999999</v>
      </c>
      <c r="LL21" s="17">
        <v>76.5</v>
      </c>
      <c r="LM21" s="17">
        <v>78.567999999999998</v>
      </c>
      <c r="LN21" s="17">
        <v>78.567999999999998</v>
      </c>
      <c r="LO21" s="17">
        <v>-2.0680000000000001</v>
      </c>
      <c r="LP21" s="17">
        <v>0</v>
      </c>
      <c r="LQ21" s="17"/>
      <c r="LR21" s="17">
        <v>29.980560000000001</v>
      </c>
      <c r="LS21" s="17">
        <v>-29.980560000000001</v>
      </c>
      <c r="LT21" s="17">
        <v>0</v>
      </c>
      <c r="LU21" s="17"/>
      <c r="LV21" s="17"/>
      <c r="LW21" s="17">
        <v>0</v>
      </c>
      <c r="LX21" s="17">
        <v>0</v>
      </c>
      <c r="LY21" s="17"/>
      <c r="LZ21" s="17"/>
      <c r="MA21" s="17">
        <v>0</v>
      </c>
      <c r="MB21" s="17">
        <v>0</v>
      </c>
      <c r="MC21" s="17"/>
      <c r="MD21" s="17"/>
      <c r="ME21" s="17">
        <v>0</v>
      </c>
      <c r="MF21" s="17">
        <v>114.1</v>
      </c>
      <c r="MG21" s="17">
        <v>138.54471000000001</v>
      </c>
      <c r="MH21" s="17">
        <v>118.65911</v>
      </c>
      <c r="MI21" s="17">
        <v>-4.5591100000000004</v>
      </c>
      <c r="MJ21" s="17"/>
      <c r="MK21" s="17"/>
      <c r="ML21" s="17"/>
      <c r="MM21" s="17">
        <v>0</v>
      </c>
      <c r="MN21" s="17">
        <v>55.7</v>
      </c>
      <c r="MO21" s="17">
        <v>69.480379999999997</v>
      </c>
      <c r="MP21" s="17">
        <v>59.507719999999999</v>
      </c>
      <c r="MQ21" s="17">
        <v>-3.8077200000000002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208.2</v>
      </c>
      <c r="NM21" s="17">
        <v>206.49084999999999</v>
      </c>
      <c r="NN21" s="17">
        <v>206.49084999999999</v>
      </c>
      <c r="NO21" s="17">
        <v>1.7091499999999999</v>
      </c>
      <c r="NP21" s="17">
        <v>100</v>
      </c>
      <c r="NQ21" s="17">
        <v>103.55547</v>
      </c>
      <c r="NR21" s="17">
        <v>103.55547</v>
      </c>
      <c r="NS21" s="17">
        <v>-3.5554700000000001</v>
      </c>
      <c r="NT21" s="17">
        <v>0</v>
      </c>
      <c r="NU21" s="17"/>
      <c r="NV21" s="17"/>
      <c r="NW21" s="17">
        <v>0</v>
      </c>
      <c r="NX21" s="17"/>
      <c r="NY21" s="17"/>
      <c r="NZ21" s="17"/>
      <c r="OA21" s="17">
        <v>0</v>
      </c>
      <c r="OB21" s="17"/>
      <c r="OC21" s="17"/>
      <c r="OD21" s="17">
        <v>17.492709999999999</v>
      </c>
      <c r="OE21" s="17">
        <v>-17.492709999999999</v>
      </c>
      <c r="OF21" s="17">
        <v>0</v>
      </c>
      <c r="OG21" s="17"/>
      <c r="OH21" s="17">
        <v>2.1999999999999999E-2</v>
      </c>
      <c r="OI21" s="17">
        <v>-2.1999999999999999E-2</v>
      </c>
      <c r="OJ21" s="17">
        <v>2.7</v>
      </c>
      <c r="OK21" s="17">
        <v>4.5999999999999996</v>
      </c>
      <c r="OL21" s="17">
        <v>11.901999999999999</v>
      </c>
      <c r="OM21" s="17">
        <v>-9.202</v>
      </c>
      <c r="ON21" s="17">
        <v>14.9</v>
      </c>
      <c r="OO21" s="17"/>
      <c r="OP21" s="17">
        <v>15.292999999999999</v>
      </c>
      <c r="OQ21" s="17">
        <v>-0.39300000000000002</v>
      </c>
      <c r="OR21" s="17">
        <v>5.4</v>
      </c>
      <c r="OS21" s="17">
        <v>10.256</v>
      </c>
      <c r="OT21" s="17">
        <v>10.256</v>
      </c>
      <c r="OU21" s="17">
        <v>-4.8559999999999999</v>
      </c>
      <c r="OV21" s="17">
        <v>0</v>
      </c>
      <c r="OW21" s="17"/>
      <c r="OX21" s="17"/>
      <c r="OY21" s="17">
        <v>0</v>
      </c>
      <c r="OZ21" s="17">
        <v>20.3</v>
      </c>
      <c r="PA21" s="17">
        <v>19.436350000000001</v>
      </c>
      <c r="PB21" s="17">
        <v>19.436350000000001</v>
      </c>
      <c r="PC21" s="17">
        <v>0.86365000000000003</v>
      </c>
      <c r="PD21" s="17">
        <v>9.9</v>
      </c>
      <c r="PE21" s="17">
        <v>9.9830000000000005</v>
      </c>
      <c r="PF21" s="17">
        <v>9.9830000000000005</v>
      </c>
      <c r="PG21" s="17">
        <v>-8.3000000000000004E-2</v>
      </c>
      <c r="PH21" s="17">
        <v>5.5</v>
      </c>
      <c r="PI21" s="17">
        <v>5.67</v>
      </c>
      <c r="PJ21" s="17">
        <v>5.67</v>
      </c>
      <c r="PK21" s="17">
        <v>-0.17</v>
      </c>
      <c r="PL21" s="17">
        <v>21.1</v>
      </c>
      <c r="PM21" s="17"/>
      <c r="PN21" s="17">
        <v>16.785</v>
      </c>
      <c r="PO21" s="17">
        <v>4.3150000000000004</v>
      </c>
      <c r="PP21" s="17">
        <v>0.01</v>
      </c>
      <c r="PQ21" s="17"/>
      <c r="PR21" s="17"/>
      <c r="PS21" s="17">
        <v>0.01</v>
      </c>
      <c r="PT21" s="17">
        <v>2.2000000000000002</v>
      </c>
      <c r="PU21" s="17">
        <v>1.2</v>
      </c>
      <c r="PV21" s="17">
        <v>1.2</v>
      </c>
      <c r="PW21" s="17">
        <v>1</v>
      </c>
      <c r="PX21" s="17">
        <v>3.6</v>
      </c>
      <c r="PY21" s="17">
        <v>3.6</v>
      </c>
      <c r="PZ21" s="17">
        <v>3.6</v>
      </c>
      <c r="QA21" s="17">
        <v>0</v>
      </c>
      <c r="QB21" s="17">
        <v>5.0999999999999996</v>
      </c>
      <c r="QC21" s="17">
        <v>4.8</v>
      </c>
      <c r="QD21" s="17">
        <v>4.8</v>
      </c>
      <c r="QE21" s="17">
        <v>0.3</v>
      </c>
      <c r="QF21" s="17">
        <v>20.399999999999999</v>
      </c>
      <c r="QG21" s="17">
        <v>20.274049999999999</v>
      </c>
      <c r="QH21" s="17">
        <v>20.274049999999999</v>
      </c>
      <c r="QI21" s="17">
        <v>0.12595000000000001</v>
      </c>
      <c r="QJ21" s="17">
        <v>20</v>
      </c>
      <c r="QK21" s="17">
        <v>19.436350000000001</v>
      </c>
      <c r="QL21" s="17">
        <v>19.436350000000001</v>
      </c>
      <c r="QM21" s="17">
        <v>0.56364999999999998</v>
      </c>
      <c r="QN21" s="17">
        <v>19</v>
      </c>
      <c r="QO21" s="17">
        <v>17.492709999999999</v>
      </c>
      <c r="QP21" s="17">
        <v>17.492709999999999</v>
      </c>
      <c r="QQ21" s="17">
        <v>1.50729</v>
      </c>
      <c r="QR21" s="17">
        <v>3.4</v>
      </c>
      <c r="QS21" s="17">
        <v>3.4</v>
      </c>
      <c r="QT21" s="17">
        <v>3.4</v>
      </c>
      <c r="QU21" s="17">
        <v>0</v>
      </c>
      <c r="QV21" s="17">
        <v>18.440000000000001</v>
      </c>
      <c r="QW21" s="17">
        <v>17.881440000000001</v>
      </c>
      <c r="QX21" s="17">
        <v>17.881440000000001</v>
      </c>
      <c r="QY21" s="17">
        <v>0.55855999999999995</v>
      </c>
      <c r="QZ21" s="17">
        <v>3.7</v>
      </c>
      <c r="RA21" s="17"/>
      <c r="RB21" s="17">
        <v>2.0059999999999998</v>
      </c>
      <c r="RC21" s="17">
        <v>1.694</v>
      </c>
      <c r="RD21" s="17">
        <v>6.5</v>
      </c>
      <c r="RE21" s="17"/>
      <c r="RF21" s="17">
        <v>1.5629999999999999</v>
      </c>
      <c r="RG21" s="17">
        <v>4.9370000000000003</v>
      </c>
      <c r="RH21" s="17">
        <v>0.2</v>
      </c>
      <c r="RI21" s="17">
        <v>2.3210000000000002</v>
      </c>
      <c r="RJ21" s="17">
        <v>2.3210000000000002</v>
      </c>
      <c r="RK21" s="17">
        <v>-2.121</v>
      </c>
      <c r="RL21" s="17">
        <v>0</v>
      </c>
      <c r="RM21" s="17">
        <v>3.9</v>
      </c>
      <c r="RN21" s="17">
        <v>5.2670000000000003</v>
      </c>
      <c r="RO21" s="17">
        <v>-5.2670000000000003</v>
      </c>
      <c r="RP21" s="17">
        <v>1.4</v>
      </c>
      <c r="RQ21" s="17"/>
      <c r="RR21" s="17">
        <v>3.4550000000000001</v>
      </c>
      <c r="RS21" s="17">
        <v>-2.0550000000000002</v>
      </c>
      <c r="RT21" s="17">
        <v>3.1</v>
      </c>
      <c r="RU21" s="17">
        <v>3.2010000000000001</v>
      </c>
      <c r="RV21" s="17">
        <v>3.2010000000000001</v>
      </c>
      <c r="RW21" s="17">
        <v>-0.10100000000000001</v>
      </c>
      <c r="RX21" s="17">
        <v>20.2</v>
      </c>
      <c r="RY21" s="17">
        <v>19.792000000000002</v>
      </c>
      <c r="RZ21" s="17">
        <v>13.668570000000001</v>
      </c>
      <c r="SA21" s="17">
        <v>6.5314300000000003</v>
      </c>
      <c r="SB21" s="17">
        <v>3.2</v>
      </c>
      <c r="SC21" s="17">
        <v>2</v>
      </c>
      <c r="SD21" s="17">
        <v>2</v>
      </c>
      <c r="SE21" s="17">
        <v>1.2</v>
      </c>
      <c r="SF21" s="17"/>
      <c r="SG21" s="17">
        <v>0.4</v>
      </c>
      <c r="SH21" s="17">
        <v>0.4</v>
      </c>
      <c r="SI21" s="17">
        <v>-0.4</v>
      </c>
      <c r="SJ21" s="17">
        <v>0</v>
      </c>
      <c r="SK21" s="17"/>
      <c r="SL21" s="17">
        <v>5.0000000000000001E-3</v>
      </c>
      <c r="SM21" s="17">
        <v>-5.0000000000000001E-3</v>
      </c>
      <c r="SN21" s="17">
        <v>19.8</v>
      </c>
      <c r="SO21" s="17">
        <v>19.1448</v>
      </c>
      <c r="SP21" s="17">
        <v>19.1448</v>
      </c>
      <c r="SQ21" s="17">
        <v>0.6552</v>
      </c>
      <c r="SR21" s="17">
        <v>0</v>
      </c>
      <c r="SS21" s="17">
        <v>12.244899999999999</v>
      </c>
      <c r="ST21" s="17">
        <v>12.244899999999999</v>
      </c>
      <c r="SU21" s="17">
        <v>-12.244899999999999</v>
      </c>
      <c r="SV21" s="17">
        <v>20</v>
      </c>
      <c r="SW21" s="17">
        <v>19.436350000000001</v>
      </c>
      <c r="SX21" s="17">
        <v>19.436350000000001</v>
      </c>
      <c r="SY21" s="17">
        <v>0.56364999999999998</v>
      </c>
      <c r="SZ21" s="17">
        <v>20.3</v>
      </c>
      <c r="TA21" s="17">
        <v>19.436350000000001</v>
      </c>
      <c r="TB21" s="17">
        <v>19.436350000000001</v>
      </c>
      <c r="TC21" s="17">
        <v>0.86365000000000003</v>
      </c>
      <c r="TD21" s="17">
        <v>5</v>
      </c>
      <c r="TE21" s="17">
        <v>2.9460000000000002</v>
      </c>
      <c r="TF21" s="17">
        <v>2.9460000000000002</v>
      </c>
      <c r="TG21" s="17">
        <v>2.0539999999999998</v>
      </c>
      <c r="TH21" s="17">
        <v>0</v>
      </c>
      <c r="TI21" s="17">
        <v>6.242</v>
      </c>
      <c r="TJ21" s="17">
        <v>6.242</v>
      </c>
      <c r="TK21" s="17">
        <v>-6.242</v>
      </c>
      <c r="TL21" s="17">
        <v>3</v>
      </c>
      <c r="TM21" s="17"/>
      <c r="TN21" s="17">
        <v>6.0339999999999998</v>
      </c>
      <c r="TO21" s="17">
        <v>-3.0339999999999998</v>
      </c>
      <c r="TP21" s="17">
        <v>0</v>
      </c>
      <c r="TQ21" s="17">
        <v>1.6312500000000001</v>
      </c>
      <c r="TR21" s="17">
        <v>1.5660000000000001</v>
      </c>
      <c r="TS21" s="17">
        <v>-1.5660000000000001</v>
      </c>
      <c r="TT21" s="17">
        <v>0</v>
      </c>
      <c r="TU21" s="17">
        <v>4.5166000000000004</v>
      </c>
      <c r="TV21" s="17">
        <v>3.996</v>
      </c>
      <c r="TW21" s="17">
        <v>-3.996</v>
      </c>
      <c r="TX21" s="17">
        <v>0</v>
      </c>
      <c r="TY21" s="17">
        <v>2.4E-2</v>
      </c>
      <c r="TZ21" s="17">
        <v>2.4E-2</v>
      </c>
      <c r="UA21" s="17">
        <v>-2.4E-2</v>
      </c>
      <c r="UB21" s="17">
        <v>0</v>
      </c>
      <c r="UC21" s="17">
        <v>2.3E-2</v>
      </c>
      <c r="UD21" s="17">
        <v>2.3E-2</v>
      </c>
      <c r="UE21" s="17">
        <v>-2.3E-2</v>
      </c>
      <c r="UF21" s="17">
        <v>1.3</v>
      </c>
      <c r="UG21" s="17">
        <v>3.54</v>
      </c>
      <c r="UH21" s="17">
        <v>3.54</v>
      </c>
      <c r="UI21" s="17">
        <v>-2.2400000000000002</v>
      </c>
      <c r="UJ21" s="17">
        <v>21</v>
      </c>
      <c r="UK21" s="17">
        <v>19.436350000000001</v>
      </c>
      <c r="UL21" s="17">
        <v>19.436350000000001</v>
      </c>
      <c r="UM21" s="17">
        <v>1.56365</v>
      </c>
      <c r="UN21" s="17">
        <v>8.1</v>
      </c>
      <c r="UO21" s="17">
        <v>8</v>
      </c>
      <c r="UP21" s="17">
        <v>8</v>
      </c>
      <c r="UQ21" s="17">
        <v>0.1</v>
      </c>
      <c r="UR21" s="17"/>
      <c r="US21" s="17"/>
      <c r="UT21" s="17">
        <v>7.1</v>
      </c>
      <c r="UU21" s="17">
        <v>-7.1</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3.5</v>
      </c>
      <c r="VI21" s="17">
        <v>7.0010000000000003</v>
      </c>
      <c r="VJ21" s="17">
        <v>7.0010000000000003</v>
      </c>
      <c r="VK21" s="17">
        <v>-3.5009999999999999</v>
      </c>
      <c r="VL21" s="17">
        <v>2.1</v>
      </c>
      <c r="VM21" s="17"/>
      <c r="VN21" s="17">
        <v>47.003</v>
      </c>
      <c r="VO21" s="17">
        <v>-44.902999999999999</v>
      </c>
      <c r="VP21" s="17">
        <v>1.1000000000000001</v>
      </c>
      <c r="VQ21" s="17"/>
      <c r="VR21" s="17">
        <v>2.4E-2</v>
      </c>
      <c r="VS21" s="17">
        <v>1.0760000000000001</v>
      </c>
      <c r="VT21" s="17">
        <v>24.3</v>
      </c>
      <c r="VU21" s="17"/>
      <c r="VV21" s="17">
        <v>30.259</v>
      </c>
      <c r="VW21" s="17">
        <v>-5.9589999999999996</v>
      </c>
      <c r="VX21" s="17">
        <v>0</v>
      </c>
      <c r="VY21" s="17">
        <v>0.6</v>
      </c>
      <c r="VZ21" s="17">
        <v>0.6</v>
      </c>
      <c r="WA21" s="17">
        <v>-0.6</v>
      </c>
      <c r="WB21" s="17">
        <v>0</v>
      </c>
      <c r="WC21" s="17">
        <v>3.694</v>
      </c>
      <c r="WD21" s="17">
        <v>3.694</v>
      </c>
      <c r="WE21" s="17">
        <v>-3.694</v>
      </c>
      <c r="WF21" s="17">
        <v>0</v>
      </c>
      <c r="WG21" s="17">
        <v>2.2120000000000002</v>
      </c>
      <c r="WH21" s="17">
        <v>2.2120000000000002</v>
      </c>
      <c r="WI21" s="17">
        <v>-2.2120000000000002</v>
      </c>
      <c r="WJ21" s="17">
        <v>17.8</v>
      </c>
      <c r="WK21" s="17"/>
      <c r="WL21" s="17">
        <v>22.001999999999999</v>
      </c>
      <c r="WM21" s="17">
        <v>-4.202</v>
      </c>
      <c r="WN21" s="17">
        <v>3.3</v>
      </c>
      <c r="WO21" s="17">
        <v>4.2</v>
      </c>
      <c r="WP21" s="17">
        <v>4.2</v>
      </c>
      <c r="WQ21" s="17">
        <v>-0.9</v>
      </c>
      <c r="WR21" s="17">
        <v>2.2999999999999998</v>
      </c>
      <c r="WS21" s="17">
        <v>2.4</v>
      </c>
      <c r="WT21" s="17">
        <v>2.4</v>
      </c>
      <c r="WU21" s="17">
        <v>-0.1</v>
      </c>
      <c r="WV21" s="17">
        <v>2.4</v>
      </c>
      <c r="WW21" s="17">
        <v>2.4</v>
      </c>
      <c r="WX21" s="17">
        <v>2.4</v>
      </c>
      <c r="WY21" s="17">
        <v>0</v>
      </c>
      <c r="WZ21" s="17">
        <v>0</v>
      </c>
      <c r="XA21" s="17"/>
      <c r="XB21" s="17"/>
      <c r="XC21" s="17">
        <v>0</v>
      </c>
      <c r="XD21" s="17">
        <v>1</v>
      </c>
      <c r="XE21" s="17"/>
      <c r="XF21" s="17">
        <v>2.113</v>
      </c>
      <c r="XG21" s="17">
        <v>-1.113</v>
      </c>
      <c r="XH21" s="17">
        <v>8.5</v>
      </c>
      <c r="XI21" s="17">
        <v>8.1999999999999993</v>
      </c>
      <c r="XJ21" s="17">
        <v>8.1999999999999993</v>
      </c>
      <c r="XK21" s="17">
        <v>0.3</v>
      </c>
      <c r="XL21" s="17">
        <v>20</v>
      </c>
      <c r="XM21" s="17">
        <v>19.047619999999998</v>
      </c>
      <c r="XN21" s="17">
        <v>19.047619999999998</v>
      </c>
      <c r="XO21" s="17">
        <v>0.95238</v>
      </c>
      <c r="XP21" s="17">
        <v>20</v>
      </c>
      <c r="XQ21" s="17">
        <v>19.047619999999998</v>
      </c>
      <c r="XR21" s="17">
        <v>19.047619999999998</v>
      </c>
      <c r="XS21" s="17">
        <v>0.95238</v>
      </c>
      <c r="XT21" s="17">
        <v>7.4</v>
      </c>
      <c r="XU21" s="17">
        <v>10.8</v>
      </c>
      <c r="XV21" s="17">
        <v>10.8</v>
      </c>
      <c r="XW21" s="17">
        <v>-3.4</v>
      </c>
      <c r="XX21" s="17">
        <v>0</v>
      </c>
      <c r="XY21" s="17"/>
      <c r="XZ21" s="17">
        <v>26.5</v>
      </c>
      <c r="YA21" s="17">
        <v>-26.5</v>
      </c>
      <c r="YB21" s="17">
        <v>0</v>
      </c>
      <c r="YC21" s="17"/>
      <c r="YD21" s="17">
        <v>26.5</v>
      </c>
      <c r="YE21" s="17">
        <v>-26.5</v>
      </c>
      <c r="YF21" s="17">
        <v>17.3</v>
      </c>
      <c r="YG21" s="17">
        <v>14</v>
      </c>
      <c r="YH21" s="17">
        <v>14</v>
      </c>
      <c r="YI21" s="17">
        <v>3.3</v>
      </c>
      <c r="YJ21" s="17">
        <v>0</v>
      </c>
      <c r="YK21" s="17"/>
      <c r="YL21" s="17">
        <v>18</v>
      </c>
      <c r="YM21" s="17">
        <v>-18</v>
      </c>
      <c r="YN21" s="17">
        <v>8.8000000000000007</v>
      </c>
      <c r="YO21" s="17">
        <v>8.23</v>
      </c>
      <c r="YP21" s="17">
        <v>8.23</v>
      </c>
      <c r="YQ21" s="17">
        <v>0.56999999999999995</v>
      </c>
      <c r="YR21" s="17">
        <v>0</v>
      </c>
      <c r="YS21" s="17">
        <v>11</v>
      </c>
      <c r="YT21" s="17">
        <v>11</v>
      </c>
      <c r="YU21" s="17">
        <v>-11</v>
      </c>
      <c r="YV21" s="17">
        <v>18.2</v>
      </c>
      <c r="YW21" s="17">
        <v>22</v>
      </c>
      <c r="YX21" s="17">
        <v>22</v>
      </c>
      <c r="YY21" s="17">
        <v>-3.8</v>
      </c>
    </row>
    <row r="22" spans="1:675" ht="24" customHeight="1" x14ac:dyDescent="0.3">
      <c r="A22" s="1"/>
      <c r="B22" s="16" t="s">
        <v>84</v>
      </c>
      <c r="C22" s="16" t="s">
        <v>823</v>
      </c>
      <c r="D22" s="17">
        <v>198.7</v>
      </c>
      <c r="E22" s="17">
        <v>203.40136000000001</v>
      </c>
      <c r="F22" s="17">
        <v>203.40136000000001</v>
      </c>
      <c r="G22" s="17">
        <v>-4.7013600000000002</v>
      </c>
      <c r="H22" s="17">
        <v>604.5</v>
      </c>
      <c r="I22" s="17">
        <v>627.79395999999997</v>
      </c>
      <c r="J22" s="17">
        <v>627.79395999999997</v>
      </c>
      <c r="K22" s="17">
        <v>-23.293959999999998</v>
      </c>
      <c r="L22" s="17">
        <v>190.9</v>
      </c>
      <c r="M22" s="17">
        <v>204.43100999999999</v>
      </c>
      <c r="N22" s="17">
        <v>204.43100999999999</v>
      </c>
      <c r="O22" s="17">
        <v>-13.53101</v>
      </c>
      <c r="P22" s="17"/>
      <c r="Q22" s="17"/>
      <c r="R22" s="17"/>
      <c r="S22" s="17">
        <v>0</v>
      </c>
      <c r="T22" s="17"/>
      <c r="U22" s="17"/>
      <c r="V22" s="17"/>
      <c r="W22" s="17">
        <v>0</v>
      </c>
      <c r="X22" s="17">
        <v>88.6</v>
      </c>
      <c r="Y22" s="17">
        <v>91.867829999999998</v>
      </c>
      <c r="Z22" s="17">
        <v>91.867829999999998</v>
      </c>
      <c r="AA22" s="17">
        <v>-3.26783</v>
      </c>
      <c r="AB22" s="17">
        <v>231.7</v>
      </c>
      <c r="AC22" s="17">
        <v>242</v>
      </c>
      <c r="AD22" s="17">
        <v>242</v>
      </c>
      <c r="AE22" s="17">
        <v>-10.3</v>
      </c>
      <c r="AF22" s="17">
        <v>0</v>
      </c>
      <c r="AG22" s="17"/>
      <c r="AH22" s="17"/>
      <c r="AI22" s="17">
        <v>0</v>
      </c>
      <c r="AJ22" s="17">
        <v>0</v>
      </c>
      <c r="AK22" s="17"/>
      <c r="AL22" s="17">
        <v>61.791969999999999</v>
      </c>
      <c r="AM22" s="17">
        <v>-61.791969999999999</v>
      </c>
      <c r="AN22" s="17">
        <v>109</v>
      </c>
      <c r="AO22" s="17">
        <v>149.62799999999999</v>
      </c>
      <c r="AP22" s="17">
        <v>145.81634</v>
      </c>
      <c r="AQ22" s="17">
        <v>-36.816339999999997</v>
      </c>
      <c r="AR22" s="17">
        <v>109.3</v>
      </c>
      <c r="AS22" s="17">
        <v>149.62799999999999</v>
      </c>
      <c r="AT22" s="17">
        <v>145.81634</v>
      </c>
      <c r="AU22" s="17">
        <v>-36.51634</v>
      </c>
      <c r="AV22" s="17">
        <v>109.3</v>
      </c>
      <c r="AW22" s="17">
        <v>149.62799999999999</v>
      </c>
      <c r="AX22" s="17">
        <v>145.81634</v>
      </c>
      <c r="AY22" s="17">
        <v>-36.51634</v>
      </c>
      <c r="AZ22" s="17">
        <v>221.9</v>
      </c>
      <c r="BA22" s="17">
        <v>225.11600000000001</v>
      </c>
      <c r="BB22" s="17">
        <v>219.38133999999999</v>
      </c>
      <c r="BC22" s="17">
        <v>2.5186600000000001</v>
      </c>
      <c r="BD22" s="17">
        <v>143.69999999999999</v>
      </c>
      <c r="BE22" s="17">
        <v>204.44207</v>
      </c>
      <c r="BF22" s="17">
        <v>203.85063</v>
      </c>
      <c r="BG22" s="17">
        <v>-60.15063</v>
      </c>
      <c r="BH22" s="17">
        <v>89.2</v>
      </c>
      <c r="BI22" s="17">
        <v>102.52800999999999</v>
      </c>
      <c r="BJ22" s="17">
        <v>102.23139999999999</v>
      </c>
      <c r="BK22" s="17">
        <v>-13.0314</v>
      </c>
      <c r="BL22" s="17">
        <v>555.70000000000005</v>
      </c>
      <c r="BM22" s="17">
        <v>566.08941000000004</v>
      </c>
      <c r="BN22" s="17">
        <v>566.08941000000004</v>
      </c>
      <c r="BO22" s="17">
        <v>-10.38941</v>
      </c>
      <c r="BP22" s="17">
        <v>9.9</v>
      </c>
      <c r="BQ22" s="17">
        <v>10.52094</v>
      </c>
      <c r="BR22" s="17">
        <v>10.52094</v>
      </c>
      <c r="BS22" s="17">
        <v>-0.62094000000000005</v>
      </c>
      <c r="BT22" s="17">
        <v>0</v>
      </c>
      <c r="BU22" s="17"/>
      <c r="BV22" s="17"/>
      <c r="BW22" s="17">
        <v>0</v>
      </c>
      <c r="BX22" s="17">
        <v>10.9</v>
      </c>
      <c r="BY22" s="17"/>
      <c r="BZ22" s="17"/>
      <c r="CA22" s="17">
        <v>10.9</v>
      </c>
      <c r="CB22" s="17"/>
      <c r="CC22" s="17"/>
      <c r="CD22" s="17"/>
      <c r="CE22" s="17">
        <v>0</v>
      </c>
      <c r="CF22" s="17"/>
      <c r="CG22" s="17"/>
      <c r="CH22" s="17"/>
      <c r="CI22" s="17">
        <v>0</v>
      </c>
      <c r="CJ22" s="17">
        <v>162.9</v>
      </c>
      <c r="CK22" s="17">
        <v>164.06706</v>
      </c>
      <c r="CL22" s="17">
        <v>164.06706</v>
      </c>
      <c r="CM22" s="17">
        <v>-1.16706</v>
      </c>
      <c r="CN22" s="17">
        <v>7.4</v>
      </c>
      <c r="CO22" s="17">
        <v>7.4384300000000003</v>
      </c>
      <c r="CP22" s="17">
        <v>7.4384300000000003</v>
      </c>
      <c r="CQ22" s="17">
        <v>-3.8429999999999999E-2</v>
      </c>
      <c r="CR22" s="17">
        <v>4.9000000000000004</v>
      </c>
      <c r="CS22" s="17">
        <v>4.0830500000000001</v>
      </c>
      <c r="CT22" s="17">
        <v>4.0830500000000001</v>
      </c>
      <c r="CU22" s="17">
        <v>0.81694999999999995</v>
      </c>
      <c r="CV22" s="17">
        <v>4.5999999999999996</v>
      </c>
      <c r="CW22" s="17"/>
      <c r="CX22" s="17"/>
      <c r="CY22" s="17">
        <v>4.5999999999999996</v>
      </c>
      <c r="CZ22" s="17">
        <v>6.8</v>
      </c>
      <c r="DA22" s="17"/>
      <c r="DB22" s="17"/>
      <c r="DC22" s="17">
        <v>6.8</v>
      </c>
      <c r="DD22" s="17"/>
      <c r="DE22" s="17"/>
      <c r="DF22" s="17"/>
      <c r="DG22" s="17">
        <v>0</v>
      </c>
      <c r="DH22" s="17">
        <v>141.9</v>
      </c>
      <c r="DI22" s="17">
        <v>127.4092</v>
      </c>
      <c r="DJ22" s="17">
        <v>142.01455000000001</v>
      </c>
      <c r="DK22" s="17">
        <v>-0.11455</v>
      </c>
      <c r="DL22" s="17"/>
      <c r="DM22" s="17"/>
      <c r="DN22" s="17"/>
      <c r="DO22" s="17">
        <v>0</v>
      </c>
      <c r="DP22" s="17"/>
      <c r="DQ22" s="17"/>
      <c r="DR22" s="17"/>
      <c r="DS22" s="17">
        <v>0</v>
      </c>
      <c r="DT22" s="17"/>
      <c r="DU22" s="17"/>
      <c r="DV22" s="17"/>
      <c r="DW22" s="17">
        <v>0</v>
      </c>
      <c r="DX22" s="17"/>
      <c r="DY22" s="17"/>
      <c r="DZ22" s="17"/>
      <c r="EA22" s="17">
        <v>0</v>
      </c>
      <c r="EB22" s="17">
        <v>110.2</v>
      </c>
      <c r="EC22" s="17">
        <v>112.46647</v>
      </c>
      <c r="ED22" s="17">
        <v>112.46647</v>
      </c>
      <c r="EE22" s="17">
        <v>-2.26647</v>
      </c>
      <c r="EF22" s="17">
        <v>222.3</v>
      </c>
      <c r="EG22" s="17">
        <v>50</v>
      </c>
      <c r="EH22" s="17">
        <v>220.69499999999999</v>
      </c>
      <c r="EI22" s="17">
        <v>1.605</v>
      </c>
      <c r="EJ22" s="17"/>
      <c r="EK22" s="17"/>
      <c r="EL22" s="17"/>
      <c r="EM22" s="17">
        <v>0</v>
      </c>
      <c r="EN22" s="17"/>
      <c r="EO22" s="17"/>
      <c r="EP22" s="17"/>
      <c r="EQ22" s="17">
        <v>0</v>
      </c>
      <c r="ER22" s="17"/>
      <c r="ES22" s="17"/>
      <c r="ET22" s="17"/>
      <c r="EU22" s="17">
        <v>0</v>
      </c>
      <c r="EV22" s="17">
        <v>6.5</v>
      </c>
      <c r="EW22" s="17">
        <v>6.39</v>
      </c>
      <c r="EX22" s="17">
        <v>6.39</v>
      </c>
      <c r="EY22" s="17">
        <v>0.11</v>
      </c>
      <c r="EZ22" s="17">
        <v>458.2</v>
      </c>
      <c r="FA22" s="17">
        <v>457.09426999999999</v>
      </c>
      <c r="FB22" s="17">
        <v>457.09426999999999</v>
      </c>
      <c r="FC22" s="17">
        <v>1.1057300000000001</v>
      </c>
      <c r="FD22" s="17">
        <v>81.5</v>
      </c>
      <c r="FE22" s="17">
        <v>81.635570000000001</v>
      </c>
      <c r="FF22" s="17">
        <v>81.635570000000001</v>
      </c>
      <c r="FG22" s="17">
        <v>-0.13557</v>
      </c>
      <c r="FH22" s="17">
        <v>150.1</v>
      </c>
      <c r="FI22" s="17">
        <v>149.98721</v>
      </c>
      <c r="FJ22" s="17">
        <v>151.36251999999999</v>
      </c>
      <c r="FK22" s="17">
        <v>-1.2625200000000001</v>
      </c>
      <c r="FL22" s="17">
        <v>42.2</v>
      </c>
      <c r="FM22" s="17">
        <v>41.89893</v>
      </c>
      <c r="FN22" s="17">
        <v>41.89893</v>
      </c>
      <c r="FO22" s="17">
        <v>0.30107</v>
      </c>
      <c r="FP22" s="17">
        <v>18.399999999999999</v>
      </c>
      <c r="FQ22" s="17">
        <v>19.21088</v>
      </c>
      <c r="FR22" s="17">
        <v>19.21088</v>
      </c>
      <c r="FS22" s="17">
        <v>-0.81088000000000005</v>
      </c>
      <c r="FT22" s="17">
        <v>18.8</v>
      </c>
      <c r="FU22" s="17">
        <v>18.46453</v>
      </c>
      <c r="FV22" s="17">
        <v>18.46453</v>
      </c>
      <c r="FW22" s="17">
        <v>0.33546999999999999</v>
      </c>
      <c r="FX22" s="17">
        <v>91.1</v>
      </c>
      <c r="FY22" s="17">
        <v>87.773570000000007</v>
      </c>
      <c r="FZ22" s="17">
        <v>87.773570000000007</v>
      </c>
      <c r="GA22" s="17">
        <v>3.3264300000000002</v>
      </c>
      <c r="GB22" s="17">
        <v>0</v>
      </c>
      <c r="GC22" s="17"/>
      <c r="GD22" s="17"/>
      <c r="GE22" s="17">
        <v>0</v>
      </c>
      <c r="GF22" s="17">
        <v>30.5</v>
      </c>
      <c r="GG22" s="17"/>
      <c r="GH22" s="17"/>
      <c r="GI22" s="17">
        <v>30.5</v>
      </c>
      <c r="GJ22" s="17">
        <v>0</v>
      </c>
      <c r="GK22" s="17"/>
      <c r="GL22" s="17"/>
      <c r="GM22" s="17">
        <v>0</v>
      </c>
      <c r="GN22" s="17">
        <v>105.8</v>
      </c>
      <c r="GO22" s="17">
        <v>110.48202000000001</v>
      </c>
      <c r="GP22" s="17">
        <v>110.48202000000001</v>
      </c>
      <c r="GQ22" s="17">
        <v>-4.6820199999999996</v>
      </c>
      <c r="GR22" s="17">
        <v>44</v>
      </c>
      <c r="GS22" s="17">
        <v>45</v>
      </c>
      <c r="GT22" s="17">
        <v>47.082599999999999</v>
      </c>
      <c r="GU22" s="17">
        <v>-3.0825999999999998</v>
      </c>
      <c r="GV22" s="17">
        <v>0</v>
      </c>
      <c r="GW22" s="17"/>
      <c r="GX22" s="17"/>
      <c r="GY22" s="17">
        <v>0</v>
      </c>
      <c r="GZ22" s="17">
        <v>3.8</v>
      </c>
      <c r="HA22" s="17"/>
      <c r="HB22" s="17"/>
      <c r="HC22" s="17">
        <v>3.8</v>
      </c>
      <c r="HD22" s="17">
        <v>34</v>
      </c>
      <c r="HE22" s="17">
        <v>34.285710000000002</v>
      </c>
      <c r="HF22" s="17">
        <v>34.285710000000002</v>
      </c>
      <c r="HG22" s="17">
        <v>-0.28571000000000002</v>
      </c>
      <c r="HH22" s="17">
        <v>169.4</v>
      </c>
      <c r="HI22" s="17">
        <v>172.35792000000001</v>
      </c>
      <c r="HJ22" s="17">
        <v>174.55948000000001</v>
      </c>
      <c r="HK22" s="17">
        <v>-5.1594800000000003</v>
      </c>
      <c r="HL22" s="17"/>
      <c r="HM22" s="17"/>
      <c r="HN22" s="17"/>
      <c r="HO22" s="17">
        <v>0</v>
      </c>
      <c r="HP22" s="17"/>
      <c r="HQ22" s="17"/>
      <c r="HR22" s="17"/>
      <c r="HS22" s="17">
        <v>0</v>
      </c>
      <c r="HT22" s="17">
        <v>29.9</v>
      </c>
      <c r="HU22" s="17">
        <v>59.637599999999999</v>
      </c>
      <c r="HV22" s="17"/>
      <c r="HW22" s="17">
        <v>29.9</v>
      </c>
      <c r="HX22" s="17"/>
      <c r="HY22" s="17"/>
      <c r="HZ22" s="17"/>
      <c r="IA22" s="17">
        <v>0</v>
      </c>
      <c r="IB22" s="17"/>
      <c r="IC22" s="17"/>
      <c r="ID22" s="17"/>
      <c r="IE22" s="17">
        <v>0</v>
      </c>
      <c r="IF22" s="17">
        <v>45.7</v>
      </c>
      <c r="IG22" s="17">
        <v>45.265309999999999</v>
      </c>
      <c r="IH22" s="17"/>
      <c r="II22" s="17">
        <v>45.7</v>
      </c>
      <c r="IJ22" s="17"/>
      <c r="IK22" s="17"/>
      <c r="IL22" s="17"/>
      <c r="IM22" s="17">
        <v>0</v>
      </c>
      <c r="IN22" s="17"/>
      <c r="IO22" s="17"/>
      <c r="IP22" s="17"/>
      <c r="IQ22" s="17">
        <v>0</v>
      </c>
      <c r="IR22" s="17"/>
      <c r="IS22" s="17"/>
      <c r="IT22" s="17"/>
      <c r="IU22" s="17">
        <v>0</v>
      </c>
      <c r="IV22" s="17">
        <v>126.6</v>
      </c>
      <c r="IW22" s="17">
        <v>132.83837</v>
      </c>
      <c r="IX22" s="17">
        <v>132.83837</v>
      </c>
      <c r="IY22" s="17">
        <v>-6.2383699999999997</v>
      </c>
      <c r="IZ22" s="17">
        <v>0</v>
      </c>
      <c r="JA22" s="17"/>
      <c r="JB22" s="17"/>
      <c r="JC22" s="17">
        <v>0</v>
      </c>
      <c r="JD22" s="17">
        <v>0</v>
      </c>
      <c r="JE22" s="17"/>
      <c r="JF22" s="17"/>
      <c r="JG22" s="17">
        <v>0</v>
      </c>
      <c r="JH22" s="17">
        <v>67.8</v>
      </c>
      <c r="JI22" s="17"/>
      <c r="JJ22" s="17"/>
      <c r="JK22" s="17">
        <v>67.8</v>
      </c>
      <c r="JL22" s="17"/>
      <c r="JM22" s="17"/>
      <c r="JN22" s="17"/>
      <c r="JO22" s="17">
        <v>0</v>
      </c>
      <c r="JP22" s="17">
        <v>40.299999999999997</v>
      </c>
      <c r="JQ22" s="17">
        <v>46.187890000000003</v>
      </c>
      <c r="JR22" s="17">
        <v>46.187890000000003</v>
      </c>
      <c r="JS22" s="17">
        <v>-5.8878899999999996</v>
      </c>
      <c r="JT22" s="17">
        <v>28.2</v>
      </c>
      <c r="JU22" s="17">
        <v>23.1633</v>
      </c>
      <c r="JV22" s="17">
        <v>23.1633</v>
      </c>
      <c r="JW22" s="17">
        <v>5.0366999999999997</v>
      </c>
      <c r="JX22" s="17"/>
      <c r="JY22" s="17"/>
      <c r="JZ22" s="17"/>
      <c r="KA22" s="17">
        <v>0</v>
      </c>
      <c r="KB22" s="17"/>
      <c r="KC22" s="17"/>
      <c r="KD22" s="17"/>
      <c r="KE22" s="17">
        <v>0</v>
      </c>
      <c r="KF22" s="17"/>
      <c r="KG22" s="17"/>
      <c r="KH22" s="17"/>
      <c r="KI22" s="17">
        <v>0</v>
      </c>
      <c r="KJ22" s="17">
        <v>0</v>
      </c>
      <c r="KK22" s="17">
        <v>16</v>
      </c>
      <c r="KL22" s="17">
        <v>16</v>
      </c>
      <c r="KM22" s="17">
        <v>-16</v>
      </c>
      <c r="KN22" s="17"/>
      <c r="KO22" s="17"/>
      <c r="KP22" s="17"/>
      <c r="KQ22" s="17">
        <v>0</v>
      </c>
      <c r="KR22" s="17"/>
      <c r="KS22" s="17"/>
      <c r="KT22" s="17"/>
      <c r="KU22" s="17">
        <v>0</v>
      </c>
      <c r="KV22" s="17">
        <v>2.1</v>
      </c>
      <c r="KW22" s="17">
        <v>4.7853599999999998</v>
      </c>
      <c r="KX22" s="17">
        <v>4.7853500000000002</v>
      </c>
      <c r="KY22" s="17">
        <v>-2.6853500000000001</v>
      </c>
      <c r="KZ22" s="17">
        <v>231.8</v>
      </c>
      <c r="LA22" s="17">
        <v>249.63941</v>
      </c>
      <c r="LB22" s="17">
        <v>124.18931000000001</v>
      </c>
      <c r="LC22" s="17">
        <v>107.61069000000001</v>
      </c>
      <c r="LD22" s="17">
        <v>118</v>
      </c>
      <c r="LE22" s="17">
        <v>133.16031000000001</v>
      </c>
      <c r="LF22" s="17">
        <v>133.16031000000001</v>
      </c>
      <c r="LG22" s="17">
        <v>-15.160310000000001</v>
      </c>
      <c r="LH22" s="17">
        <v>59.6</v>
      </c>
      <c r="LI22" s="17">
        <v>67.199219999999997</v>
      </c>
      <c r="LJ22" s="17">
        <v>67.199219999999997</v>
      </c>
      <c r="LK22" s="17">
        <v>-7.5992199999999999</v>
      </c>
      <c r="LL22" s="17">
        <v>76.3</v>
      </c>
      <c r="LM22" s="17">
        <v>78.567999999999998</v>
      </c>
      <c r="LN22" s="17">
        <v>78.567999999999998</v>
      </c>
      <c r="LO22" s="17">
        <v>-2.2679999999999998</v>
      </c>
      <c r="LP22" s="17">
        <v>0</v>
      </c>
      <c r="LQ22" s="17"/>
      <c r="LR22" s="17">
        <v>29.980560000000001</v>
      </c>
      <c r="LS22" s="17">
        <v>-29.980560000000001</v>
      </c>
      <c r="LT22" s="17">
        <v>0</v>
      </c>
      <c r="LU22" s="17"/>
      <c r="LV22" s="17"/>
      <c r="LW22" s="17">
        <v>0</v>
      </c>
      <c r="LX22" s="17">
        <v>0</v>
      </c>
      <c r="LY22" s="17"/>
      <c r="LZ22" s="17"/>
      <c r="MA22" s="17">
        <v>0</v>
      </c>
      <c r="MB22" s="17">
        <v>0</v>
      </c>
      <c r="MC22" s="17"/>
      <c r="MD22" s="17"/>
      <c r="ME22" s="17">
        <v>0</v>
      </c>
      <c r="MF22" s="17">
        <v>115</v>
      </c>
      <c r="MG22" s="17">
        <v>118.65911</v>
      </c>
      <c r="MH22" s="17">
        <v>118.65911</v>
      </c>
      <c r="MI22" s="17">
        <v>-3.6591100000000001</v>
      </c>
      <c r="MJ22" s="17"/>
      <c r="MK22" s="17"/>
      <c r="ML22" s="17"/>
      <c r="MM22" s="17">
        <v>0</v>
      </c>
      <c r="MN22" s="17">
        <v>55.9</v>
      </c>
      <c r="MO22" s="17">
        <v>59.507719999999999</v>
      </c>
      <c r="MP22" s="17">
        <v>59.507719999999999</v>
      </c>
      <c r="MQ22" s="17">
        <v>-3.60772</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208.1</v>
      </c>
      <c r="NM22" s="17">
        <v>206.49084999999999</v>
      </c>
      <c r="NN22" s="17">
        <v>206.49084999999999</v>
      </c>
      <c r="NO22" s="17">
        <v>1.6091500000000001</v>
      </c>
      <c r="NP22" s="17">
        <v>99.9</v>
      </c>
      <c r="NQ22" s="17">
        <v>103.55547</v>
      </c>
      <c r="NR22" s="17">
        <v>103.55547</v>
      </c>
      <c r="NS22" s="17">
        <v>-3.6554700000000002</v>
      </c>
      <c r="NT22" s="17">
        <v>0</v>
      </c>
      <c r="NU22" s="17"/>
      <c r="NV22" s="17"/>
      <c r="NW22" s="17">
        <v>0</v>
      </c>
      <c r="NX22" s="17"/>
      <c r="NY22" s="17"/>
      <c r="NZ22" s="17"/>
      <c r="OA22" s="17">
        <v>0</v>
      </c>
      <c r="OB22" s="17"/>
      <c r="OC22" s="17"/>
      <c r="OD22" s="17">
        <v>17.492709999999999</v>
      </c>
      <c r="OE22" s="17">
        <v>-17.492709999999999</v>
      </c>
      <c r="OF22" s="17">
        <v>0</v>
      </c>
      <c r="OG22" s="17"/>
      <c r="OH22" s="17">
        <v>4.2999999999999997E-2</v>
      </c>
      <c r="OI22" s="17">
        <v>-4.2999999999999997E-2</v>
      </c>
      <c r="OJ22" s="17">
        <v>0</v>
      </c>
      <c r="OK22" s="17">
        <v>6.5</v>
      </c>
      <c r="OL22" s="17">
        <v>11.789</v>
      </c>
      <c r="OM22" s="17">
        <v>-11.789</v>
      </c>
      <c r="ON22" s="17">
        <v>41.5</v>
      </c>
      <c r="OO22" s="17"/>
      <c r="OP22" s="17">
        <v>33.094999999999999</v>
      </c>
      <c r="OQ22" s="17">
        <v>8.4049999999999994</v>
      </c>
      <c r="OR22" s="17">
        <v>4.3</v>
      </c>
      <c r="OS22" s="17">
        <v>10.744</v>
      </c>
      <c r="OT22" s="17">
        <v>10.744</v>
      </c>
      <c r="OU22" s="17">
        <v>-6.444</v>
      </c>
      <c r="OV22" s="17">
        <v>0</v>
      </c>
      <c r="OW22" s="17"/>
      <c r="OX22" s="17"/>
      <c r="OY22" s="17">
        <v>0</v>
      </c>
      <c r="OZ22" s="17">
        <v>20.2</v>
      </c>
      <c r="PA22" s="17">
        <v>19.436350000000001</v>
      </c>
      <c r="PB22" s="17">
        <v>19.436350000000001</v>
      </c>
      <c r="PC22" s="17">
        <v>0.76365000000000005</v>
      </c>
      <c r="PD22" s="17">
        <v>9.9</v>
      </c>
      <c r="PE22" s="17">
        <v>9.9830000000000005</v>
      </c>
      <c r="PF22" s="17">
        <v>9.9830000000000005</v>
      </c>
      <c r="PG22" s="17">
        <v>-8.3000000000000004E-2</v>
      </c>
      <c r="PH22" s="17">
        <v>5.5</v>
      </c>
      <c r="PI22" s="17">
        <v>5.67</v>
      </c>
      <c r="PJ22" s="17">
        <v>5.67</v>
      </c>
      <c r="PK22" s="17">
        <v>-0.17</v>
      </c>
      <c r="PL22" s="17">
        <v>77.599999999999994</v>
      </c>
      <c r="PM22" s="17"/>
      <c r="PN22" s="17">
        <v>43.915999999999997</v>
      </c>
      <c r="PO22" s="17">
        <v>33.683999999999997</v>
      </c>
      <c r="PP22" s="17">
        <v>0.13</v>
      </c>
      <c r="PQ22" s="17"/>
      <c r="PR22" s="17"/>
      <c r="PS22" s="17">
        <v>0.13</v>
      </c>
      <c r="PT22" s="17">
        <v>2.2000000000000002</v>
      </c>
      <c r="PU22" s="17"/>
      <c r="PV22" s="17"/>
      <c r="PW22" s="17">
        <v>2.2000000000000002</v>
      </c>
      <c r="PX22" s="17">
        <v>3.6</v>
      </c>
      <c r="PY22" s="17">
        <v>3.6</v>
      </c>
      <c r="PZ22" s="17">
        <v>3.6</v>
      </c>
      <c r="QA22" s="17">
        <v>0</v>
      </c>
      <c r="QB22" s="17">
        <v>5</v>
      </c>
      <c r="QC22" s="17">
        <v>4.8</v>
      </c>
      <c r="QD22" s="17">
        <v>4.8</v>
      </c>
      <c r="QE22" s="17">
        <v>0.2</v>
      </c>
      <c r="QF22" s="17">
        <v>20.3</v>
      </c>
      <c r="QG22" s="17">
        <v>20.274049999999999</v>
      </c>
      <c r="QH22" s="17">
        <v>20.274049999999999</v>
      </c>
      <c r="QI22" s="17">
        <v>2.5950000000000001E-2</v>
      </c>
      <c r="QJ22" s="17">
        <v>20</v>
      </c>
      <c r="QK22" s="17">
        <v>19.436350000000001</v>
      </c>
      <c r="QL22" s="17">
        <v>19.436350000000001</v>
      </c>
      <c r="QM22" s="17">
        <v>0.56364999999999998</v>
      </c>
      <c r="QN22" s="17">
        <v>19</v>
      </c>
      <c r="QO22" s="17">
        <v>17.492709999999999</v>
      </c>
      <c r="QP22" s="17">
        <v>17.492709999999999</v>
      </c>
      <c r="QQ22" s="17">
        <v>1.50729</v>
      </c>
      <c r="QR22" s="17">
        <v>3.4</v>
      </c>
      <c r="QS22" s="17">
        <v>3.4</v>
      </c>
      <c r="QT22" s="17">
        <v>3.4</v>
      </c>
      <c r="QU22" s="17">
        <v>0</v>
      </c>
      <c r="QV22" s="17">
        <v>18.440000000000001</v>
      </c>
      <c r="QW22" s="17">
        <v>17.881440000000001</v>
      </c>
      <c r="QX22" s="17">
        <v>17.881440000000001</v>
      </c>
      <c r="QY22" s="17">
        <v>0.55855999999999995</v>
      </c>
      <c r="QZ22" s="17">
        <v>10.8</v>
      </c>
      <c r="RA22" s="17"/>
      <c r="RB22" s="17">
        <v>4.7649999999999997</v>
      </c>
      <c r="RC22" s="17">
        <v>6.0350000000000001</v>
      </c>
      <c r="RD22" s="17">
        <v>12.8</v>
      </c>
      <c r="RE22" s="17"/>
      <c r="RF22" s="17">
        <v>3.7320000000000002</v>
      </c>
      <c r="RG22" s="17">
        <v>9.0679999999999996</v>
      </c>
      <c r="RH22" s="17">
        <v>0</v>
      </c>
      <c r="RI22" s="17">
        <v>2.145</v>
      </c>
      <c r="RJ22" s="17">
        <v>2.145</v>
      </c>
      <c r="RK22" s="17">
        <v>-2.145</v>
      </c>
      <c r="RL22" s="17">
        <v>0</v>
      </c>
      <c r="RM22" s="17">
        <v>3.8</v>
      </c>
      <c r="RN22" s="17">
        <v>4.5529999999999999</v>
      </c>
      <c r="RO22" s="17">
        <v>-4.5529999999999999</v>
      </c>
      <c r="RP22" s="17">
        <v>4.2</v>
      </c>
      <c r="RQ22" s="17"/>
      <c r="RR22" s="17">
        <v>6.1609999999999996</v>
      </c>
      <c r="RS22" s="17">
        <v>-1.9610000000000001</v>
      </c>
      <c r="RT22" s="17">
        <v>3.1</v>
      </c>
      <c r="RU22" s="17">
        <v>3.2010000000000001</v>
      </c>
      <c r="RV22" s="17">
        <v>3.2010000000000001</v>
      </c>
      <c r="RW22" s="17">
        <v>-0.10100000000000001</v>
      </c>
      <c r="RX22" s="17">
        <v>20.2</v>
      </c>
      <c r="RY22" s="17">
        <v>19.792000000000002</v>
      </c>
      <c r="RZ22" s="17">
        <v>13.668570000000001</v>
      </c>
      <c r="SA22" s="17">
        <v>6.5314300000000003</v>
      </c>
      <c r="SB22" s="17">
        <v>3.2</v>
      </c>
      <c r="SC22" s="17">
        <v>2</v>
      </c>
      <c r="SD22" s="17">
        <v>2</v>
      </c>
      <c r="SE22" s="17">
        <v>1.2</v>
      </c>
      <c r="SF22" s="17"/>
      <c r="SG22" s="17">
        <v>0.4</v>
      </c>
      <c r="SH22" s="17">
        <v>0.4</v>
      </c>
      <c r="SI22" s="17">
        <v>-0.4</v>
      </c>
      <c r="SJ22" s="17">
        <v>0</v>
      </c>
      <c r="SK22" s="17"/>
      <c r="SL22" s="17">
        <v>4.1000000000000002E-2</v>
      </c>
      <c r="SM22" s="17">
        <v>-4.1000000000000002E-2</v>
      </c>
      <c r="SN22" s="17">
        <v>19.8</v>
      </c>
      <c r="SO22" s="17">
        <v>19.1448</v>
      </c>
      <c r="SP22" s="17">
        <v>19.1448</v>
      </c>
      <c r="SQ22" s="17">
        <v>0.6552</v>
      </c>
      <c r="SR22" s="17">
        <v>0</v>
      </c>
      <c r="SS22" s="17">
        <v>12.244899999999999</v>
      </c>
      <c r="ST22" s="17">
        <v>12.244899999999999</v>
      </c>
      <c r="SU22" s="17">
        <v>-12.244899999999999</v>
      </c>
      <c r="SV22" s="17">
        <v>20.2</v>
      </c>
      <c r="SW22" s="17">
        <v>19.436350000000001</v>
      </c>
      <c r="SX22" s="17">
        <v>19.436350000000001</v>
      </c>
      <c r="SY22" s="17">
        <v>0.76365000000000005</v>
      </c>
      <c r="SZ22" s="17">
        <v>20.2</v>
      </c>
      <c r="TA22" s="17">
        <v>19.436350000000001</v>
      </c>
      <c r="TB22" s="17">
        <v>19.436350000000001</v>
      </c>
      <c r="TC22" s="17">
        <v>0.76365000000000005</v>
      </c>
      <c r="TD22" s="17">
        <v>6.6</v>
      </c>
      <c r="TE22" s="17">
        <v>2.9620000000000002</v>
      </c>
      <c r="TF22" s="17">
        <v>2.9620000000000002</v>
      </c>
      <c r="TG22" s="17">
        <v>3.6379999999999999</v>
      </c>
      <c r="TH22" s="17">
        <v>0</v>
      </c>
      <c r="TI22" s="17">
        <v>6.2859999999999996</v>
      </c>
      <c r="TJ22" s="17">
        <v>6.2859999999999996</v>
      </c>
      <c r="TK22" s="17">
        <v>-6.2859999999999996</v>
      </c>
      <c r="TL22" s="17">
        <v>7.5</v>
      </c>
      <c r="TM22" s="17"/>
      <c r="TN22" s="17">
        <v>12.058</v>
      </c>
      <c r="TO22" s="17">
        <v>-4.5579999999999998</v>
      </c>
      <c r="TP22" s="17">
        <v>0</v>
      </c>
      <c r="TQ22" s="17">
        <v>1.6491400000000001</v>
      </c>
      <c r="TR22" s="17">
        <v>1.6419999999999999</v>
      </c>
      <c r="TS22" s="17">
        <v>-1.6419999999999999</v>
      </c>
      <c r="TT22" s="17">
        <v>0</v>
      </c>
      <c r="TU22" s="17">
        <v>4.4900099999999998</v>
      </c>
      <c r="TV22" s="17">
        <v>3.948</v>
      </c>
      <c r="TW22" s="17">
        <v>-3.948</v>
      </c>
      <c r="TX22" s="17">
        <v>0</v>
      </c>
      <c r="TY22" s="17">
        <v>1.2999999999999999E-2</v>
      </c>
      <c r="TZ22" s="17">
        <v>1.2999999999999999E-2</v>
      </c>
      <c r="UA22" s="17">
        <v>-1.2999999999999999E-2</v>
      </c>
      <c r="UB22" s="17">
        <v>0</v>
      </c>
      <c r="UC22" s="17">
        <v>3.7999999999999999E-2</v>
      </c>
      <c r="UD22" s="17">
        <v>3.7999999999999999E-2</v>
      </c>
      <c r="UE22" s="17">
        <v>-3.7999999999999999E-2</v>
      </c>
      <c r="UF22" s="17">
        <v>11.5</v>
      </c>
      <c r="UG22" s="17">
        <v>8.7200000000000006</v>
      </c>
      <c r="UH22" s="17">
        <v>8.7200000000000006</v>
      </c>
      <c r="UI22" s="17">
        <v>2.78</v>
      </c>
      <c r="UJ22" s="17">
        <v>21</v>
      </c>
      <c r="UK22" s="17">
        <v>19.436350000000001</v>
      </c>
      <c r="UL22" s="17">
        <v>19.436350000000001</v>
      </c>
      <c r="UM22" s="17">
        <v>1.56365</v>
      </c>
      <c r="UN22" s="17">
        <v>7.9</v>
      </c>
      <c r="UO22" s="17">
        <v>8</v>
      </c>
      <c r="UP22" s="17">
        <v>8</v>
      </c>
      <c r="UQ22" s="17">
        <v>-0.1</v>
      </c>
      <c r="UR22" s="17"/>
      <c r="US22" s="17"/>
      <c r="UT22" s="17">
        <v>7.1</v>
      </c>
      <c r="UU22" s="17">
        <v>-7.1</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3.2</v>
      </c>
      <c r="VI22" s="17">
        <v>7.6660000000000004</v>
      </c>
      <c r="VJ22" s="17">
        <v>7.6660000000000004</v>
      </c>
      <c r="VK22" s="17">
        <v>-4.4660000000000002</v>
      </c>
      <c r="VL22" s="17">
        <v>144</v>
      </c>
      <c r="VM22" s="17"/>
      <c r="VN22" s="17">
        <v>97.084000000000003</v>
      </c>
      <c r="VO22" s="17">
        <v>46.915999999999997</v>
      </c>
      <c r="VP22" s="17">
        <v>3.1</v>
      </c>
      <c r="VQ22" s="17"/>
      <c r="VR22" s="17">
        <v>0.57999999999999996</v>
      </c>
      <c r="VS22" s="17">
        <v>2.52</v>
      </c>
      <c r="VT22" s="17">
        <v>74.3</v>
      </c>
      <c r="VU22" s="17"/>
      <c r="VV22" s="17">
        <v>58.947000000000003</v>
      </c>
      <c r="VW22" s="17">
        <v>15.353</v>
      </c>
      <c r="VX22" s="17">
        <v>0</v>
      </c>
      <c r="VY22" s="17">
        <v>0.6</v>
      </c>
      <c r="VZ22" s="17">
        <v>0.6</v>
      </c>
      <c r="WA22" s="17">
        <v>-0.6</v>
      </c>
      <c r="WB22" s="17">
        <v>0</v>
      </c>
      <c r="WC22" s="17">
        <v>3.496</v>
      </c>
      <c r="WD22" s="17">
        <v>3.496</v>
      </c>
      <c r="WE22" s="17">
        <v>-3.496</v>
      </c>
      <c r="WF22" s="17">
        <v>0</v>
      </c>
      <c r="WG22" s="17">
        <v>2.3340000000000001</v>
      </c>
      <c r="WH22" s="17">
        <v>2.3340000000000001</v>
      </c>
      <c r="WI22" s="17">
        <v>-2.3340000000000001</v>
      </c>
      <c r="WJ22" s="17">
        <v>52.4</v>
      </c>
      <c r="WK22" s="17"/>
      <c r="WL22" s="17">
        <v>42.929000000000002</v>
      </c>
      <c r="WM22" s="17">
        <v>9.4710000000000001</v>
      </c>
      <c r="WN22" s="17">
        <v>3.3</v>
      </c>
      <c r="WO22" s="17">
        <v>4.2</v>
      </c>
      <c r="WP22" s="17">
        <v>4.2</v>
      </c>
      <c r="WQ22" s="17">
        <v>-0.9</v>
      </c>
      <c r="WR22" s="17">
        <v>2.2999999999999998</v>
      </c>
      <c r="WS22" s="17">
        <v>2.4</v>
      </c>
      <c r="WT22" s="17">
        <v>2.4</v>
      </c>
      <c r="WU22" s="17">
        <v>-0.1</v>
      </c>
      <c r="WV22" s="17">
        <v>2.2000000000000002</v>
      </c>
      <c r="WW22" s="17">
        <v>2.4</v>
      </c>
      <c r="WX22" s="17">
        <v>2.4</v>
      </c>
      <c r="WY22" s="17">
        <v>-0.2</v>
      </c>
      <c r="WZ22" s="17">
        <v>0</v>
      </c>
      <c r="XA22" s="17"/>
      <c r="XB22" s="17"/>
      <c r="XC22" s="17">
        <v>0</v>
      </c>
      <c r="XD22" s="17">
        <v>3.1</v>
      </c>
      <c r="XE22" s="17"/>
      <c r="XF22" s="17">
        <v>3.4359999999999999</v>
      </c>
      <c r="XG22" s="17">
        <v>-0.33600000000000002</v>
      </c>
      <c r="XH22" s="17">
        <v>8.5</v>
      </c>
      <c r="XI22" s="17">
        <v>8.1999999999999993</v>
      </c>
      <c r="XJ22" s="17">
        <v>8.1999999999999993</v>
      </c>
      <c r="XK22" s="17">
        <v>0.3</v>
      </c>
      <c r="XL22" s="17">
        <v>20</v>
      </c>
      <c r="XM22" s="17">
        <v>19.047619999999998</v>
      </c>
      <c r="XN22" s="17">
        <v>19.047619999999998</v>
      </c>
      <c r="XO22" s="17">
        <v>0.95238</v>
      </c>
      <c r="XP22" s="17">
        <v>20</v>
      </c>
      <c r="XQ22" s="17">
        <v>19.047619999999998</v>
      </c>
      <c r="XR22" s="17">
        <v>19.047619999999998</v>
      </c>
      <c r="XS22" s="17">
        <v>0.95238</v>
      </c>
      <c r="XT22" s="17">
        <v>8</v>
      </c>
      <c r="XU22" s="17">
        <v>10.8</v>
      </c>
      <c r="XV22" s="17">
        <v>10.8</v>
      </c>
      <c r="XW22" s="17">
        <v>-2.8</v>
      </c>
      <c r="XX22" s="17">
        <v>0</v>
      </c>
      <c r="XY22" s="17"/>
      <c r="XZ22" s="17">
        <v>26.5</v>
      </c>
      <c r="YA22" s="17">
        <v>-26.5</v>
      </c>
      <c r="YB22" s="17">
        <v>0</v>
      </c>
      <c r="YC22" s="17"/>
      <c r="YD22" s="17">
        <v>26.5</v>
      </c>
      <c r="YE22" s="17">
        <v>-26.5</v>
      </c>
      <c r="YF22" s="17">
        <v>17.7</v>
      </c>
      <c r="YG22" s="17">
        <v>14</v>
      </c>
      <c r="YH22" s="17">
        <v>14</v>
      </c>
      <c r="YI22" s="17">
        <v>3.7</v>
      </c>
      <c r="YJ22" s="17">
        <v>0</v>
      </c>
      <c r="YK22" s="17"/>
      <c r="YL22" s="17">
        <v>18</v>
      </c>
      <c r="YM22" s="17">
        <v>-18</v>
      </c>
      <c r="YN22" s="17">
        <v>8.6</v>
      </c>
      <c r="YO22" s="17">
        <v>8.23</v>
      </c>
      <c r="YP22" s="17">
        <v>8.23</v>
      </c>
      <c r="YQ22" s="17">
        <v>0.37</v>
      </c>
      <c r="YR22" s="17">
        <v>0</v>
      </c>
      <c r="YS22" s="17">
        <v>11</v>
      </c>
      <c r="YT22" s="17">
        <v>11</v>
      </c>
      <c r="YU22" s="17">
        <v>-11</v>
      </c>
      <c r="YV22" s="17">
        <v>18.100000000000001</v>
      </c>
      <c r="YW22" s="17">
        <v>22</v>
      </c>
      <c r="YX22" s="17">
        <v>22</v>
      </c>
      <c r="YY22" s="17">
        <v>-3.9</v>
      </c>
    </row>
    <row r="23" spans="1:675" ht="24" customHeight="1" x14ac:dyDescent="0.3">
      <c r="A23" s="1"/>
      <c r="B23" s="16" t="s">
        <v>84</v>
      </c>
      <c r="C23" s="16" t="s">
        <v>824</v>
      </c>
      <c r="D23" s="17">
        <v>200.3</v>
      </c>
      <c r="E23" s="17">
        <v>203.40136000000001</v>
      </c>
      <c r="F23" s="17">
        <v>203.40136000000001</v>
      </c>
      <c r="G23" s="17">
        <v>-3.1013600000000001</v>
      </c>
      <c r="H23" s="17">
        <v>606.9</v>
      </c>
      <c r="I23" s="17">
        <v>600.02539000000002</v>
      </c>
      <c r="J23" s="17">
        <v>627.79395999999997</v>
      </c>
      <c r="K23" s="17">
        <v>-20.89396</v>
      </c>
      <c r="L23" s="17">
        <v>206</v>
      </c>
      <c r="M23" s="17">
        <v>203.72875999999999</v>
      </c>
      <c r="N23" s="17">
        <v>204.43100999999999</v>
      </c>
      <c r="O23" s="17">
        <v>1.5689900000000001</v>
      </c>
      <c r="P23" s="17"/>
      <c r="Q23" s="17"/>
      <c r="R23" s="17"/>
      <c r="S23" s="17">
        <v>0</v>
      </c>
      <c r="T23" s="17"/>
      <c r="U23" s="17"/>
      <c r="V23" s="17"/>
      <c r="W23" s="17">
        <v>0</v>
      </c>
      <c r="X23" s="17">
        <v>89.2</v>
      </c>
      <c r="Y23" s="17">
        <v>91.867829999999998</v>
      </c>
      <c r="Z23" s="17">
        <v>91.867829999999998</v>
      </c>
      <c r="AA23" s="17">
        <v>-2.6678299999999999</v>
      </c>
      <c r="AB23" s="17">
        <v>232.9</v>
      </c>
      <c r="AC23" s="17">
        <v>230.00147999999999</v>
      </c>
      <c r="AD23" s="17">
        <v>242</v>
      </c>
      <c r="AE23" s="17">
        <v>-9.1</v>
      </c>
      <c r="AF23" s="17">
        <v>0</v>
      </c>
      <c r="AG23" s="17"/>
      <c r="AH23" s="17"/>
      <c r="AI23" s="17">
        <v>0</v>
      </c>
      <c r="AJ23" s="17">
        <v>0</v>
      </c>
      <c r="AK23" s="17"/>
      <c r="AL23" s="17">
        <v>61.791969999999999</v>
      </c>
      <c r="AM23" s="17">
        <v>-61.791969999999999</v>
      </c>
      <c r="AN23" s="17">
        <v>120.7</v>
      </c>
      <c r="AO23" s="17">
        <v>143.74699000000001</v>
      </c>
      <c r="AP23" s="17">
        <v>145.81634</v>
      </c>
      <c r="AQ23" s="17">
        <v>-25.116340000000001</v>
      </c>
      <c r="AR23" s="17">
        <v>119.9</v>
      </c>
      <c r="AS23" s="17">
        <v>143.74699000000001</v>
      </c>
      <c r="AT23" s="17">
        <v>145.81634</v>
      </c>
      <c r="AU23" s="17">
        <v>-25.916340000000002</v>
      </c>
      <c r="AV23" s="17">
        <v>120.4</v>
      </c>
      <c r="AW23" s="17">
        <v>143.74699000000001</v>
      </c>
      <c r="AX23" s="17">
        <v>145.81634</v>
      </c>
      <c r="AY23" s="17">
        <v>-25.416340000000002</v>
      </c>
      <c r="AZ23" s="17">
        <v>220.8</v>
      </c>
      <c r="BA23" s="17">
        <v>216.26799</v>
      </c>
      <c r="BB23" s="17">
        <v>219.38133999999999</v>
      </c>
      <c r="BC23" s="17">
        <v>1.41866</v>
      </c>
      <c r="BD23" s="17">
        <v>108.3</v>
      </c>
      <c r="BE23" s="17">
        <v>207.24285</v>
      </c>
      <c r="BF23" s="17">
        <v>207.24285</v>
      </c>
      <c r="BG23" s="17">
        <v>-98.942850000000007</v>
      </c>
      <c r="BH23" s="17">
        <v>69.599999999999994</v>
      </c>
      <c r="BI23" s="17">
        <v>103.93259999999999</v>
      </c>
      <c r="BJ23" s="17">
        <v>103.93259999999999</v>
      </c>
      <c r="BK23" s="17">
        <v>-34.332599999999999</v>
      </c>
      <c r="BL23" s="17">
        <v>561.6</v>
      </c>
      <c r="BM23" s="17">
        <v>566.08941000000004</v>
      </c>
      <c r="BN23" s="17">
        <v>566.08941000000004</v>
      </c>
      <c r="BO23" s="17">
        <v>-4.4894100000000003</v>
      </c>
      <c r="BP23" s="17">
        <v>10.199999999999999</v>
      </c>
      <c r="BQ23" s="17">
        <v>10.52094</v>
      </c>
      <c r="BR23" s="17">
        <v>10.52094</v>
      </c>
      <c r="BS23" s="17">
        <v>-0.32094</v>
      </c>
      <c r="BT23" s="17">
        <v>0</v>
      </c>
      <c r="BU23" s="17"/>
      <c r="BV23" s="17"/>
      <c r="BW23" s="17">
        <v>0</v>
      </c>
      <c r="BX23" s="17">
        <v>11.7</v>
      </c>
      <c r="BY23" s="17">
        <v>12.5</v>
      </c>
      <c r="BZ23" s="17"/>
      <c r="CA23" s="17">
        <v>11.7</v>
      </c>
      <c r="CB23" s="17"/>
      <c r="CC23" s="17"/>
      <c r="CD23" s="17"/>
      <c r="CE23" s="17">
        <v>0</v>
      </c>
      <c r="CF23" s="17"/>
      <c r="CG23" s="17"/>
      <c r="CH23" s="17"/>
      <c r="CI23" s="17">
        <v>0</v>
      </c>
      <c r="CJ23" s="17">
        <v>162.80000000000001</v>
      </c>
      <c r="CK23" s="17">
        <v>164.06706</v>
      </c>
      <c r="CL23" s="17">
        <v>164.06706</v>
      </c>
      <c r="CM23" s="17">
        <v>-1.2670600000000001</v>
      </c>
      <c r="CN23" s="17">
        <v>7.4</v>
      </c>
      <c r="CO23" s="17">
        <v>7.4384300000000003</v>
      </c>
      <c r="CP23" s="17">
        <v>7.4384300000000003</v>
      </c>
      <c r="CQ23" s="17">
        <v>-3.8429999999999999E-2</v>
      </c>
      <c r="CR23" s="17">
        <v>5</v>
      </c>
      <c r="CS23" s="17">
        <v>4.0830500000000001</v>
      </c>
      <c r="CT23" s="17">
        <v>4.0830500000000001</v>
      </c>
      <c r="CU23" s="17">
        <v>0.91695000000000004</v>
      </c>
      <c r="CV23" s="17">
        <v>0</v>
      </c>
      <c r="CW23" s="17">
        <v>22.410769999999999</v>
      </c>
      <c r="CX23" s="17"/>
      <c r="CY23" s="17">
        <v>0</v>
      </c>
      <c r="CZ23" s="17">
        <v>6.6</v>
      </c>
      <c r="DA23" s="17"/>
      <c r="DB23" s="17"/>
      <c r="DC23" s="17">
        <v>6.6</v>
      </c>
      <c r="DD23" s="17"/>
      <c r="DE23" s="17"/>
      <c r="DF23" s="17"/>
      <c r="DG23" s="17">
        <v>0</v>
      </c>
      <c r="DH23" s="17">
        <v>142.4</v>
      </c>
      <c r="DI23" s="17">
        <v>136.75407999999999</v>
      </c>
      <c r="DJ23" s="17">
        <v>142.01455000000001</v>
      </c>
      <c r="DK23" s="17">
        <v>0.38545000000000001</v>
      </c>
      <c r="DL23" s="17"/>
      <c r="DM23" s="17"/>
      <c r="DN23" s="17"/>
      <c r="DO23" s="17">
        <v>0</v>
      </c>
      <c r="DP23" s="17"/>
      <c r="DQ23" s="17"/>
      <c r="DR23" s="17"/>
      <c r="DS23" s="17">
        <v>0</v>
      </c>
      <c r="DT23" s="17"/>
      <c r="DU23" s="17"/>
      <c r="DV23" s="17"/>
      <c r="DW23" s="17">
        <v>0</v>
      </c>
      <c r="DX23" s="17"/>
      <c r="DY23" s="17"/>
      <c r="DZ23" s="17"/>
      <c r="EA23" s="17">
        <v>0</v>
      </c>
      <c r="EB23" s="17">
        <v>110.5</v>
      </c>
      <c r="EC23" s="17">
        <v>112.46647</v>
      </c>
      <c r="ED23" s="17">
        <v>112.46647</v>
      </c>
      <c r="EE23" s="17">
        <v>-1.9664699999999999</v>
      </c>
      <c r="EF23" s="17">
        <v>178.9</v>
      </c>
      <c r="EG23" s="17">
        <v>220.69499999999999</v>
      </c>
      <c r="EH23" s="17">
        <v>220.69499999999999</v>
      </c>
      <c r="EI23" s="17">
        <v>-41.795000000000002</v>
      </c>
      <c r="EJ23" s="17"/>
      <c r="EK23" s="17"/>
      <c r="EL23" s="17"/>
      <c r="EM23" s="17">
        <v>0</v>
      </c>
      <c r="EN23" s="17"/>
      <c r="EO23" s="17"/>
      <c r="EP23" s="17"/>
      <c r="EQ23" s="17">
        <v>0</v>
      </c>
      <c r="ER23" s="17"/>
      <c r="ES23" s="17"/>
      <c r="ET23" s="17"/>
      <c r="EU23" s="17">
        <v>0</v>
      </c>
      <c r="EV23" s="17">
        <v>6.5</v>
      </c>
      <c r="EW23" s="17">
        <v>6.39</v>
      </c>
      <c r="EX23" s="17">
        <v>6.39</v>
      </c>
      <c r="EY23" s="17">
        <v>0.11</v>
      </c>
      <c r="EZ23" s="17">
        <v>457.7</v>
      </c>
      <c r="FA23" s="17">
        <v>457.09426999999999</v>
      </c>
      <c r="FB23" s="17">
        <v>457.09426999999999</v>
      </c>
      <c r="FC23" s="17">
        <v>0.60572999999999999</v>
      </c>
      <c r="FD23" s="17">
        <v>81.5</v>
      </c>
      <c r="FE23" s="17">
        <v>81.635570000000001</v>
      </c>
      <c r="FF23" s="17">
        <v>81.635570000000001</v>
      </c>
      <c r="FG23" s="17">
        <v>-0.13557</v>
      </c>
      <c r="FH23" s="17">
        <v>151.4</v>
      </c>
      <c r="FI23" s="17">
        <v>151.36251999999999</v>
      </c>
      <c r="FJ23" s="17">
        <v>151.36251999999999</v>
      </c>
      <c r="FK23" s="17">
        <v>3.7479999999999999E-2</v>
      </c>
      <c r="FL23" s="17">
        <v>42.2</v>
      </c>
      <c r="FM23" s="17">
        <v>41.89893</v>
      </c>
      <c r="FN23" s="17">
        <v>41.89893</v>
      </c>
      <c r="FO23" s="17">
        <v>0.30107</v>
      </c>
      <c r="FP23" s="17">
        <v>18.600000000000001</v>
      </c>
      <c r="FQ23" s="17">
        <v>19.21088</v>
      </c>
      <c r="FR23" s="17">
        <v>19.21088</v>
      </c>
      <c r="FS23" s="17">
        <v>-0.61087999999999998</v>
      </c>
      <c r="FT23" s="17">
        <v>18.8</v>
      </c>
      <c r="FU23" s="17">
        <v>18.46453</v>
      </c>
      <c r="FV23" s="17">
        <v>18.46453</v>
      </c>
      <c r="FW23" s="17">
        <v>0.33546999999999999</v>
      </c>
      <c r="FX23" s="17">
        <v>88.4</v>
      </c>
      <c r="FY23" s="17">
        <v>87.773570000000007</v>
      </c>
      <c r="FZ23" s="17">
        <v>87.773570000000007</v>
      </c>
      <c r="GA23" s="17">
        <v>0.62643000000000004</v>
      </c>
      <c r="GB23" s="17">
        <v>0</v>
      </c>
      <c r="GC23" s="17"/>
      <c r="GD23" s="17"/>
      <c r="GE23" s="17">
        <v>0</v>
      </c>
      <c r="GF23" s="17">
        <v>30.5</v>
      </c>
      <c r="GG23" s="17"/>
      <c r="GH23" s="17"/>
      <c r="GI23" s="17">
        <v>30.5</v>
      </c>
      <c r="GJ23" s="17">
        <v>0</v>
      </c>
      <c r="GK23" s="17"/>
      <c r="GL23" s="17"/>
      <c r="GM23" s="17">
        <v>0</v>
      </c>
      <c r="GN23" s="17">
        <v>105.9</v>
      </c>
      <c r="GO23" s="17">
        <v>110.48202000000001</v>
      </c>
      <c r="GP23" s="17">
        <v>110.48202000000001</v>
      </c>
      <c r="GQ23" s="17">
        <v>-4.58202</v>
      </c>
      <c r="GR23" s="17">
        <v>44.4</v>
      </c>
      <c r="GS23" s="17">
        <v>47.082599999999999</v>
      </c>
      <c r="GT23" s="17">
        <v>47.082599999999999</v>
      </c>
      <c r="GU23" s="17">
        <v>-2.6825999999999999</v>
      </c>
      <c r="GV23" s="17">
        <v>0</v>
      </c>
      <c r="GW23" s="17"/>
      <c r="GX23" s="17"/>
      <c r="GY23" s="17">
        <v>0</v>
      </c>
      <c r="GZ23" s="17">
        <v>3.8</v>
      </c>
      <c r="HA23" s="17"/>
      <c r="HB23" s="17"/>
      <c r="HC23" s="17">
        <v>3.8</v>
      </c>
      <c r="HD23" s="17">
        <v>33.799999999999997</v>
      </c>
      <c r="HE23" s="17">
        <v>34.285710000000002</v>
      </c>
      <c r="HF23" s="17">
        <v>34.285710000000002</v>
      </c>
      <c r="HG23" s="17">
        <v>-0.48570999999999998</v>
      </c>
      <c r="HH23" s="17">
        <v>170.2</v>
      </c>
      <c r="HI23" s="17">
        <v>174.55948000000001</v>
      </c>
      <c r="HJ23" s="17">
        <v>174.55948000000001</v>
      </c>
      <c r="HK23" s="17">
        <v>-4.3594799999999996</v>
      </c>
      <c r="HL23" s="17"/>
      <c r="HM23" s="17"/>
      <c r="HN23" s="17"/>
      <c r="HO23" s="17">
        <v>0</v>
      </c>
      <c r="HP23" s="17"/>
      <c r="HQ23" s="17"/>
      <c r="HR23" s="17"/>
      <c r="HS23" s="17">
        <v>0</v>
      </c>
      <c r="HT23" s="17">
        <v>30.3</v>
      </c>
      <c r="HU23" s="17">
        <v>59.637599999999999</v>
      </c>
      <c r="HV23" s="17">
        <v>5.4626999999999999</v>
      </c>
      <c r="HW23" s="17">
        <v>24.837299999999999</v>
      </c>
      <c r="HX23" s="17"/>
      <c r="HY23" s="17"/>
      <c r="HZ23" s="17"/>
      <c r="IA23" s="17">
        <v>0</v>
      </c>
      <c r="IB23" s="17"/>
      <c r="IC23" s="17"/>
      <c r="ID23" s="17"/>
      <c r="IE23" s="17">
        <v>0</v>
      </c>
      <c r="IF23" s="17">
        <v>45.5</v>
      </c>
      <c r="IG23" s="17">
        <v>45.265309999999999</v>
      </c>
      <c r="IH23" s="17"/>
      <c r="II23" s="17">
        <v>45.5</v>
      </c>
      <c r="IJ23" s="17"/>
      <c r="IK23" s="17"/>
      <c r="IL23" s="17"/>
      <c r="IM23" s="17">
        <v>0</v>
      </c>
      <c r="IN23" s="17"/>
      <c r="IO23" s="17"/>
      <c r="IP23" s="17"/>
      <c r="IQ23" s="17">
        <v>0</v>
      </c>
      <c r="IR23" s="17"/>
      <c r="IS23" s="17"/>
      <c r="IT23" s="17"/>
      <c r="IU23" s="17">
        <v>0</v>
      </c>
      <c r="IV23" s="17">
        <v>127.3</v>
      </c>
      <c r="IW23" s="17">
        <v>132.83837</v>
      </c>
      <c r="IX23" s="17">
        <v>132.83837</v>
      </c>
      <c r="IY23" s="17">
        <v>-5.5383699999999996</v>
      </c>
      <c r="IZ23" s="17">
        <v>0</v>
      </c>
      <c r="JA23" s="17"/>
      <c r="JB23" s="17"/>
      <c r="JC23" s="17">
        <v>0</v>
      </c>
      <c r="JD23" s="17">
        <v>0</v>
      </c>
      <c r="JE23" s="17"/>
      <c r="JF23" s="17"/>
      <c r="JG23" s="17">
        <v>0</v>
      </c>
      <c r="JH23" s="17">
        <v>67.900000000000006</v>
      </c>
      <c r="JI23" s="17"/>
      <c r="JJ23" s="17"/>
      <c r="JK23" s="17">
        <v>67.900000000000006</v>
      </c>
      <c r="JL23" s="17"/>
      <c r="JM23" s="17"/>
      <c r="JN23" s="17"/>
      <c r="JO23" s="17">
        <v>0</v>
      </c>
      <c r="JP23" s="17">
        <v>40.1</v>
      </c>
      <c r="JQ23" s="17">
        <v>71.517020000000002</v>
      </c>
      <c r="JR23" s="17">
        <v>46.187890000000003</v>
      </c>
      <c r="JS23" s="17">
        <v>-6.0878899999999998</v>
      </c>
      <c r="JT23" s="17">
        <v>28.2</v>
      </c>
      <c r="JU23" s="17">
        <v>35.86589</v>
      </c>
      <c r="JV23" s="17">
        <v>23.1633</v>
      </c>
      <c r="JW23" s="17">
        <v>5.0366999999999997</v>
      </c>
      <c r="JX23" s="17"/>
      <c r="JY23" s="17"/>
      <c r="JZ23" s="17"/>
      <c r="KA23" s="17">
        <v>0</v>
      </c>
      <c r="KB23" s="17"/>
      <c r="KC23" s="17"/>
      <c r="KD23" s="17"/>
      <c r="KE23" s="17">
        <v>0</v>
      </c>
      <c r="KF23" s="17"/>
      <c r="KG23" s="17"/>
      <c r="KH23" s="17"/>
      <c r="KI23" s="17">
        <v>0</v>
      </c>
      <c r="KJ23" s="17">
        <v>0</v>
      </c>
      <c r="KK23" s="17">
        <v>16</v>
      </c>
      <c r="KL23" s="17">
        <v>16</v>
      </c>
      <c r="KM23" s="17">
        <v>-16</v>
      </c>
      <c r="KN23" s="17"/>
      <c r="KO23" s="17"/>
      <c r="KP23" s="17"/>
      <c r="KQ23" s="17">
        <v>0</v>
      </c>
      <c r="KR23" s="17"/>
      <c r="KS23" s="17"/>
      <c r="KT23" s="17"/>
      <c r="KU23" s="17">
        <v>0</v>
      </c>
      <c r="KV23" s="17">
        <v>2.1</v>
      </c>
      <c r="KW23" s="17">
        <v>4.7853500000000002</v>
      </c>
      <c r="KX23" s="17">
        <v>4.7853500000000002</v>
      </c>
      <c r="KY23" s="17">
        <v>-2.6853500000000001</v>
      </c>
      <c r="KZ23" s="17">
        <v>230.4</v>
      </c>
      <c r="LA23" s="17">
        <v>270.06803000000002</v>
      </c>
      <c r="LB23" s="17">
        <v>200.86743999999999</v>
      </c>
      <c r="LC23" s="17">
        <v>29.53256</v>
      </c>
      <c r="LD23" s="17">
        <v>131.5</v>
      </c>
      <c r="LE23" s="17">
        <v>133.16031000000001</v>
      </c>
      <c r="LF23" s="17">
        <v>133.16031000000001</v>
      </c>
      <c r="LG23" s="17">
        <v>-1.66031</v>
      </c>
      <c r="LH23" s="17">
        <v>60.2</v>
      </c>
      <c r="LI23" s="17">
        <v>67.199219999999997</v>
      </c>
      <c r="LJ23" s="17">
        <v>67.199219999999997</v>
      </c>
      <c r="LK23" s="17">
        <v>-6.9992200000000002</v>
      </c>
      <c r="LL23" s="17">
        <v>76.5</v>
      </c>
      <c r="LM23" s="17">
        <v>78.567999999999998</v>
      </c>
      <c r="LN23" s="17">
        <v>78.567999999999998</v>
      </c>
      <c r="LO23" s="17">
        <v>-2.0680000000000001</v>
      </c>
      <c r="LP23" s="17">
        <v>0</v>
      </c>
      <c r="LQ23" s="17"/>
      <c r="LR23" s="17">
        <v>29.980560000000001</v>
      </c>
      <c r="LS23" s="17">
        <v>-29.980560000000001</v>
      </c>
      <c r="LT23" s="17">
        <v>0</v>
      </c>
      <c r="LU23" s="17"/>
      <c r="LV23" s="17"/>
      <c r="LW23" s="17">
        <v>0</v>
      </c>
      <c r="LX23" s="17">
        <v>0</v>
      </c>
      <c r="LY23" s="17"/>
      <c r="LZ23" s="17"/>
      <c r="MA23" s="17">
        <v>0</v>
      </c>
      <c r="MB23" s="17">
        <v>0</v>
      </c>
      <c r="MC23" s="17"/>
      <c r="MD23" s="17"/>
      <c r="ME23" s="17">
        <v>0</v>
      </c>
      <c r="MF23" s="17">
        <v>114.7</v>
      </c>
      <c r="MG23" s="17">
        <v>138.54471000000001</v>
      </c>
      <c r="MH23" s="17">
        <v>118.65911</v>
      </c>
      <c r="MI23" s="17">
        <v>-3.9591099999999999</v>
      </c>
      <c r="MJ23" s="17"/>
      <c r="MK23" s="17"/>
      <c r="ML23" s="17"/>
      <c r="MM23" s="17">
        <v>0</v>
      </c>
      <c r="MN23" s="17">
        <v>56.7</v>
      </c>
      <c r="MO23" s="17">
        <v>69.480379999999997</v>
      </c>
      <c r="MP23" s="17">
        <v>59.507719999999999</v>
      </c>
      <c r="MQ23" s="17">
        <v>-2.8077200000000002</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207.8</v>
      </c>
      <c r="NM23" s="17">
        <v>206.49084999999999</v>
      </c>
      <c r="NN23" s="17">
        <v>206.49084999999999</v>
      </c>
      <c r="NO23" s="17">
        <v>1.30915</v>
      </c>
      <c r="NP23" s="17">
        <v>99.7</v>
      </c>
      <c r="NQ23" s="17">
        <v>103.55547</v>
      </c>
      <c r="NR23" s="17">
        <v>103.55547</v>
      </c>
      <c r="NS23" s="17">
        <v>-3.85547</v>
      </c>
      <c r="NT23" s="17">
        <v>0.3</v>
      </c>
      <c r="NU23" s="17"/>
      <c r="NV23" s="17"/>
      <c r="NW23" s="17">
        <v>0.3</v>
      </c>
      <c r="NX23" s="17"/>
      <c r="NY23" s="17"/>
      <c r="NZ23" s="17"/>
      <c r="OA23" s="17">
        <v>0</v>
      </c>
      <c r="OB23" s="17"/>
      <c r="OC23" s="17"/>
      <c r="OD23" s="17">
        <v>17.492709999999999</v>
      </c>
      <c r="OE23" s="17">
        <v>-17.492709999999999</v>
      </c>
      <c r="OF23" s="17">
        <v>0.1</v>
      </c>
      <c r="OG23" s="17"/>
      <c r="OH23" s="17">
        <v>5.1999999999999998E-2</v>
      </c>
      <c r="OI23" s="17">
        <v>4.8000000000000001E-2</v>
      </c>
      <c r="OJ23" s="17">
        <v>0</v>
      </c>
      <c r="OK23" s="17">
        <v>8.4</v>
      </c>
      <c r="OL23" s="17">
        <v>13.738</v>
      </c>
      <c r="OM23" s="17">
        <v>-13.738</v>
      </c>
      <c r="ON23" s="17">
        <v>65.8</v>
      </c>
      <c r="OO23" s="17"/>
      <c r="OP23" s="17">
        <v>50.295000000000002</v>
      </c>
      <c r="OQ23" s="17">
        <v>15.505000000000001</v>
      </c>
      <c r="OR23" s="17">
        <v>5.4</v>
      </c>
      <c r="OS23" s="17">
        <v>11.095000000000001</v>
      </c>
      <c r="OT23" s="17">
        <v>11.095000000000001</v>
      </c>
      <c r="OU23" s="17">
        <v>-5.6950000000000003</v>
      </c>
      <c r="OV23" s="17">
        <v>0</v>
      </c>
      <c r="OW23" s="17"/>
      <c r="OX23" s="17"/>
      <c r="OY23" s="17">
        <v>0</v>
      </c>
      <c r="OZ23" s="17">
        <v>20.3</v>
      </c>
      <c r="PA23" s="17">
        <v>19.436350000000001</v>
      </c>
      <c r="PB23" s="17">
        <v>19.436350000000001</v>
      </c>
      <c r="PC23" s="17">
        <v>0.86365000000000003</v>
      </c>
      <c r="PD23" s="17">
        <v>10</v>
      </c>
      <c r="PE23" s="17">
        <v>9.9830000000000005</v>
      </c>
      <c r="PF23" s="17">
        <v>9.9830000000000005</v>
      </c>
      <c r="PG23" s="17">
        <v>1.7000000000000001E-2</v>
      </c>
      <c r="PH23" s="17">
        <v>5.5</v>
      </c>
      <c r="PI23" s="17">
        <v>5.67</v>
      </c>
      <c r="PJ23" s="17">
        <v>5.67</v>
      </c>
      <c r="PK23" s="17">
        <v>-0.17</v>
      </c>
      <c r="PL23" s="17">
        <v>172.4</v>
      </c>
      <c r="PM23" s="17"/>
      <c r="PN23" s="17">
        <v>83.775000000000006</v>
      </c>
      <c r="PO23" s="17">
        <v>88.625</v>
      </c>
      <c r="PP23" s="17">
        <v>0.19</v>
      </c>
      <c r="PQ23" s="17"/>
      <c r="PR23" s="17"/>
      <c r="PS23" s="17">
        <v>0.19</v>
      </c>
      <c r="PT23" s="17">
        <v>2.2000000000000002</v>
      </c>
      <c r="PU23" s="17"/>
      <c r="PV23" s="17"/>
      <c r="PW23" s="17">
        <v>2.2000000000000002</v>
      </c>
      <c r="PX23" s="17">
        <v>3.6</v>
      </c>
      <c r="PY23" s="17">
        <v>3.6</v>
      </c>
      <c r="PZ23" s="17">
        <v>3.6</v>
      </c>
      <c r="QA23" s="17">
        <v>0</v>
      </c>
      <c r="QB23" s="17">
        <v>5</v>
      </c>
      <c r="QC23" s="17">
        <v>4.8</v>
      </c>
      <c r="QD23" s="17">
        <v>4.8</v>
      </c>
      <c r="QE23" s="17">
        <v>0.2</v>
      </c>
      <c r="QF23" s="17">
        <v>20.3</v>
      </c>
      <c r="QG23" s="17">
        <v>20.274049999999999</v>
      </c>
      <c r="QH23" s="17">
        <v>20.274049999999999</v>
      </c>
      <c r="QI23" s="17">
        <v>2.5950000000000001E-2</v>
      </c>
      <c r="QJ23" s="17">
        <v>20</v>
      </c>
      <c r="QK23" s="17">
        <v>19.436350000000001</v>
      </c>
      <c r="QL23" s="17">
        <v>19.436350000000001</v>
      </c>
      <c r="QM23" s="17">
        <v>0.56364999999999998</v>
      </c>
      <c r="QN23" s="17">
        <v>19</v>
      </c>
      <c r="QO23" s="17">
        <v>17.492709999999999</v>
      </c>
      <c r="QP23" s="17">
        <v>17.492709999999999</v>
      </c>
      <c r="QQ23" s="17">
        <v>1.50729</v>
      </c>
      <c r="QR23" s="17">
        <v>3.4</v>
      </c>
      <c r="QS23" s="17">
        <v>3.4</v>
      </c>
      <c r="QT23" s="17">
        <v>3.4</v>
      </c>
      <c r="QU23" s="17">
        <v>0</v>
      </c>
      <c r="QV23" s="17">
        <v>18.440000000000001</v>
      </c>
      <c r="QW23" s="17">
        <v>17.881440000000001</v>
      </c>
      <c r="QX23" s="17">
        <v>17.881440000000001</v>
      </c>
      <c r="QY23" s="17">
        <v>0.55855999999999995</v>
      </c>
      <c r="QZ23" s="17">
        <v>12.3</v>
      </c>
      <c r="RA23" s="17"/>
      <c r="RB23" s="17">
        <v>7.8090000000000002</v>
      </c>
      <c r="RC23" s="17">
        <v>4.4909999999999997</v>
      </c>
      <c r="RD23" s="17">
        <v>15</v>
      </c>
      <c r="RE23" s="17"/>
      <c r="RF23" s="17">
        <v>6.4989999999999997</v>
      </c>
      <c r="RG23" s="17">
        <v>8.5009999999999994</v>
      </c>
      <c r="RH23" s="17">
        <v>0</v>
      </c>
      <c r="RI23" s="17">
        <v>2.0299999999999998</v>
      </c>
      <c r="RJ23" s="17">
        <v>2.0299999999999998</v>
      </c>
      <c r="RK23" s="17">
        <v>-2.0299999999999998</v>
      </c>
      <c r="RL23" s="17">
        <v>0</v>
      </c>
      <c r="RM23" s="17">
        <v>4.2</v>
      </c>
      <c r="RN23" s="17">
        <v>4.47</v>
      </c>
      <c r="RO23" s="17">
        <v>-4.47</v>
      </c>
      <c r="RP23" s="17">
        <v>13.7</v>
      </c>
      <c r="RQ23" s="17"/>
      <c r="RR23" s="17">
        <v>11.413</v>
      </c>
      <c r="RS23" s="17">
        <v>2.2869999999999999</v>
      </c>
      <c r="RT23" s="17">
        <v>3.2</v>
      </c>
      <c r="RU23" s="17">
        <v>3.2010000000000001</v>
      </c>
      <c r="RV23" s="17">
        <v>3.2010000000000001</v>
      </c>
      <c r="RW23" s="17">
        <v>-1E-3</v>
      </c>
      <c r="RX23" s="17">
        <v>20.2</v>
      </c>
      <c r="RY23" s="17">
        <v>19.792000000000002</v>
      </c>
      <c r="RZ23" s="17">
        <v>14.93336</v>
      </c>
      <c r="SA23" s="17">
        <v>5.2666399999999998</v>
      </c>
      <c r="SB23" s="17">
        <v>3.2</v>
      </c>
      <c r="SC23" s="17">
        <v>2</v>
      </c>
      <c r="SD23" s="17">
        <v>2</v>
      </c>
      <c r="SE23" s="17">
        <v>1.2</v>
      </c>
      <c r="SF23" s="17"/>
      <c r="SG23" s="17">
        <v>0.4</v>
      </c>
      <c r="SH23" s="17">
        <v>0.4</v>
      </c>
      <c r="SI23" s="17">
        <v>-0.4</v>
      </c>
      <c r="SJ23" s="17">
        <v>0.1</v>
      </c>
      <c r="SK23" s="17"/>
      <c r="SL23" s="17">
        <v>7.6999999999999999E-2</v>
      </c>
      <c r="SM23" s="17">
        <v>2.3E-2</v>
      </c>
      <c r="SN23" s="17">
        <v>19.8</v>
      </c>
      <c r="SO23" s="17">
        <v>19.1448</v>
      </c>
      <c r="SP23" s="17">
        <v>19.1448</v>
      </c>
      <c r="SQ23" s="17">
        <v>0.6552</v>
      </c>
      <c r="SR23" s="17">
        <v>0</v>
      </c>
      <c r="SS23" s="17"/>
      <c r="ST23" s="17">
        <v>6.6</v>
      </c>
      <c r="SU23" s="17">
        <v>-6.6</v>
      </c>
      <c r="SV23" s="17">
        <v>20.2</v>
      </c>
      <c r="SW23" s="17">
        <v>19.436350000000001</v>
      </c>
      <c r="SX23" s="17">
        <v>19.436350000000001</v>
      </c>
      <c r="SY23" s="17">
        <v>0.76365000000000005</v>
      </c>
      <c r="SZ23" s="17">
        <v>20.2</v>
      </c>
      <c r="TA23" s="17">
        <v>19.436350000000001</v>
      </c>
      <c r="TB23" s="17">
        <v>19.436350000000001</v>
      </c>
      <c r="TC23" s="17">
        <v>0.76365000000000005</v>
      </c>
      <c r="TD23" s="17">
        <v>10.8</v>
      </c>
      <c r="TE23" s="17">
        <v>2.657</v>
      </c>
      <c r="TF23" s="17">
        <v>2.657</v>
      </c>
      <c r="TG23" s="17">
        <v>8.1430000000000007</v>
      </c>
      <c r="TH23" s="17">
        <v>0</v>
      </c>
      <c r="TI23" s="17">
        <v>5.8289999999999997</v>
      </c>
      <c r="TJ23" s="17">
        <v>5.8289999999999997</v>
      </c>
      <c r="TK23" s="17">
        <v>-5.8289999999999997</v>
      </c>
      <c r="TL23" s="17">
        <v>26.3</v>
      </c>
      <c r="TM23" s="17"/>
      <c r="TN23" s="17">
        <v>18.292999999999999</v>
      </c>
      <c r="TO23" s="17">
        <v>8.0069999999999997</v>
      </c>
      <c r="TP23" s="17">
        <v>0</v>
      </c>
      <c r="TQ23" s="17">
        <v>1.66517</v>
      </c>
      <c r="TR23" s="17">
        <v>1.7410000000000001</v>
      </c>
      <c r="TS23" s="17">
        <v>-1.7410000000000001</v>
      </c>
      <c r="TT23" s="17">
        <v>0.3</v>
      </c>
      <c r="TU23" s="17">
        <v>4.43018</v>
      </c>
      <c r="TV23" s="17">
        <v>4.5110000000000001</v>
      </c>
      <c r="TW23" s="17">
        <v>-4.2110000000000003</v>
      </c>
      <c r="TX23" s="17">
        <v>0</v>
      </c>
      <c r="TY23" s="17">
        <v>1.7000000000000001E-2</v>
      </c>
      <c r="TZ23" s="17">
        <v>1.7000000000000001E-2</v>
      </c>
      <c r="UA23" s="17">
        <v>-1.7000000000000001E-2</v>
      </c>
      <c r="UB23" s="17">
        <v>0</v>
      </c>
      <c r="UC23" s="17">
        <v>9.0999999999999998E-2</v>
      </c>
      <c r="UD23" s="17">
        <v>9.0999999999999998E-2</v>
      </c>
      <c r="UE23" s="17">
        <v>-9.0999999999999998E-2</v>
      </c>
      <c r="UF23" s="17">
        <v>24.2</v>
      </c>
      <c r="UG23" s="17">
        <v>13.91</v>
      </c>
      <c r="UH23" s="17">
        <v>13.91</v>
      </c>
      <c r="UI23" s="17">
        <v>10.29</v>
      </c>
      <c r="UJ23" s="17">
        <v>21</v>
      </c>
      <c r="UK23" s="17"/>
      <c r="UL23" s="17">
        <v>19.436350000000001</v>
      </c>
      <c r="UM23" s="17">
        <v>1.56365</v>
      </c>
      <c r="UN23" s="17">
        <v>7.2</v>
      </c>
      <c r="UO23" s="17">
        <v>8</v>
      </c>
      <c r="UP23" s="17">
        <v>8</v>
      </c>
      <c r="UQ23" s="17">
        <v>-0.8</v>
      </c>
      <c r="UR23" s="17"/>
      <c r="US23" s="17"/>
      <c r="UT23" s="17">
        <v>7.1</v>
      </c>
      <c r="UU23" s="17">
        <v>-7.1</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2.9</v>
      </c>
      <c r="VI23" s="17">
        <v>8.4570000000000007</v>
      </c>
      <c r="VJ23" s="17">
        <v>8.4570000000000007</v>
      </c>
      <c r="VK23" s="17">
        <v>-5.5570000000000004</v>
      </c>
      <c r="VL23" s="17">
        <v>223.3</v>
      </c>
      <c r="VM23" s="17"/>
      <c r="VN23" s="17">
        <v>137.619</v>
      </c>
      <c r="VO23" s="17">
        <v>85.680999999999997</v>
      </c>
      <c r="VP23" s="17">
        <v>5.8</v>
      </c>
      <c r="VQ23" s="17"/>
      <c r="VR23" s="17">
        <v>2.9279999999999999</v>
      </c>
      <c r="VS23" s="17">
        <v>2.8719999999999999</v>
      </c>
      <c r="VT23" s="17">
        <v>112.5</v>
      </c>
      <c r="VU23" s="17"/>
      <c r="VV23" s="17">
        <v>84.146000000000001</v>
      </c>
      <c r="VW23" s="17">
        <v>28.353999999999999</v>
      </c>
      <c r="VX23" s="17">
        <v>0</v>
      </c>
      <c r="VY23" s="17"/>
      <c r="VZ23" s="17">
        <v>0.6</v>
      </c>
      <c r="WA23" s="17">
        <v>-0.6</v>
      </c>
      <c r="WB23" s="17">
        <v>0</v>
      </c>
      <c r="WC23" s="17">
        <v>4.5259999999999998</v>
      </c>
      <c r="WD23" s="17">
        <v>4.5259999999999998</v>
      </c>
      <c r="WE23" s="17">
        <v>-4.5259999999999998</v>
      </c>
      <c r="WF23" s="17">
        <v>0</v>
      </c>
      <c r="WG23" s="17">
        <v>2.633</v>
      </c>
      <c r="WH23" s="17">
        <v>2.633</v>
      </c>
      <c r="WI23" s="17">
        <v>-2.633</v>
      </c>
      <c r="WJ23" s="17">
        <v>83.1</v>
      </c>
      <c r="WK23" s="17"/>
      <c r="WL23" s="17">
        <v>61.326999999999998</v>
      </c>
      <c r="WM23" s="17">
        <v>21.773</v>
      </c>
      <c r="WN23" s="17">
        <v>2.7</v>
      </c>
      <c r="WO23" s="17">
        <v>4.2</v>
      </c>
      <c r="WP23" s="17">
        <v>4.2</v>
      </c>
      <c r="WQ23" s="17">
        <v>-1.5</v>
      </c>
      <c r="WR23" s="17">
        <v>2.2999999999999998</v>
      </c>
      <c r="WS23" s="17">
        <v>2.4</v>
      </c>
      <c r="WT23" s="17">
        <v>2.4</v>
      </c>
      <c r="WU23" s="17">
        <v>-0.1</v>
      </c>
      <c r="WV23" s="17">
        <v>1.8</v>
      </c>
      <c r="WW23" s="17">
        <v>2.4</v>
      </c>
      <c r="WX23" s="17">
        <v>2.4</v>
      </c>
      <c r="WY23" s="17">
        <v>-0.6</v>
      </c>
      <c r="WZ23" s="17">
        <v>0</v>
      </c>
      <c r="XA23" s="17"/>
      <c r="XB23" s="17"/>
      <c r="XC23" s="17">
        <v>0</v>
      </c>
      <c r="XD23" s="17">
        <v>5.8</v>
      </c>
      <c r="XE23" s="17"/>
      <c r="XF23" s="17">
        <v>5.22</v>
      </c>
      <c r="XG23" s="17">
        <v>0.57999999999999996</v>
      </c>
      <c r="XH23" s="17">
        <v>8.5</v>
      </c>
      <c r="XI23" s="17">
        <v>8.1999999999999993</v>
      </c>
      <c r="XJ23" s="17">
        <v>8.1999999999999993</v>
      </c>
      <c r="XK23" s="17">
        <v>0.3</v>
      </c>
      <c r="XL23" s="17">
        <v>20</v>
      </c>
      <c r="XM23" s="17">
        <v>19.047619999999998</v>
      </c>
      <c r="XN23" s="17">
        <v>19.047619999999998</v>
      </c>
      <c r="XO23" s="17">
        <v>0.95238</v>
      </c>
      <c r="XP23" s="17">
        <v>20</v>
      </c>
      <c r="XQ23" s="17">
        <v>19.047619999999998</v>
      </c>
      <c r="XR23" s="17">
        <v>19.047619999999998</v>
      </c>
      <c r="XS23" s="17">
        <v>0.95238</v>
      </c>
      <c r="XT23" s="17">
        <v>8.4</v>
      </c>
      <c r="XU23" s="17">
        <v>10.8</v>
      </c>
      <c r="XV23" s="17">
        <v>10.8</v>
      </c>
      <c r="XW23" s="17">
        <v>-2.4</v>
      </c>
      <c r="XX23" s="17">
        <v>0</v>
      </c>
      <c r="XY23" s="17"/>
      <c r="XZ23" s="17">
        <v>26.5</v>
      </c>
      <c r="YA23" s="17">
        <v>-26.5</v>
      </c>
      <c r="YB23" s="17">
        <v>0</v>
      </c>
      <c r="YC23" s="17"/>
      <c r="YD23" s="17">
        <v>26.5</v>
      </c>
      <c r="YE23" s="17">
        <v>-26.5</v>
      </c>
      <c r="YF23" s="17">
        <v>17.899999999999999</v>
      </c>
      <c r="YG23" s="17">
        <v>14</v>
      </c>
      <c r="YH23" s="17">
        <v>14</v>
      </c>
      <c r="YI23" s="17">
        <v>3.9</v>
      </c>
      <c r="YJ23" s="17">
        <v>0</v>
      </c>
      <c r="YK23" s="17"/>
      <c r="YL23" s="17">
        <v>18</v>
      </c>
      <c r="YM23" s="17">
        <v>-18</v>
      </c>
      <c r="YN23" s="17">
        <v>9.1</v>
      </c>
      <c r="YO23" s="17">
        <v>8.23</v>
      </c>
      <c r="YP23" s="17">
        <v>8.23</v>
      </c>
      <c r="YQ23" s="17">
        <v>0.87</v>
      </c>
      <c r="YR23" s="17">
        <v>0</v>
      </c>
      <c r="YS23" s="17">
        <v>11</v>
      </c>
      <c r="YT23" s="17">
        <v>11</v>
      </c>
      <c r="YU23" s="17">
        <v>-11</v>
      </c>
      <c r="YV23" s="17">
        <v>18.100000000000001</v>
      </c>
      <c r="YW23" s="17">
        <v>22</v>
      </c>
      <c r="YX23" s="17">
        <v>22</v>
      </c>
      <c r="YY23" s="17">
        <v>-3.9</v>
      </c>
    </row>
    <row r="24" spans="1:675" ht="24" customHeight="1" x14ac:dyDescent="0.3">
      <c r="A24" s="1"/>
      <c r="B24" s="18" t="s">
        <v>84</v>
      </c>
      <c r="C24" s="18" t="s">
        <v>825</v>
      </c>
      <c r="D24" s="19">
        <v>199.7</v>
      </c>
      <c r="E24" s="19">
        <v>203.40136000000001</v>
      </c>
      <c r="F24" s="19">
        <v>203.40136000000001</v>
      </c>
      <c r="G24" s="19">
        <v>-3.7013600000000002</v>
      </c>
      <c r="H24" s="19">
        <v>602.4</v>
      </c>
      <c r="I24" s="19">
        <v>600.02539000000002</v>
      </c>
      <c r="J24" s="19">
        <v>627.79395999999997</v>
      </c>
      <c r="K24" s="19">
        <v>-25.39396</v>
      </c>
      <c r="L24" s="19">
        <v>204.9</v>
      </c>
      <c r="M24" s="19">
        <v>203.72875999999999</v>
      </c>
      <c r="N24" s="19">
        <v>204.43100999999999</v>
      </c>
      <c r="O24" s="19">
        <v>0.46899000000000002</v>
      </c>
      <c r="P24" s="19"/>
      <c r="Q24" s="19"/>
      <c r="R24" s="19"/>
      <c r="S24" s="19">
        <v>0</v>
      </c>
      <c r="T24" s="19"/>
      <c r="U24" s="19"/>
      <c r="V24" s="19"/>
      <c r="W24" s="19">
        <v>0</v>
      </c>
      <c r="X24" s="19">
        <v>89.8</v>
      </c>
      <c r="Y24" s="19">
        <v>91.867829999999998</v>
      </c>
      <c r="Z24" s="19">
        <v>91.867829999999998</v>
      </c>
      <c r="AA24" s="19">
        <v>-2.0678299999999998</v>
      </c>
      <c r="AB24" s="19">
        <v>232.3</v>
      </c>
      <c r="AC24" s="19">
        <v>230.00147999999999</v>
      </c>
      <c r="AD24" s="19">
        <v>242</v>
      </c>
      <c r="AE24" s="19">
        <v>-9.6999999999999993</v>
      </c>
      <c r="AF24" s="19">
        <v>0</v>
      </c>
      <c r="AG24" s="19"/>
      <c r="AH24" s="19"/>
      <c r="AI24" s="19">
        <v>0</v>
      </c>
      <c r="AJ24" s="19">
        <v>0</v>
      </c>
      <c r="AK24" s="19"/>
      <c r="AL24" s="19">
        <v>61.791969999999999</v>
      </c>
      <c r="AM24" s="19">
        <v>-61.791969999999999</v>
      </c>
      <c r="AN24" s="19">
        <v>126.9</v>
      </c>
      <c r="AO24" s="19">
        <v>143.74699000000001</v>
      </c>
      <c r="AP24" s="19">
        <v>145.81634</v>
      </c>
      <c r="AQ24" s="19">
        <v>-18.916340000000002</v>
      </c>
      <c r="AR24" s="19">
        <v>127</v>
      </c>
      <c r="AS24" s="19">
        <v>143.74699000000001</v>
      </c>
      <c r="AT24" s="19">
        <v>145.81634</v>
      </c>
      <c r="AU24" s="19">
        <v>-18.81634</v>
      </c>
      <c r="AV24" s="19">
        <v>126.7</v>
      </c>
      <c r="AW24" s="19">
        <v>143.74699000000001</v>
      </c>
      <c r="AX24" s="19">
        <v>145.81634</v>
      </c>
      <c r="AY24" s="19">
        <v>-19.116340000000001</v>
      </c>
      <c r="AZ24" s="19">
        <v>241.7</v>
      </c>
      <c r="BA24" s="19">
        <v>216.26799</v>
      </c>
      <c r="BB24" s="19">
        <v>219.38133999999999</v>
      </c>
      <c r="BC24" s="19">
        <v>22.318660000000001</v>
      </c>
      <c r="BD24" s="19">
        <v>127.2</v>
      </c>
      <c r="BE24" s="19">
        <v>207.24285</v>
      </c>
      <c r="BF24" s="19">
        <v>207.24285</v>
      </c>
      <c r="BG24" s="19">
        <v>-80.042850000000001</v>
      </c>
      <c r="BH24" s="19">
        <v>71.2</v>
      </c>
      <c r="BI24" s="19">
        <v>103.93259999999999</v>
      </c>
      <c r="BJ24" s="19">
        <v>103.93259999999999</v>
      </c>
      <c r="BK24" s="19">
        <v>-32.732599999999998</v>
      </c>
      <c r="BL24" s="19">
        <v>552.6</v>
      </c>
      <c r="BM24" s="19">
        <v>566.08941000000004</v>
      </c>
      <c r="BN24" s="19">
        <v>566.08941000000004</v>
      </c>
      <c r="BO24" s="19">
        <v>-13.489409999999999</v>
      </c>
      <c r="BP24" s="19">
        <v>10.199999999999999</v>
      </c>
      <c r="BQ24" s="19">
        <v>10.52094</v>
      </c>
      <c r="BR24" s="19">
        <v>10.52094</v>
      </c>
      <c r="BS24" s="19">
        <v>-0.32094</v>
      </c>
      <c r="BT24" s="19">
        <v>0</v>
      </c>
      <c r="BU24" s="19"/>
      <c r="BV24" s="19"/>
      <c r="BW24" s="19">
        <v>0</v>
      </c>
      <c r="BX24" s="19">
        <v>11.7</v>
      </c>
      <c r="BY24" s="19">
        <v>12.5</v>
      </c>
      <c r="BZ24" s="19"/>
      <c r="CA24" s="19">
        <v>11.7</v>
      </c>
      <c r="CB24" s="19"/>
      <c r="CC24" s="19"/>
      <c r="CD24" s="19"/>
      <c r="CE24" s="19">
        <v>0</v>
      </c>
      <c r="CF24" s="19"/>
      <c r="CG24" s="19"/>
      <c r="CH24" s="19"/>
      <c r="CI24" s="19">
        <v>0</v>
      </c>
      <c r="CJ24" s="19">
        <v>163.30000000000001</v>
      </c>
      <c r="CK24" s="19">
        <v>164.06706</v>
      </c>
      <c r="CL24" s="19">
        <v>164.06706</v>
      </c>
      <c r="CM24" s="19">
        <v>-0.76705999999999996</v>
      </c>
      <c r="CN24" s="19">
        <v>7.3</v>
      </c>
      <c r="CO24" s="19">
        <v>7.4384300000000003</v>
      </c>
      <c r="CP24" s="19">
        <v>7.4384300000000003</v>
      </c>
      <c r="CQ24" s="19">
        <v>-0.13843</v>
      </c>
      <c r="CR24" s="19">
        <v>5.7</v>
      </c>
      <c r="CS24" s="19">
        <v>4.0830500000000001</v>
      </c>
      <c r="CT24" s="19">
        <v>4.0830500000000001</v>
      </c>
      <c r="CU24" s="19">
        <v>1.6169500000000001</v>
      </c>
      <c r="CV24" s="19">
        <v>0</v>
      </c>
      <c r="CW24" s="19">
        <v>22.410769999999999</v>
      </c>
      <c r="CX24" s="19"/>
      <c r="CY24" s="19">
        <v>0</v>
      </c>
      <c r="CZ24" s="19">
        <v>6.6</v>
      </c>
      <c r="DA24" s="19"/>
      <c r="DB24" s="19"/>
      <c r="DC24" s="19">
        <v>6.6</v>
      </c>
      <c r="DD24" s="19"/>
      <c r="DE24" s="19"/>
      <c r="DF24" s="19"/>
      <c r="DG24" s="19">
        <v>0</v>
      </c>
      <c r="DH24" s="19">
        <v>141.9</v>
      </c>
      <c r="DI24" s="19">
        <v>142.44412</v>
      </c>
      <c r="DJ24" s="19">
        <v>128.26833999999999</v>
      </c>
      <c r="DK24" s="19">
        <v>13.63166</v>
      </c>
      <c r="DL24" s="19"/>
      <c r="DM24" s="19"/>
      <c r="DN24" s="19"/>
      <c r="DO24" s="19">
        <v>0</v>
      </c>
      <c r="DP24" s="19"/>
      <c r="DQ24" s="19"/>
      <c r="DR24" s="19"/>
      <c r="DS24" s="19">
        <v>0</v>
      </c>
      <c r="DT24" s="19"/>
      <c r="DU24" s="19"/>
      <c r="DV24" s="19"/>
      <c r="DW24" s="19">
        <v>0</v>
      </c>
      <c r="DX24" s="19"/>
      <c r="DY24" s="19"/>
      <c r="DZ24" s="19"/>
      <c r="EA24" s="19">
        <v>0</v>
      </c>
      <c r="EB24" s="19">
        <v>110.1</v>
      </c>
      <c r="EC24" s="19">
        <v>112.46647</v>
      </c>
      <c r="ED24" s="19">
        <v>112.46647</v>
      </c>
      <c r="EE24" s="19">
        <v>-2.3664700000000001</v>
      </c>
      <c r="EF24" s="19">
        <v>207.9</v>
      </c>
      <c r="EG24" s="19">
        <v>220.69499999999999</v>
      </c>
      <c r="EH24" s="19">
        <v>220.69499999999999</v>
      </c>
      <c r="EI24" s="19">
        <v>-12.795</v>
      </c>
      <c r="EJ24" s="19"/>
      <c r="EK24" s="19"/>
      <c r="EL24" s="19"/>
      <c r="EM24" s="19">
        <v>0</v>
      </c>
      <c r="EN24" s="19"/>
      <c r="EO24" s="19"/>
      <c r="EP24" s="19"/>
      <c r="EQ24" s="19">
        <v>0</v>
      </c>
      <c r="ER24" s="19"/>
      <c r="ES24" s="19"/>
      <c r="ET24" s="19"/>
      <c r="EU24" s="19">
        <v>0</v>
      </c>
      <c r="EV24" s="19">
        <v>6.5</v>
      </c>
      <c r="EW24" s="19">
        <v>6.39</v>
      </c>
      <c r="EX24" s="19">
        <v>6.39</v>
      </c>
      <c r="EY24" s="19">
        <v>0.11</v>
      </c>
      <c r="EZ24" s="19">
        <v>458.7</v>
      </c>
      <c r="FA24" s="19">
        <v>457.09426999999999</v>
      </c>
      <c r="FB24" s="19">
        <v>457.09426999999999</v>
      </c>
      <c r="FC24" s="19">
        <v>1.6057300000000001</v>
      </c>
      <c r="FD24" s="19">
        <v>81.5</v>
      </c>
      <c r="FE24" s="19">
        <v>81.635570000000001</v>
      </c>
      <c r="FF24" s="19">
        <v>81.635570000000001</v>
      </c>
      <c r="FG24" s="19">
        <v>-0.13557</v>
      </c>
      <c r="FH24" s="19">
        <v>150.69999999999999</v>
      </c>
      <c r="FI24" s="19">
        <v>151.36251999999999</v>
      </c>
      <c r="FJ24" s="19">
        <v>151.36251999999999</v>
      </c>
      <c r="FK24" s="19">
        <v>-0.66252</v>
      </c>
      <c r="FL24" s="19">
        <v>42.3</v>
      </c>
      <c r="FM24" s="19">
        <v>41.89893</v>
      </c>
      <c r="FN24" s="19">
        <v>41.89893</v>
      </c>
      <c r="FO24" s="19">
        <v>0.40106999999999998</v>
      </c>
      <c r="FP24" s="19">
        <v>18.600000000000001</v>
      </c>
      <c r="FQ24" s="19">
        <v>19.21088</v>
      </c>
      <c r="FR24" s="19">
        <v>19.21088</v>
      </c>
      <c r="FS24" s="19">
        <v>-0.61087999999999998</v>
      </c>
      <c r="FT24" s="19">
        <v>18.8</v>
      </c>
      <c r="FU24" s="19">
        <v>18.46453</v>
      </c>
      <c r="FV24" s="19">
        <v>18.46453</v>
      </c>
      <c r="FW24" s="19">
        <v>0.33546999999999999</v>
      </c>
      <c r="FX24" s="19">
        <v>82.4</v>
      </c>
      <c r="FY24" s="19">
        <v>87.773570000000007</v>
      </c>
      <c r="FZ24" s="19">
        <v>87.773570000000007</v>
      </c>
      <c r="GA24" s="19">
        <v>-5.37357</v>
      </c>
      <c r="GB24" s="19">
        <v>0</v>
      </c>
      <c r="GC24" s="19"/>
      <c r="GD24" s="19"/>
      <c r="GE24" s="19">
        <v>0</v>
      </c>
      <c r="GF24" s="19">
        <v>29.9</v>
      </c>
      <c r="GG24" s="19"/>
      <c r="GH24" s="19"/>
      <c r="GI24" s="19">
        <v>29.9</v>
      </c>
      <c r="GJ24" s="19">
        <v>0</v>
      </c>
      <c r="GK24" s="19"/>
      <c r="GL24" s="19"/>
      <c r="GM24" s="19">
        <v>0</v>
      </c>
      <c r="GN24" s="19">
        <v>105.5</v>
      </c>
      <c r="GO24" s="19">
        <v>110.48202000000001</v>
      </c>
      <c r="GP24" s="19">
        <v>110.48202000000001</v>
      </c>
      <c r="GQ24" s="19">
        <v>-4.9820200000000003</v>
      </c>
      <c r="GR24" s="19">
        <v>44.4</v>
      </c>
      <c r="GS24" s="19">
        <v>47.082599999999999</v>
      </c>
      <c r="GT24" s="19">
        <v>47.082599999999999</v>
      </c>
      <c r="GU24" s="19">
        <v>-2.6825999999999999</v>
      </c>
      <c r="GV24" s="19">
        <v>0</v>
      </c>
      <c r="GW24" s="19"/>
      <c r="GX24" s="19"/>
      <c r="GY24" s="19">
        <v>0</v>
      </c>
      <c r="GZ24" s="19">
        <v>3.8</v>
      </c>
      <c r="HA24" s="19"/>
      <c r="HB24" s="19"/>
      <c r="HC24" s="19">
        <v>3.8</v>
      </c>
      <c r="HD24" s="19">
        <v>33.700000000000003</v>
      </c>
      <c r="HE24" s="19">
        <v>34.285710000000002</v>
      </c>
      <c r="HF24" s="19">
        <v>34.285710000000002</v>
      </c>
      <c r="HG24" s="19">
        <v>-0.58570999999999995</v>
      </c>
      <c r="HH24" s="19">
        <v>168</v>
      </c>
      <c r="HI24" s="19">
        <v>174.55948000000001</v>
      </c>
      <c r="HJ24" s="19">
        <v>174.55948000000001</v>
      </c>
      <c r="HK24" s="19">
        <v>-6.5594799999999998</v>
      </c>
      <c r="HL24" s="19"/>
      <c r="HM24" s="19"/>
      <c r="HN24" s="19"/>
      <c r="HO24" s="19">
        <v>0</v>
      </c>
      <c r="HP24" s="19"/>
      <c r="HQ24" s="19"/>
      <c r="HR24" s="19"/>
      <c r="HS24" s="19">
        <v>0</v>
      </c>
      <c r="HT24" s="19">
        <v>60.9</v>
      </c>
      <c r="HU24" s="19">
        <v>87.643079999999998</v>
      </c>
      <c r="HV24" s="19">
        <v>25.472079999999998</v>
      </c>
      <c r="HW24" s="19">
        <v>35.42792</v>
      </c>
      <c r="HX24" s="19"/>
      <c r="HY24" s="19"/>
      <c r="HZ24" s="19"/>
      <c r="IA24" s="19">
        <v>0</v>
      </c>
      <c r="IB24" s="19"/>
      <c r="IC24" s="19"/>
      <c r="ID24" s="19"/>
      <c r="IE24" s="19">
        <v>0</v>
      </c>
      <c r="IF24" s="19">
        <v>45.1</v>
      </c>
      <c r="IG24" s="19">
        <v>45.265309999999999</v>
      </c>
      <c r="IH24" s="19"/>
      <c r="II24" s="19">
        <v>45.1</v>
      </c>
      <c r="IJ24" s="19"/>
      <c r="IK24" s="19"/>
      <c r="IL24" s="19"/>
      <c r="IM24" s="19">
        <v>0</v>
      </c>
      <c r="IN24" s="19"/>
      <c r="IO24" s="19"/>
      <c r="IP24" s="19"/>
      <c r="IQ24" s="19">
        <v>0</v>
      </c>
      <c r="IR24" s="19"/>
      <c r="IS24" s="19"/>
      <c r="IT24" s="19"/>
      <c r="IU24" s="19">
        <v>0</v>
      </c>
      <c r="IV24" s="19">
        <v>126.9</v>
      </c>
      <c r="IW24" s="19">
        <v>132.83837</v>
      </c>
      <c r="IX24" s="19">
        <v>132.83837</v>
      </c>
      <c r="IY24" s="19">
        <v>-5.9383699999999999</v>
      </c>
      <c r="IZ24" s="19">
        <v>0</v>
      </c>
      <c r="JA24" s="19"/>
      <c r="JB24" s="19"/>
      <c r="JC24" s="19">
        <v>0</v>
      </c>
      <c r="JD24" s="19">
        <v>0</v>
      </c>
      <c r="JE24" s="19"/>
      <c r="JF24" s="19"/>
      <c r="JG24" s="19">
        <v>0</v>
      </c>
      <c r="JH24" s="19">
        <v>88.9</v>
      </c>
      <c r="JI24" s="19"/>
      <c r="JJ24" s="19"/>
      <c r="JK24" s="19">
        <v>88.9</v>
      </c>
      <c r="JL24" s="19"/>
      <c r="JM24" s="19"/>
      <c r="JN24" s="19"/>
      <c r="JO24" s="19">
        <v>0</v>
      </c>
      <c r="JP24" s="19">
        <v>41.8</v>
      </c>
      <c r="JQ24" s="19">
        <v>71.517020000000002</v>
      </c>
      <c r="JR24" s="19">
        <v>46.187890000000003</v>
      </c>
      <c r="JS24" s="19">
        <v>-4.3878899999999996</v>
      </c>
      <c r="JT24" s="19">
        <v>28.1</v>
      </c>
      <c r="JU24" s="19">
        <v>35.86589</v>
      </c>
      <c r="JV24" s="19">
        <v>23.1633</v>
      </c>
      <c r="JW24" s="19">
        <v>4.9367000000000001</v>
      </c>
      <c r="JX24" s="19"/>
      <c r="JY24" s="19"/>
      <c r="JZ24" s="19"/>
      <c r="KA24" s="19">
        <v>0</v>
      </c>
      <c r="KB24" s="19"/>
      <c r="KC24" s="19"/>
      <c r="KD24" s="19"/>
      <c r="KE24" s="19">
        <v>0</v>
      </c>
      <c r="KF24" s="19"/>
      <c r="KG24" s="19"/>
      <c r="KH24" s="19"/>
      <c r="KI24" s="19">
        <v>0</v>
      </c>
      <c r="KJ24" s="19">
        <v>2.7</v>
      </c>
      <c r="KK24" s="19">
        <v>16</v>
      </c>
      <c r="KL24" s="19">
        <v>16</v>
      </c>
      <c r="KM24" s="19">
        <v>-13.3</v>
      </c>
      <c r="KN24" s="19"/>
      <c r="KO24" s="19"/>
      <c r="KP24" s="19"/>
      <c r="KQ24" s="19">
        <v>0</v>
      </c>
      <c r="KR24" s="19"/>
      <c r="KS24" s="19"/>
      <c r="KT24" s="19"/>
      <c r="KU24" s="19">
        <v>0</v>
      </c>
      <c r="KV24" s="19">
        <v>2.1</v>
      </c>
      <c r="KW24" s="19">
        <v>4.7853500000000002</v>
      </c>
      <c r="KX24" s="19">
        <v>4.7853500000000002</v>
      </c>
      <c r="KY24" s="19">
        <v>-2.6853500000000001</v>
      </c>
      <c r="KZ24" s="19">
        <v>249</v>
      </c>
      <c r="LA24" s="19">
        <v>270.06803000000002</v>
      </c>
      <c r="LB24" s="19">
        <v>242.37756999999999</v>
      </c>
      <c r="LC24" s="19">
        <v>6.6224299999999996</v>
      </c>
      <c r="LD24" s="19">
        <v>130.80000000000001</v>
      </c>
      <c r="LE24" s="19">
        <v>133.16031000000001</v>
      </c>
      <c r="LF24" s="19">
        <v>133.16031000000001</v>
      </c>
      <c r="LG24" s="19">
        <v>-2.3603100000000001</v>
      </c>
      <c r="LH24" s="19">
        <v>59.7</v>
      </c>
      <c r="LI24" s="19">
        <v>67.199219999999997</v>
      </c>
      <c r="LJ24" s="19">
        <v>67.199219999999997</v>
      </c>
      <c r="LK24" s="19">
        <v>-7.4992200000000002</v>
      </c>
      <c r="LL24" s="19">
        <v>76.400000000000006</v>
      </c>
      <c r="LM24" s="19">
        <v>78.567999999999998</v>
      </c>
      <c r="LN24" s="19">
        <v>78.567999999999998</v>
      </c>
      <c r="LO24" s="19">
        <v>-2.1680000000000001</v>
      </c>
      <c r="LP24" s="19">
        <v>0</v>
      </c>
      <c r="LQ24" s="19"/>
      <c r="LR24" s="19">
        <v>29.980560000000001</v>
      </c>
      <c r="LS24" s="19">
        <v>-29.980560000000001</v>
      </c>
      <c r="LT24" s="19">
        <v>0</v>
      </c>
      <c r="LU24" s="19"/>
      <c r="LV24" s="19"/>
      <c r="LW24" s="19">
        <v>0</v>
      </c>
      <c r="LX24" s="19">
        <v>0</v>
      </c>
      <c r="LY24" s="19"/>
      <c r="LZ24" s="19"/>
      <c r="MA24" s="19">
        <v>0</v>
      </c>
      <c r="MB24" s="19">
        <v>0</v>
      </c>
      <c r="MC24" s="19"/>
      <c r="MD24" s="19"/>
      <c r="ME24" s="19">
        <v>0</v>
      </c>
      <c r="MF24" s="19">
        <v>139.9</v>
      </c>
      <c r="MG24" s="19">
        <v>138.54471000000001</v>
      </c>
      <c r="MH24" s="19">
        <v>118.65911</v>
      </c>
      <c r="MI24" s="19">
        <v>21.24089</v>
      </c>
      <c r="MJ24" s="19"/>
      <c r="MK24" s="19"/>
      <c r="ML24" s="19"/>
      <c r="MM24" s="19">
        <v>0</v>
      </c>
      <c r="MN24" s="19">
        <v>64.900000000000006</v>
      </c>
      <c r="MO24" s="19">
        <v>69.480379999999997</v>
      </c>
      <c r="MP24" s="19">
        <v>59.507719999999999</v>
      </c>
      <c r="MQ24" s="19">
        <v>5.3922800000000004</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207.4</v>
      </c>
      <c r="NM24" s="19">
        <v>206.49084999999999</v>
      </c>
      <c r="NN24" s="19">
        <v>206.49084999999999</v>
      </c>
      <c r="NO24" s="19">
        <v>0.90915000000000001</v>
      </c>
      <c r="NP24" s="19">
        <v>99.4</v>
      </c>
      <c r="NQ24" s="19">
        <v>103.55547</v>
      </c>
      <c r="NR24" s="19">
        <v>103.55547</v>
      </c>
      <c r="NS24" s="19">
        <v>-4.1554700000000002</v>
      </c>
      <c r="NT24" s="19">
        <v>6.9</v>
      </c>
      <c r="NU24" s="19"/>
      <c r="NV24" s="19"/>
      <c r="NW24" s="19">
        <v>6.9</v>
      </c>
      <c r="NX24" s="19"/>
      <c r="NY24" s="19"/>
      <c r="NZ24" s="19"/>
      <c r="OA24" s="19">
        <v>0</v>
      </c>
      <c r="OB24" s="19"/>
      <c r="OC24" s="19"/>
      <c r="OD24" s="19">
        <v>17.492709999999999</v>
      </c>
      <c r="OE24" s="19">
        <v>-17.492709999999999</v>
      </c>
      <c r="OF24" s="19">
        <v>0.3</v>
      </c>
      <c r="OG24" s="19"/>
      <c r="OH24" s="19">
        <v>7.8E-2</v>
      </c>
      <c r="OI24" s="19">
        <v>0.222</v>
      </c>
      <c r="OJ24" s="19">
        <v>0</v>
      </c>
      <c r="OK24" s="19">
        <v>10.199999999999999</v>
      </c>
      <c r="OL24" s="19">
        <v>16.373999999999999</v>
      </c>
      <c r="OM24" s="19">
        <v>-16.373999999999999</v>
      </c>
      <c r="ON24" s="19">
        <v>72.599999999999994</v>
      </c>
      <c r="OO24" s="19"/>
      <c r="OP24" s="19">
        <v>65.524000000000001</v>
      </c>
      <c r="OQ24" s="19">
        <v>7.0759999999999996</v>
      </c>
      <c r="OR24" s="19">
        <v>9.3000000000000007</v>
      </c>
      <c r="OS24" s="19">
        <v>11.401</v>
      </c>
      <c r="OT24" s="19">
        <v>11.401</v>
      </c>
      <c r="OU24" s="19">
        <v>-2.101</v>
      </c>
      <c r="OV24" s="19">
        <v>0</v>
      </c>
      <c r="OW24" s="19"/>
      <c r="OX24" s="19"/>
      <c r="OY24" s="19">
        <v>0</v>
      </c>
      <c r="OZ24" s="19">
        <v>20.3</v>
      </c>
      <c r="PA24" s="19">
        <v>19.436350000000001</v>
      </c>
      <c r="PB24" s="19">
        <v>19.436350000000001</v>
      </c>
      <c r="PC24" s="19">
        <v>0.86365000000000003</v>
      </c>
      <c r="PD24" s="19">
        <v>9.9</v>
      </c>
      <c r="PE24" s="19">
        <v>9.9830000000000005</v>
      </c>
      <c r="PF24" s="19">
        <v>9.9830000000000005</v>
      </c>
      <c r="PG24" s="19">
        <v>-8.3000000000000004E-2</v>
      </c>
      <c r="PH24" s="19">
        <v>5.5</v>
      </c>
      <c r="PI24" s="19">
        <v>5.67</v>
      </c>
      <c r="PJ24" s="19">
        <v>5.67</v>
      </c>
      <c r="PK24" s="19">
        <v>-0.17</v>
      </c>
      <c r="PL24" s="19">
        <v>170.6</v>
      </c>
      <c r="PM24" s="19"/>
      <c r="PN24" s="19">
        <v>142.53299999999999</v>
      </c>
      <c r="PO24" s="19">
        <v>28.067</v>
      </c>
      <c r="PP24" s="19">
        <v>22.02</v>
      </c>
      <c r="PQ24" s="19"/>
      <c r="PR24" s="19">
        <v>14.56512</v>
      </c>
      <c r="PS24" s="19">
        <v>7.4548800000000002</v>
      </c>
      <c r="PT24" s="19">
        <v>1</v>
      </c>
      <c r="PU24" s="19"/>
      <c r="PV24" s="19"/>
      <c r="PW24" s="19">
        <v>1</v>
      </c>
      <c r="PX24" s="19">
        <v>3.6</v>
      </c>
      <c r="PY24" s="19">
        <v>3.6</v>
      </c>
      <c r="PZ24" s="19">
        <v>3.6</v>
      </c>
      <c r="QA24" s="19">
        <v>0</v>
      </c>
      <c r="QB24" s="19">
        <v>5</v>
      </c>
      <c r="QC24" s="19">
        <v>4.8</v>
      </c>
      <c r="QD24" s="19">
        <v>4.8</v>
      </c>
      <c r="QE24" s="19">
        <v>0.2</v>
      </c>
      <c r="QF24" s="19">
        <v>20.100000000000001</v>
      </c>
      <c r="QG24" s="19">
        <v>20.274049999999999</v>
      </c>
      <c r="QH24" s="19">
        <v>20.274049999999999</v>
      </c>
      <c r="QI24" s="19">
        <v>-0.17405000000000001</v>
      </c>
      <c r="QJ24" s="19">
        <v>20</v>
      </c>
      <c r="QK24" s="19">
        <v>19.436350000000001</v>
      </c>
      <c r="QL24" s="19">
        <v>19.436350000000001</v>
      </c>
      <c r="QM24" s="19">
        <v>0.56364999999999998</v>
      </c>
      <c r="QN24" s="19">
        <v>19.100000000000001</v>
      </c>
      <c r="QO24" s="19">
        <v>17.492709999999999</v>
      </c>
      <c r="QP24" s="19">
        <v>17.492709999999999</v>
      </c>
      <c r="QQ24" s="19">
        <v>1.6072900000000001</v>
      </c>
      <c r="QR24" s="19">
        <v>3.5</v>
      </c>
      <c r="QS24" s="19">
        <v>3.4</v>
      </c>
      <c r="QT24" s="19">
        <v>3.4</v>
      </c>
      <c r="QU24" s="19">
        <v>0.1</v>
      </c>
      <c r="QV24" s="19">
        <v>18.45</v>
      </c>
      <c r="QW24" s="19">
        <v>17.881440000000001</v>
      </c>
      <c r="QX24" s="19">
        <v>17.881440000000001</v>
      </c>
      <c r="QY24" s="19">
        <v>0.56855999999999995</v>
      </c>
      <c r="QZ24" s="19">
        <v>13.2</v>
      </c>
      <c r="RA24" s="19"/>
      <c r="RB24" s="19">
        <v>10.064</v>
      </c>
      <c r="RC24" s="19">
        <v>3.1360000000000001</v>
      </c>
      <c r="RD24" s="19">
        <v>16.100000000000001</v>
      </c>
      <c r="RE24" s="19"/>
      <c r="RF24" s="19">
        <v>9.0679999999999996</v>
      </c>
      <c r="RG24" s="19">
        <v>7.032</v>
      </c>
      <c r="RH24" s="19">
        <v>0</v>
      </c>
      <c r="RI24" s="19">
        <v>1.9359999999999999</v>
      </c>
      <c r="RJ24" s="19">
        <v>1.9359999999999999</v>
      </c>
      <c r="RK24" s="19">
        <v>-1.9359999999999999</v>
      </c>
      <c r="RL24" s="19">
        <v>0</v>
      </c>
      <c r="RM24" s="19">
        <v>4.5</v>
      </c>
      <c r="RN24" s="19">
        <v>4.5970000000000004</v>
      </c>
      <c r="RO24" s="19">
        <v>-4.5970000000000004</v>
      </c>
      <c r="RP24" s="19">
        <v>17.600000000000001</v>
      </c>
      <c r="RQ24" s="19"/>
      <c r="RR24" s="19">
        <v>14.715</v>
      </c>
      <c r="RS24" s="19">
        <v>2.8849999999999998</v>
      </c>
      <c r="RT24" s="19">
        <v>3.2</v>
      </c>
      <c r="RU24" s="19">
        <v>3.2010000000000001</v>
      </c>
      <c r="RV24" s="19">
        <v>3.2010000000000001</v>
      </c>
      <c r="RW24" s="19">
        <v>-1E-3</v>
      </c>
      <c r="RX24" s="19">
        <v>20.2</v>
      </c>
      <c r="RY24" s="19">
        <v>19.792000000000002</v>
      </c>
      <c r="RZ24" s="19">
        <v>19.566189999999999</v>
      </c>
      <c r="SA24" s="19">
        <v>0.63380999999999998</v>
      </c>
      <c r="SB24" s="19">
        <v>3.2</v>
      </c>
      <c r="SC24" s="19">
        <v>2</v>
      </c>
      <c r="SD24" s="19">
        <v>2</v>
      </c>
      <c r="SE24" s="19">
        <v>1.2</v>
      </c>
      <c r="SF24" s="19"/>
      <c r="SG24" s="19">
        <v>0.4</v>
      </c>
      <c r="SH24" s="19">
        <v>0.4</v>
      </c>
      <c r="SI24" s="19">
        <v>-0.4</v>
      </c>
      <c r="SJ24" s="19">
        <v>0.2</v>
      </c>
      <c r="SK24" s="19"/>
      <c r="SL24" s="19">
        <v>0.124</v>
      </c>
      <c r="SM24" s="19">
        <v>7.5999999999999998E-2</v>
      </c>
      <c r="SN24" s="19">
        <v>19.8</v>
      </c>
      <c r="SO24" s="19">
        <v>19.1448</v>
      </c>
      <c r="SP24" s="19">
        <v>19.1448</v>
      </c>
      <c r="SQ24" s="19">
        <v>0.6552</v>
      </c>
      <c r="SR24" s="19">
        <v>0</v>
      </c>
      <c r="SS24" s="19"/>
      <c r="ST24" s="19">
        <v>6.6</v>
      </c>
      <c r="SU24" s="19">
        <v>-6.6</v>
      </c>
      <c r="SV24" s="19">
        <v>20.2</v>
      </c>
      <c r="SW24" s="19">
        <v>19.436350000000001</v>
      </c>
      <c r="SX24" s="19">
        <v>19.436350000000001</v>
      </c>
      <c r="SY24" s="19">
        <v>0.76365000000000005</v>
      </c>
      <c r="SZ24" s="19">
        <v>20.2</v>
      </c>
      <c r="TA24" s="19">
        <v>19.436350000000001</v>
      </c>
      <c r="TB24" s="19">
        <v>19.436350000000001</v>
      </c>
      <c r="TC24" s="19">
        <v>0.76365000000000005</v>
      </c>
      <c r="TD24" s="19">
        <v>11.2</v>
      </c>
      <c r="TE24" s="19">
        <v>2.2440000000000002</v>
      </c>
      <c r="TF24" s="19">
        <v>2.2440000000000002</v>
      </c>
      <c r="TG24" s="19">
        <v>8.9559999999999995</v>
      </c>
      <c r="TH24" s="19">
        <v>0</v>
      </c>
      <c r="TI24" s="19">
        <v>5.2050000000000001</v>
      </c>
      <c r="TJ24" s="19">
        <v>5.2050000000000001</v>
      </c>
      <c r="TK24" s="19">
        <v>-5.2050000000000001</v>
      </c>
      <c r="TL24" s="19">
        <v>32.6</v>
      </c>
      <c r="TM24" s="19"/>
      <c r="TN24" s="19">
        <v>22.998999999999999</v>
      </c>
      <c r="TO24" s="19">
        <v>9.6010000000000009</v>
      </c>
      <c r="TP24" s="19">
        <v>0</v>
      </c>
      <c r="TQ24" s="19">
        <v>1.73648</v>
      </c>
      <c r="TR24" s="19">
        <v>1.8480000000000001</v>
      </c>
      <c r="TS24" s="19">
        <v>-1.8480000000000001</v>
      </c>
      <c r="TT24" s="19">
        <v>0.4</v>
      </c>
      <c r="TU24" s="19">
        <v>4.6687799999999999</v>
      </c>
      <c r="TV24" s="19">
        <v>5.2779999999999996</v>
      </c>
      <c r="TW24" s="19">
        <v>-4.8780000000000001</v>
      </c>
      <c r="TX24" s="19">
        <v>0</v>
      </c>
      <c r="TY24" s="19">
        <v>2.4E-2</v>
      </c>
      <c r="TZ24" s="19">
        <v>2.4E-2</v>
      </c>
      <c r="UA24" s="19">
        <v>-2.4E-2</v>
      </c>
      <c r="UB24" s="19">
        <v>0</v>
      </c>
      <c r="UC24" s="19">
        <v>0.158</v>
      </c>
      <c r="UD24" s="19">
        <v>0.158</v>
      </c>
      <c r="UE24" s="19">
        <v>-0.158</v>
      </c>
      <c r="UF24" s="19">
        <v>36.700000000000003</v>
      </c>
      <c r="UG24" s="19">
        <v>22.28</v>
      </c>
      <c r="UH24" s="19">
        <v>22.28</v>
      </c>
      <c r="UI24" s="19">
        <v>14.42</v>
      </c>
      <c r="UJ24" s="19">
        <v>21</v>
      </c>
      <c r="UK24" s="19">
        <v>19.440000000000001</v>
      </c>
      <c r="UL24" s="19">
        <v>19.436350000000001</v>
      </c>
      <c r="UM24" s="19">
        <v>1.56365</v>
      </c>
      <c r="UN24" s="19">
        <v>7.2</v>
      </c>
      <c r="UO24" s="19">
        <v>8</v>
      </c>
      <c r="UP24" s="19">
        <v>8</v>
      </c>
      <c r="UQ24" s="19">
        <v>-0.8</v>
      </c>
      <c r="UR24" s="19"/>
      <c r="US24" s="19"/>
      <c r="UT24" s="19">
        <v>7.1</v>
      </c>
      <c r="UU24" s="19">
        <v>-7.1</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6.8</v>
      </c>
      <c r="VI24" s="19">
        <v>9.2899999999999991</v>
      </c>
      <c r="VJ24" s="19">
        <v>9.2899999999999991</v>
      </c>
      <c r="VK24" s="19">
        <v>-2.4900000000000002</v>
      </c>
      <c r="VL24" s="19">
        <v>191</v>
      </c>
      <c r="VM24" s="19"/>
      <c r="VN24" s="19">
        <v>191.37200000000001</v>
      </c>
      <c r="VO24" s="19">
        <v>-0.372</v>
      </c>
      <c r="VP24" s="19">
        <v>8.5</v>
      </c>
      <c r="VQ24" s="19"/>
      <c r="VR24" s="19">
        <v>6.202</v>
      </c>
      <c r="VS24" s="19">
        <v>2.298</v>
      </c>
      <c r="VT24" s="19">
        <v>130.19999999999999</v>
      </c>
      <c r="VU24" s="19"/>
      <c r="VV24" s="19">
        <v>97.867999999999995</v>
      </c>
      <c r="VW24" s="19">
        <v>32.332000000000001</v>
      </c>
      <c r="VX24" s="19">
        <v>0</v>
      </c>
      <c r="VY24" s="19"/>
      <c r="VZ24" s="19">
        <v>0.6</v>
      </c>
      <c r="WA24" s="19">
        <v>-0.6</v>
      </c>
      <c r="WB24" s="19">
        <v>0</v>
      </c>
      <c r="WC24" s="19">
        <v>5.9649999999999999</v>
      </c>
      <c r="WD24" s="19">
        <v>5.9649999999999999</v>
      </c>
      <c r="WE24" s="19">
        <v>-5.9649999999999999</v>
      </c>
      <c r="WF24" s="19">
        <v>0</v>
      </c>
      <c r="WG24" s="19">
        <v>2.992</v>
      </c>
      <c r="WH24" s="19">
        <v>2.992</v>
      </c>
      <c r="WI24" s="19">
        <v>-2.992</v>
      </c>
      <c r="WJ24" s="19">
        <v>94</v>
      </c>
      <c r="WK24" s="19"/>
      <c r="WL24" s="19">
        <v>71.849000000000004</v>
      </c>
      <c r="WM24" s="19">
        <v>22.151</v>
      </c>
      <c r="WN24" s="19">
        <v>2.7</v>
      </c>
      <c r="WO24" s="19">
        <v>4.2</v>
      </c>
      <c r="WP24" s="19">
        <v>4.2</v>
      </c>
      <c r="WQ24" s="19">
        <v>-1.5</v>
      </c>
      <c r="WR24" s="19">
        <v>2.2999999999999998</v>
      </c>
      <c r="WS24" s="19">
        <v>2.4</v>
      </c>
      <c r="WT24" s="19">
        <v>2.4</v>
      </c>
      <c r="WU24" s="19">
        <v>-0.1</v>
      </c>
      <c r="WV24" s="19">
        <v>1.8</v>
      </c>
      <c r="WW24" s="19">
        <v>2.4</v>
      </c>
      <c r="WX24" s="19">
        <v>2.4</v>
      </c>
      <c r="WY24" s="19">
        <v>-0.6</v>
      </c>
      <c r="WZ24" s="19">
        <v>0</v>
      </c>
      <c r="XA24" s="19"/>
      <c r="XB24" s="19"/>
      <c r="XC24" s="19">
        <v>0</v>
      </c>
      <c r="XD24" s="19">
        <v>8.5</v>
      </c>
      <c r="XE24" s="19"/>
      <c r="XF24" s="19">
        <v>7.2859999999999996</v>
      </c>
      <c r="XG24" s="19">
        <v>1.214</v>
      </c>
      <c r="XH24" s="19">
        <v>8.5</v>
      </c>
      <c r="XI24" s="19">
        <v>8.1999999999999993</v>
      </c>
      <c r="XJ24" s="19">
        <v>8.1999999999999993</v>
      </c>
      <c r="XK24" s="19">
        <v>0.3</v>
      </c>
      <c r="XL24" s="19">
        <v>20</v>
      </c>
      <c r="XM24" s="19">
        <v>19.047619999999998</v>
      </c>
      <c r="XN24" s="19">
        <v>19.047619999999998</v>
      </c>
      <c r="XO24" s="19">
        <v>0.95238</v>
      </c>
      <c r="XP24" s="19">
        <v>20</v>
      </c>
      <c r="XQ24" s="19">
        <v>19.047619999999998</v>
      </c>
      <c r="XR24" s="19">
        <v>19.047619999999998</v>
      </c>
      <c r="XS24" s="19">
        <v>0.95238</v>
      </c>
      <c r="XT24" s="19">
        <v>9.1999999999999993</v>
      </c>
      <c r="XU24" s="19">
        <v>10.8</v>
      </c>
      <c r="XV24" s="19">
        <v>10.8</v>
      </c>
      <c r="XW24" s="19">
        <v>-1.6</v>
      </c>
      <c r="XX24" s="19">
        <v>0</v>
      </c>
      <c r="XY24" s="19"/>
      <c r="XZ24" s="19">
        <v>26.5</v>
      </c>
      <c r="YA24" s="19">
        <v>-26.5</v>
      </c>
      <c r="YB24" s="19">
        <v>0</v>
      </c>
      <c r="YC24" s="19"/>
      <c r="YD24" s="19">
        <v>26.5</v>
      </c>
      <c r="YE24" s="19">
        <v>-26.5</v>
      </c>
      <c r="YF24" s="19">
        <v>16.5</v>
      </c>
      <c r="YG24" s="19">
        <v>14</v>
      </c>
      <c r="YH24" s="19">
        <v>14</v>
      </c>
      <c r="YI24" s="19">
        <v>2.5</v>
      </c>
      <c r="YJ24" s="19">
        <v>0</v>
      </c>
      <c r="YK24" s="19"/>
      <c r="YL24" s="19">
        <v>18</v>
      </c>
      <c r="YM24" s="19">
        <v>-18</v>
      </c>
      <c r="YN24" s="19">
        <v>7</v>
      </c>
      <c r="YO24" s="19">
        <v>8.23</v>
      </c>
      <c r="YP24" s="19">
        <v>8.23</v>
      </c>
      <c r="YQ24" s="19">
        <v>-1.23</v>
      </c>
      <c r="YR24" s="19">
        <v>0</v>
      </c>
      <c r="YS24" s="19">
        <v>11</v>
      </c>
      <c r="YT24" s="19">
        <v>11</v>
      </c>
      <c r="YU24" s="19">
        <v>-11</v>
      </c>
      <c r="YV24" s="19">
        <v>17.8</v>
      </c>
      <c r="YW24" s="19">
        <v>22</v>
      </c>
      <c r="YX24" s="19">
        <v>22</v>
      </c>
      <c r="YY24" s="19">
        <v>-4.2</v>
      </c>
    </row>
    <row r="25" spans="1:675" ht="24" customHeight="1" x14ac:dyDescent="0.3">
      <c r="A25" s="1"/>
      <c r="B25" s="13" t="s">
        <v>84</v>
      </c>
      <c r="C25" s="13" t="s">
        <v>826</v>
      </c>
      <c r="D25" s="14">
        <v>204.7</v>
      </c>
      <c r="E25" s="14">
        <v>203.40136000000001</v>
      </c>
      <c r="F25" s="14">
        <v>203.40136000000001</v>
      </c>
      <c r="G25" s="14">
        <v>1.29864</v>
      </c>
      <c r="H25" s="14">
        <v>604.1</v>
      </c>
      <c r="I25" s="14">
        <v>600.02539000000002</v>
      </c>
      <c r="J25" s="14">
        <v>627.79395999999997</v>
      </c>
      <c r="K25" s="14">
        <v>-23.693960000000001</v>
      </c>
      <c r="L25" s="14">
        <v>202.9</v>
      </c>
      <c r="M25" s="14">
        <v>203.72875999999999</v>
      </c>
      <c r="N25" s="14">
        <v>204.43100999999999</v>
      </c>
      <c r="O25" s="14">
        <v>-1.53101</v>
      </c>
      <c r="P25" s="14"/>
      <c r="Q25" s="14"/>
      <c r="R25" s="14"/>
      <c r="S25" s="14">
        <v>0</v>
      </c>
      <c r="T25" s="14"/>
      <c r="U25" s="14"/>
      <c r="V25" s="14"/>
      <c r="W25" s="14">
        <v>0</v>
      </c>
      <c r="X25" s="14">
        <v>89.9</v>
      </c>
      <c r="Y25" s="14">
        <v>91.867829999999998</v>
      </c>
      <c r="Z25" s="14">
        <v>91.867829999999998</v>
      </c>
      <c r="AA25" s="14">
        <v>-1.96783</v>
      </c>
      <c r="AB25" s="14">
        <v>232.4</v>
      </c>
      <c r="AC25" s="14">
        <v>230.00147999999999</v>
      </c>
      <c r="AD25" s="14">
        <v>242</v>
      </c>
      <c r="AE25" s="14">
        <v>-9.6</v>
      </c>
      <c r="AF25" s="14">
        <v>0</v>
      </c>
      <c r="AG25" s="14"/>
      <c r="AH25" s="14"/>
      <c r="AI25" s="14">
        <v>0</v>
      </c>
      <c r="AJ25" s="14">
        <v>0</v>
      </c>
      <c r="AK25" s="14"/>
      <c r="AL25" s="14">
        <v>61.791969999999999</v>
      </c>
      <c r="AM25" s="14">
        <v>-61.791969999999999</v>
      </c>
      <c r="AN25" s="14">
        <v>106.8</v>
      </c>
      <c r="AO25" s="14">
        <v>143.74699000000001</v>
      </c>
      <c r="AP25" s="14">
        <v>149.83006</v>
      </c>
      <c r="AQ25" s="14">
        <v>-43.030059999999999</v>
      </c>
      <c r="AR25" s="14">
        <v>107.7</v>
      </c>
      <c r="AS25" s="14">
        <v>143.74699000000001</v>
      </c>
      <c r="AT25" s="14">
        <v>149.83006</v>
      </c>
      <c r="AU25" s="14">
        <v>-42.13006</v>
      </c>
      <c r="AV25" s="14">
        <v>106.5</v>
      </c>
      <c r="AW25" s="14">
        <v>143.74699000000001</v>
      </c>
      <c r="AX25" s="14">
        <v>149.83006</v>
      </c>
      <c r="AY25" s="14">
        <v>-43.330060000000003</v>
      </c>
      <c r="AZ25" s="14">
        <v>206.1</v>
      </c>
      <c r="BA25" s="14">
        <v>216.26799</v>
      </c>
      <c r="BB25" s="14">
        <v>225.42</v>
      </c>
      <c r="BC25" s="14">
        <v>-19.32</v>
      </c>
      <c r="BD25" s="14">
        <v>205.3</v>
      </c>
      <c r="BE25" s="14">
        <v>207.24285</v>
      </c>
      <c r="BF25" s="14">
        <v>207.24285</v>
      </c>
      <c r="BG25" s="14">
        <v>-1.94285</v>
      </c>
      <c r="BH25" s="14">
        <v>104.7</v>
      </c>
      <c r="BI25" s="14">
        <v>103.93259999999999</v>
      </c>
      <c r="BJ25" s="14">
        <v>103.93259999999999</v>
      </c>
      <c r="BK25" s="14">
        <v>0.76739999999999997</v>
      </c>
      <c r="BL25" s="14">
        <v>554.20000000000005</v>
      </c>
      <c r="BM25" s="14">
        <v>566.08941000000004</v>
      </c>
      <c r="BN25" s="14">
        <v>566.08941000000004</v>
      </c>
      <c r="BO25" s="14">
        <v>-11.88941</v>
      </c>
      <c r="BP25" s="14">
        <v>10.199999999999999</v>
      </c>
      <c r="BQ25" s="14">
        <v>10.52094</v>
      </c>
      <c r="BR25" s="14">
        <v>10.52094</v>
      </c>
      <c r="BS25" s="14">
        <v>-0.32094</v>
      </c>
      <c r="BT25" s="14">
        <v>0</v>
      </c>
      <c r="BU25" s="14"/>
      <c r="BV25" s="14"/>
      <c r="BW25" s="14">
        <v>0</v>
      </c>
      <c r="BX25" s="14">
        <v>11.9</v>
      </c>
      <c r="BY25" s="14">
        <v>12.5</v>
      </c>
      <c r="BZ25" s="14"/>
      <c r="CA25" s="14">
        <v>11.9</v>
      </c>
      <c r="CB25" s="14"/>
      <c r="CC25" s="14"/>
      <c r="CD25" s="14"/>
      <c r="CE25" s="14">
        <v>0</v>
      </c>
      <c r="CF25" s="14"/>
      <c r="CG25" s="14"/>
      <c r="CH25" s="14"/>
      <c r="CI25" s="14">
        <v>0</v>
      </c>
      <c r="CJ25" s="14">
        <v>171.2</v>
      </c>
      <c r="CK25" s="14">
        <v>164.06706</v>
      </c>
      <c r="CL25" s="14">
        <v>164.06706</v>
      </c>
      <c r="CM25" s="14">
        <v>7.1329399999999996</v>
      </c>
      <c r="CN25" s="14">
        <v>7.5</v>
      </c>
      <c r="CO25" s="14">
        <v>7.4384300000000003</v>
      </c>
      <c r="CP25" s="14">
        <v>7.4384300000000003</v>
      </c>
      <c r="CQ25" s="14">
        <v>6.157E-2</v>
      </c>
      <c r="CR25" s="14">
        <v>5.9</v>
      </c>
      <c r="CS25" s="14">
        <v>4.0830500000000001</v>
      </c>
      <c r="CT25" s="14">
        <v>4.0830500000000001</v>
      </c>
      <c r="CU25" s="14">
        <v>1.8169500000000001</v>
      </c>
      <c r="CV25" s="14">
        <v>22.5</v>
      </c>
      <c r="CW25" s="14"/>
      <c r="CX25" s="14"/>
      <c r="CY25" s="14">
        <v>22.5</v>
      </c>
      <c r="CZ25" s="14">
        <v>6.5</v>
      </c>
      <c r="DA25" s="14"/>
      <c r="DB25" s="14"/>
      <c r="DC25" s="14">
        <v>6.5</v>
      </c>
      <c r="DD25" s="14"/>
      <c r="DE25" s="14"/>
      <c r="DF25" s="14"/>
      <c r="DG25" s="14">
        <v>0</v>
      </c>
      <c r="DH25" s="14">
        <v>141.30000000000001</v>
      </c>
      <c r="DI25" s="14">
        <v>135.99063000000001</v>
      </c>
      <c r="DJ25" s="14">
        <v>142.44412</v>
      </c>
      <c r="DK25" s="14">
        <v>-1.14412</v>
      </c>
      <c r="DL25" s="14"/>
      <c r="DM25" s="14"/>
      <c r="DN25" s="14"/>
      <c r="DO25" s="14">
        <v>0</v>
      </c>
      <c r="DP25" s="14"/>
      <c r="DQ25" s="14"/>
      <c r="DR25" s="14"/>
      <c r="DS25" s="14">
        <v>0</v>
      </c>
      <c r="DT25" s="14"/>
      <c r="DU25" s="14"/>
      <c r="DV25" s="14"/>
      <c r="DW25" s="14">
        <v>0</v>
      </c>
      <c r="DX25" s="14"/>
      <c r="DY25" s="14"/>
      <c r="DZ25" s="14"/>
      <c r="EA25" s="14">
        <v>0</v>
      </c>
      <c r="EB25" s="14">
        <v>110</v>
      </c>
      <c r="EC25" s="14">
        <v>112.46647</v>
      </c>
      <c r="ED25" s="14">
        <v>112.46647</v>
      </c>
      <c r="EE25" s="14">
        <v>-2.4664700000000002</v>
      </c>
      <c r="EF25" s="14">
        <v>132.80000000000001</v>
      </c>
      <c r="EG25" s="14">
        <v>220.69499999999999</v>
      </c>
      <c r="EH25" s="14">
        <v>220.69499999999999</v>
      </c>
      <c r="EI25" s="14">
        <v>-87.894999999999996</v>
      </c>
      <c r="EJ25" s="14"/>
      <c r="EK25" s="14"/>
      <c r="EL25" s="14"/>
      <c r="EM25" s="14">
        <v>0</v>
      </c>
      <c r="EN25" s="14"/>
      <c r="EO25" s="14"/>
      <c r="EP25" s="14"/>
      <c r="EQ25" s="14">
        <v>0</v>
      </c>
      <c r="ER25" s="14"/>
      <c r="ES25" s="14"/>
      <c r="ET25" s="14"/>
      <c r="EU25" s="14">
        <v>0</v>
      </c>
      <c r="EV25" s="14">
        <v>6.5</v>
      </c>
      <c r="EW25" s="14">
        <v>6.39</v>
      </c>
      <c r="EX25" s="14">
        <v>6.39</v>
      </c>
      <c r="EY25" s="14">
        <v>0.11</v>
      </c>
      <c r="EZ25" s="14">
        <v>454.9</v>
      </c>
      <c r="FA25" s="14">
        <v>457.09426999999999</v>
      </c>
      <c r="FB25" s="14">
        <v>457.09426999999999</v>
      </c>
      <c r="FC25" s="14">
        <v>-2.1942699999999999</v>
      </c>
      <c r="FD25" s="14">
        <v>81.2</v>
      </c>
      <c r="FE25" s="14">
        <v>81.635570000000001</v>
      </c>
      <c r="FF25" s="14">
        <v>81.635570000000001</v>
      </c>
      <c r="FG25" s="14">
        <v>-0.43557000000000001</v>
      </c>
      <c r="FH25" s="14">
        <v>152.6</v>
      </c>
      <c r="FI25" s="14">
        <v>151.36251999999999</v>
      </c>
      <c r="FJ25" s="14">
        <v>151.36251999999999</v>
      </c>
      <c r="FK25" s="14">
        <v>1.2374799999999999</v>
      </c>
      <c r="FL25" s="14">
        <v>42.3</v>
      </c>
      <c r="FM25" s="14">
        <v>41.89893</v>
      </c>
      <c r="FN25" s="14">
        <v>41.89893</v>
      </c>
      <c r="FO25" s="14">
        <v>0.40106999999999998</v>
      </c>
      <c r="FP25" s="14">
        <v>18.3</v>
      </c>
      <c r="FQ25" s="14">
        <v>19.21088</v>
      </c>
      <c r="FR25" s="14">
        <v>19.21088</v>
      </c>
      <c r="FS25" s="14">
        <v>-0.91088000000000002</v>
      </c>
      <c r="FT25" s="14">
        <v>18.8</v>
      </c>
      <c r="FU25" s="14">
        <v>18.46453</v>
      </c>
      <c r="FV25" s="14">
        <v>18.46453</v>
      </c>
      <c r="FW25" s="14">
        <v>0.33546999999999999</v>
      </c>
      <c r="FX25" s="14">
        <v>94</v>
      </c>
      <c r="FY25" s="14">
        <v>87.773570000000007</v>
      </c>
      <c r="FZ25" s="14">
        <v>87.773570000000007</v>
      </c>
      <c r="GA25" s="14">
        <v>6.2264299999999997</v>
      </c>
      <c r="GB25" s="14">
        <v>0</v>
      </c>
      <c r="GC25" s="14"/>
      <c r="GD25" s="14"/>
      <c r="GE25" s="14">
        <v>0</v>
      </c>
      <c r="GF25" s="14">
        <v>29.9</v>
      </c>
      <c r="GG25" s="14"/>
      <c r="GH25" s="14"/>
      <c r="GI25" s="14">
        <v>29.9</v>
      </c>
      <c r="GJ25" s="14">
        <v>0</v>
      </c>
      <c r="GK25" s="14"/>
      <c r="GL25" s="14"/>
      <c r="GM25" s="14">
        <v>0</v>
      </c>
      <c r="GN25" s="14">
        <v>107.3</v>
      </c>
      <c r="GO25" s="14">
        <v>110.48202000000001</v>
      </c>
      <c r="GP25" s="14">
        <v>110.48202000000001</v>
      </c>
      <c r="GQ25" s="14">
        <v>-3.1820200000000001</v>
      </c>
      <c r="GR25" s="14">
        <v>45.8</v>
      </c>
      <c r="GS25" s="14">
        <v>47.082599999999999</v>
      </c>
      <c r="GT25" s="14">
        <v>47.082599999999999</v>
      </c>
      <c r="GU25" s="14">
        <v>-1.2826</v>
      </c>
      <c r="GV25" s="14">
        <v>0</v>
      </c>
      <c r="GW25" s="14"/>
      <c r="GX25" s="14"/>
      <c r="GY25" s="14">
        <v>0</v>
      </c>
      <c r="GZ25" s="14">
        <v>3.8</v>
      </c>
      <c r="HA25" s="14"/>
      <c r="HB25" s="14"/>
      <c r="HC25" s="14">
        <v>3.8</v>
      </c>
      <c r="HD25" s="14">
        <v>33.200000000000003</v>
      </c>
      <c r="HE25" s="14">
        <v>34.285710000000002</v>
      </c>
      <c r="HF25" s="14">
        <v>34.285710000000002</v>
      </c>
      <c r="HG25" s="14">
        <v>-1.08571</v>
      </c>
      <c r="HH25" s="14">
        <v>172.4</v>
      </c>
      <c r="HI25" s="14">
        <v>174.55948000000001</v>
      </c>
      <c r="HJ25" s="14">
        <v>174.55948000000001</v>
      </c>
      <c r="HK25" s="14">
        <v>-2.1594799999999998</v>
      </c>
      <c r="HL25" s="14"/>
      <c r="HM25" s="14"/>
      <c r="HN25" s="14"/>
      <c r="HO25" s="14">
        <v>0</v>
      </c>
      <c r="HP25" s="14"/>
      <c r="HQ25" s="14"/>
      <c r="HR25" s="14"/>
      <c r="HS25" s="14">
        <v>0</v>
      </c>
      <c r="HT25" s="14">
        <v>62</v>
      </c>
      <c r="HU25" s="14">
        <v>59.637599999999999</v>
      </c>
      <c r="HV25" s="14">
        <v>86.111739999999998</v>
      </c>
      <c r="HW25" s="14">
        <v>-24.111740000000001</v>
      </c>
      <c r="HX25" s="14"/>
      <c r="HY25" s="14"/>
      <c r="HZ25" s="14"/>
      <c r="IA25" s="14">
        <v>0</v>
      </c>
      <c r="IB25" s="14"/>
      <c r="IC25" s="14"/>
      <c r="ID25" s="14"/>
      <c r="IE25" s="14">
        <v>0</v>
      </c>
      <c r="IF25" s="14">
        <v>44.7</v>
      </c>
      <c r="IG25" s="14">
        <v>45.265309999999999</v>
      </c>
      <c r="IH25" s="14">
        <v>45.265309999999999</v>
      </c>
      <c r="II25" s="14">
        <v>-0.56530999999999998</v>
      </c>
      <c r="IJ25" s="14"/>
      <c r="IK25" s="14"/>
      <c r="IL25" s="14"/>
      <c r="IM25" s="14">
        <v>0</v>
      </c>
      <c r="IN25" s="14"/>
      <c r="IO25" s="14"/>
      <c r="IP25" s="14"/>
      <c r="IQ25" s="14">
        <v>0</v>
      </c>
      <c r="IR25" s="14"/>
      <c r="IS25" s="14"/>
      <c r="IT25" s="14"/>
      <c r="IU25" s="14">
        <v>0</v>
      </c>
      <c r="IV25" s="14">
        <v>127.3</v>
      </c>
      <c r="IW25" s="14">
        <v>132.83837</v>
      </c>
      <c r="IX25" s="14">
        <v>132.83837</v>
      </c>
      <c r="IY25" s="14">
        <v>-5.5383699999999996</v>
      </c>
      <c r="IZ25" s="14">
        <v>0</v>
      </c>
      <c r="JA25" s="14"/>
      <c r="JB25" s="14"/>
      <c r="JC25" s="14">
        <v>0</v>
      </c>
      <c r="JD25" s="14">
        <v>62.1</v>
      </c>
      <c r="JE25" s="14"/>
      <c r="JF25" s="14"/>
      <c r="JG25" s="14">
        <v>62.1</v>
      </c>
      <c r="JH25" s="14">
        <v>188.3</v>
      </c>
      <c r="JI25" s="14"/>
      <c r="JJ25" s="14"/>
      <c r="JK25" s="14">
        <v>188.3</v>
      </c>
      <c r="JL25" s="14"/>
      <c r="JM25" s="14"/>
      <c r="JN25" s="14"/>
      <c r="JO25" s="14">
        <v>0</v>
      </c>
      <c r="JP25" s="14">
        <v>71.3</v>
      </c>
      <c r="JQ25" s="14">
        <v>71.517020000000002</v>
      </c>
      <c r="JR25" s="14">
        <v>71.517020000000002</v>
      </c>
      <c r="JS25" s="14">
        <v>-0.21701999999999999</v>
      </c>
      <c r="JT25" s="14">
        <v>34.799999999999997</v>
      </c>
      <c r="JU25" s="14">
        <v>35.86589</v>
      </c>
      <c r="JV25" s="14">
        <v>35.86589</v>
      </c>
      <c r="JW25" s="14">
        <v>-1.06589</v>
      </c>
      <c r="JX25" s="14"/>
      <c r="JY25" s="14"/>
      <c r="JZ25" s="14"/>
      <c r="KA25" s="14">
        <v>0</v>
      </c>
      <c r="KB25" s="14"/>
      <c r="KC25" s="14"/>
      <c r="KD25" s="14"/>
      <c r="KE25" s="14">
        <v>0</v>
      </c>
      <c r="KF25" s="14"/>
      <c r="KG25" s="14"/>
      <c r="KH25" s="14"/>
      <c r="KI25" s="14">
        <v>0</v>
      </c>
      <c r="KJ25" s="14">
        <v>17.2</v>
      </c>
      <c r="KK25" s="14">
        <v>16</v>
      </c>
      <c r="KL25" s="14">
        <v>16</v>
      </c>
      <c r="KM25" s="14">
        <v>1.2</v>
      </c>
      <c r="KN25" s="14"/>
      <c r="KO25" s="14"/>
      <c r="KP25" s="14"/>
      <c r="KQ25" s="14">
        <v>0</v>
      </c>
      <c r="KR25" s="14"/>
      <c r="KS25" s="14"/>
      <c r="KT25" s="14"/>
      <c r="KU25" s="14">
        <v>0</v>
      </c>
      <c r="KV25" s="14">
        <v>2.1</v>
      </c>
      <c r="KW25" s="14">
        <v>4.7853500000000002</v>
      </c>
      <c r="KX25" s="14">
        <v>4.7853500000000002</v>
      </c>
      <c r="KY25" s="14">
        <v>-2.6853500000000001</v>
      </c>
      <c r="KZ25" s="14">
        <v>197.3</v>
      </c>
      <c r="LA25" s="14">
        <v>270.06803000000002</v>
      </c>
      <c r="LB25" s="14">
        <v>270.06803000000002</v>
      </c>
      <c r="LC25" s="14">
        <v>-72.768029999999996</v>
      </c>
      <c r="LD25" s="14">
        <v>132.69999999999999</v>
      </c>
      <c r="LE25" s="14">
        <v>133.16031000000001</v>
      </c>
      <c r="LF25" s="14">
        <v>133.16031000000001</v>
      </c>
      <c r="LG25" s="14">
        <v>-0.46031</v>
      </c>
      <c r="LH25" s="14">
        <v>63.2</v>
      </c>
      <c r="LI25" s="14">
        <v>67.199219999999997</v>
      </c>
      <c r="LJ25" s="14">
        <v>67.199219999999997</v>
      </c>
      <c r="LK25" s="14">
        <v>-3.9992200000000002</v>
      </c>
      <c r="LL25" s="14">
        <v>76.5</v>
      </c>
      <c r="LM25" s="14">
        <v>78.567999999999998</v>
      </c>
      <c r="LN25" s="14">
        <v>78.567999999999998</v>
      </c>
      <c r="LO25" s="14">
        <v>-2.0680000000000001</v>
      </c>
      <c r="LP25" s="14">
        <v>0</v>
      </c>
      <c r="LQ25" s="14"/>
      <c r="LR25" s="14">
        <v>29.980560000000001</v>
      </c>
      <c r="LS25" s="14">
        <v>-29.980560000000001</v>
      </c>
      <c r="LT25" s="14">
        <v>0</v>
      </c>
      <c r="LU25" s="14"/>
      <c r="LV25" s="14"/>
      <c r="LW25" s="14">
        <v>0</v>
      </c>
      <c r="LX25" s="14">
        <v>0</v>
      </c>
      <c r="LY25" s="14"/>
      <c r="LZ25" s="14"/>
      <c r="MA25" s="14">
        <v>0</v>
      </c>
      <c r="MB25" s="14">
        <v>0</v>
      </c>
      <c r="MC25" s="14"/>
      <c r="MD25" s="14"/>
      <c r="ME25" s="14">
        <v>0</v>
      </c>
      <c r="MF25" s="14">
        <v>138.69999999999999</v>
      </c>
      <c r="MG25" s="14">
        <v>138.54471000000001</v>
      </c>
      <c r="MH25" s="14">
        <v>138.54471000000001</v>
      </c>
      <c r="MI25" s="14">
        <v>0.15529000000000001</v>
      </c>
      <c r="MJ25" s="14"/>
      <c r="MK25" s="14"/>
      <c r="ML25" s="14"/>
      <c r="MM25" s="14">
        <v>0</v>
      </c>
      <c r="MN25" s="14">
        <v>66.099999999999994</v>
      </c>
      <c r="MO25" s="14">
        <v>69.480379999999997</v>
      </c>
      <c r="MP25" s="14">
        <v>69.480379999999997</v>
      </c>
      <c r="MQ25" s="14">
        <v>-3.3803800000000002</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206.7</v>
      </c>
      <c r="NM25" s="14">
        <v>206.49084999999999</v>
      </c>
      <c r="NN25" s="14">
        <v>206.49084999999999</v>
      </c>
      <c r="NO25" s="14">
        <v>0.20915</v>
      </c>
      <c r="NP25" s="14">
        <v>99</v>
      </c>
      <c r="NQ25" s="14">
        <v>103.55547</v>
      </c>
      <c r="NR25" s="14">
        <v>103.55547</v>
      </c>
      <c r="NS25" s="14">
        <v>-4.5554699999999997</v>
      </c>
      <c r="NT25" s="14">
        <v>6.9</v>
      </c>
      <c r="NU25" s="14"/>
      <c r="NV25" s="14"/>
      <c r="NW25" s="14">
        <v>6.9</v>
      </c>
      <c r="NX25" s="14"/>
      <c r="NY25" s="14"/>
      <c r="NZ25" s="14"/>
      <c r="OA25" s="14">
        <v>0</v>
      </c>
      <c r="OB25" s="14"/>
      <c r="OC25" s="14"/>
      <c r="OD25" s="14">
        <v>17.492709999999999</v>
      </c>
      <c r="OE25" s="14">
        <v>-17.492709999999999</v>
      </c>
      <c r="OF25" s="14">
        <v>0.5</v>
      </c>
      <c r="OG25" s="14"/>
      <c r="OH25" s="14">
        <v>0.36799999999999999</v>
      </c>
      <c r="OI25" s="14">
        <v>0.13200000000000001</v>
      </c>
      <c r="OJ25" s="14">
        <v>0</v>
      </c>
      <c r="OK25" s="14">
        <v>11.3</v>
      </c>
      <c r="OL25" s="14">
        <v>18.164000000000001</v>
      </c>
      <c r="OM25" s="14">
        <v>-18.164000000000001</v>
      </c>
      <c r="ON25" s="14">
        <v>26.7</v>
      </c>
      <c r="OO25" s="14"/>
      <c r="OP25" s="14">
        <v>73.341999999999999</v>
      </c>
      <c r="OQ25" s="14">
        <v>-46.642000000000003</v>
      </c>
      <c r="OR25" s="14">
        <v>11.7</v>
      </c>
      <c r="OS25" s="14">
        <v>11.739000000000001</v>
      </c>
      <c r="OT25" s="14">
        <v>11.739000000000001</v>
      </c>
      <c r="OU25" s="14">
        <v>-3.9E-2</v>
      </c>
      <c r="OV25" s="14">
        <v>0.2</v>
      </c>
      <c r="OW25" s="14"/>
      <c r="OX25" s="14">
        <v>0.1</v>
      </c>
      <c r="OY25" s="14">
        <v>0.1</v>
      </c>
      <c r="OZ25" s="14">
        <v>20.399999999999999</v>
      </c>
      <c r="PA25" s="14">
        <v>19.436350000000001</v>
      </c>
      <c r="PB25" s="14">
        <v>19.436350000000001</v>
      </c>
      <c r="PC25" s="14">
        <v>0.96365000000000001</v>
      </c>
      <c r="PD25" s="14">
        <v>10</v>
      </c>
      <c r="PE25" s="14">
        <v>9.9830000000000005</v>
      </c>
      <c r="PF25" s="14">
        <v>9.9830000000000005</v>
      </c>
      <c r="PG25" s="14">
        <v>1.7000000000000001E-2</v>
      </c>
      <c r="PH25" s="14">
        <v>5.4</v>
      </c>
      <c r="PI25" s="14">
        <v>5.67</v>
      </c>
      <c r="PJ25" s="14">
        <v>5.67</v>
      </c>
      <c r="PK25" s="14">
        <v>-0.27</v>
      </c>
      <c r="PL25" s="14">
        <v>198</v>
      </c>
      <c r="PM25" s="14"/>
      <c r="PN25" s="14">
        <v>159.03</v>
      </c>
      <c r="PO25" s="14">
        <v>38.97</v>
      </c>
      <c r="PP25" s="14">
        <v>54.44</v>
      </c>
      <c r="PQ25" s="14"/>
      <c r="PR25" s="14"/>
      <c r="PS25" s="14">
        <v>54.44</v>
      </c>
      <c r="PT25" s="14">
        <v>0</v>
      </c>
      <c r="PU25" s="14"/>
      <c r="PV25" s="14"/>
      <c r="PW25" s="14">
        <v>0</v>
      </c>
      <c r="PX25" s="14">
        <v>3.6</v>
      </c>
      <c r="PY25" s="14">
        <v>3.6</v>
      </c>
      <c r="PZ25" s="14">
        <v>3.6</v>
      </c>
      <c r="QA25" s="14">
        <v>0</v>
      </c>
      <c r="QB25" s="14">
        <v>5</v>
      </c>
      <c r="QC25" s="14">
        <v>4.8</v>
      </c>
      <c r="QD25" s="14">
        <v>4.8</v>
      </c>
      <c r="QE25" s="14">
        <v>0.2</v>
      </c>
      <c r="QF25" s="14">
        <v>20.5</v>
      </c>
      <c r="QG25" s="14">
        <v>20.274049999999999</v>
      </c>
      <c r="QH25" s="14">
        <v>20.274049999999999</v>
      </c>
      <c r="QI25" s="14">
        <v>0.22595000000000001</v>
      </c>
      <c r="QJ25" s="14">
        <v>20</v>
      </c>
      <c r="QK25" s="14">
        <v>19.436350000000001</v>
      </c>
      <c r="QL25" s="14">
        <v>19.436350000000001</v>
      </c>
      <c r="QM25" s="14">
        <v>0.56364999999999998</v>
      </c>
      <c r="QN25" s="14">
        <v>19.100000000000001</v>
      </c>
      <c r="QO25" s="14">
        <v>17.492709999999999</v>
      </c>
      <c r="QP25" s="14">
        <v>17.492709999999999</v>
      </c>
      <c r="QQ25" s="14">
        <v>1.6072900000000001</v>
      </c>
      <c r="QR25" s="14">
        <v>3.5</v>
      </c>
      <c r="QS25" s="14">
        <v>3.4</v>
      </c>
      <c r="QT25" s="14">
        <v>3.4</v>
      </c>
      <c r="QU25" s="14">
        <v>0.1</v>
      </c>
      <c r="QV25" s="14">
        <v>18.440000000000001</v>
      </c>
      <c r="QW25" s="14">
        <v>17.881440000000001</v>
      </c>
      <c r="QX25" s="14">
        <v>17.881440000000001</v>
      </c>
      <c r="QY25" s="14">
        <v>0.55855999999999995</v>
      </c>
      <c r="QZ25" s="14">
        <v>13.9</v>
      </c>
      <c r="RA25" s="14"/>
      <c r="RB25" s="14">
        <v>11.537000000000001</v>
      </c>
      <c r="RC25" s="14">
        <v>2.363</v>
      </c>
      <c r="RD25" s="14">
        <v>16.899999999999999</v>
      </c>
      <c r="RE25" s="14"/>
      <c r="RF25" s="14">
        <v>11.417</v>
      </c>
      <c r="RG25" s="14">
        <v>5.4829999999999997</v>
      </c>
      <c r="RH25" s="14">
        <v>0</v>
      </c>
      <c r="RI25" s="14">
        <v>1.8120000000000001</v>
      </c>
      <c r="RJ25" s="14">
        <v>1.8120000000000001</v>
      </c>
      <c r="RK25" s="14">
        <v>-1.8120000000000001</v>
      </c>
      <c r="RL25" s="14">
        <v>0</v>
      </c>
      <c r="RM25" s="14">
        <v>4.2</v>
      </c>
      <c r="RN25" s="14">
        <v>5.0519999999999996</v>
      </c>
      <c r="RO25" s="14">
        <v>-5.0519999999999996</v>
      </c>
      <c r="RP25" s="14">
        <v>18.3</v>
      </c>
      <c r="RQ25" s="14"/>
      <c r="RR25" s="14">
        <v>16.681000000000001</v>
      </c>
      <c r="RS25" s="14">
        <v>1.619</v>
      </c>
      <c r="RT25" s="14">
        <v>3.1</v>
      </c>
      <c r="RU25" s="14">
        <v>3.2010000000000001</v>
      </c>
      <c r="RV25" s="14">
        <v>3.2010000000000001</v>
      </c>
      <c r="RW25" s="14">
        <v>-0.10100000000000001</v>
      </c>
      <c r="RX25" s="14">
        <v>20.2</v>
      </c>
      <c r="RY25" s="14">
        <v>19.792000000000002</v>
      </c>
      <c r="RZ25" s="14">
        <v>19.792000000000002</v>
      </c>
      <c r="SA25" s="14">
        <v>0.40799999999999997</v>
      </c>
      <c r="SB25" s="14">
        <v>3.2</v>
      </c>
      <c r="SC25" s="14">
        <v>2</v>
      </c>
      <c r="SD25" s="14">
        <v>2</v>
      </c>
      <c r="SE25" s="14">
        <v>1.2</v>
      </c>
      <c r="SF25" s="14"/>
      <c r="SG25" s="14">
        <v>0.4</v>
      </c>
      <c r="SH25" s="14">
        <v>0.4</v>
      </c>
      <c r="SI25" s="14">
        <v>-0.4</v>
      </c>
      <c r="SJ25" s="14">
        <v>0.2</v>
      </c>
      <c r="SK25" s="14"/>
      <c r="SL25" s="14">
        <v>0.17199999999999999</v>
      </c>
      <c r="SM25" s="14">
        <v>2.8000000000000001E-2</v>
      </c>
      <c r="SN25" s="14">
        <v>19.8</v>
      </c>
      <c r="SO25" s="14">
        <v>19.1448</v>
      </c>
      <c r="SP25" s="14">
        <v>19.1448</v>
      </c>
      <c r="SQ25" s="14">
        <v>0.6552</v>
      </c>
      <c r="SR25" s="14">
        <v>5.7</v>
      </c>
      <c r="SS25" s="14"/>
      <c r="ST25" s="14">
        <v>6.6</v>
      </c>
      <c r="SU25" s="14">
        <v>-0.9</v>
      </c>
      <c r="SV25" s="14">
        <v>20.2</v>
      </c>
      <c r="SW25" s="14">
        <v>19.436350000000001</v>
      </c>
      <c r="SX25" s="14">
        <v>19.436350000000001</v>
      </c>
      <c r="SY25" s="14">
        <v>0.76365000000000005</v>
      </c>
      <c r="SZ25" s="14">
        <v>20.2</v>
      </c>
      <c r="TA25" s="14">
        <v>19.436350000000001</v>
      </c>
      <c r="TB25" s="14">
        <v>19.436350000000001</v>
      </c>
      <c r="TC25" s="14">
        <v>0.76365000000000005</v>
      </c>
      <c r="TD25" s="14">
        <v>5</v>
      </c>
      <c r="TE25" s="14">
        <v>1.9870000000000001</v>
      </c>
      <c r="TF25" s="14">
        <v>1.9870000000000001</v>
      </c>
      <c r="TG25" s="14">
        <v>3.0129999999999999</v>
      </c>
      <c r="TH25" s="14">
        <v>0</v>
      </c>
      <c r="TI25" s="14">
        <v>5.2569999999999997</v>
      </c>
      <c r="TJ25" s="14">
        <v>5.2569999999999997</v>
      </c>
      <c r="TK25" s="14">
        <v>-5.2569999999999997</v>
      </c>
      <c r="TL25" s="14">
        <v>35.1</v>
      </c>
      <c r="TM25" s="14"/>
      <c r="TN25" s="14">
        <v>26.600999999999999</v>
      </c>
      <c r="TO25" s="14">
        <v>8.4990000000000006</v>
      </c>
      <c r="TP25" s="14">
        <v>0</v>
      </c>
      <c r="TQ25" s="14">
        <v>2.5486499999999999</v>
      </c>
      <c r="TR25" s="14">
        <v>3.137</v>
      </c>
      <c r="TS25" s="14">
        <v>-3.137</v>
      </c>
      <c r="TT25" s="14">
        <v>0.7</v>
      </c>
      <c r="TU25" s="14">
        <v>6.0726699999999996</v>
      </c>
      <c r="TV25" s="14">
        <v>7.2229999999999999</v>
      </c>
      <c r="TW25" s="14">
        <v>-6.5229999999999997</v>
      </c>
      <c r="TX25" s="14">
        <v>0</v>
      </c>
      <c r="TY25" s="14">
        <v>6.4000000000000001E-2</v>
      </c>
      <c r="TZ25" s="14">
        <v>6.4000000000000001E-2</v>
      </c>
      <c r="UA25" s="14">
        <v>-6.4000000000000001E-2</v>
      </c>
      <c r="UB25" s="14">
        <v>0</v>
      </c>
      <c r="UC25" s="14">
        <v>0.30599999999999999</v>
      </c>
      <c r="UD25" s="14">
        <v>0.30599999999999999</v>
      </c>
      <c r="UE25" s="14">
        <v>-0.30599999999999999</v>
      </c>
      <c r="UF25" s="14">
        <v>44.4</v>
      </c>
      <c r="UG25" s="14">
        <v>30.65</v>
      </c>
      <c r="UH25" s="14">
        <v>30.65</v>
      </c>
      <c r="UI25" s="14">
        <v>13.75</v>
      </c>
      <c r="UJ25" s="14">
        <v>21</v>
      </c>
      <c r="UK25" s="14">
        <v>19.440000000000001</v>
      </c>
      <c r="UL25" s="14">
        <v>19.436350000000001</v>
      </c>
      <c r="UM25" s="14">
        <v>1.56365</v>
      </c>
      <c r="UN25" s="14">
        <v>7.2</v>
      </c>
      <c r="UO25" s="14">
        <v>8</v>
      </c>
      <c r="UP25" s="14">
        <v>8</v>
      </c>
      <c r="UQ25" s="14">
        <v>-0.8</v>
      </c>
      <c r="UR25" s="14"/>
      <c r="US25" s="14"/>
      <c r="UT25" s="14">
        <v>7.1</v>
      </c>
      <c r="UU25" s="14">
        <v>-7.1</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7.9</v>
      </c>
      <c r="VI25" s="14">
        <v>10.002000000000001</v>
      </c>
      <c r="VJ25" s="14">
        <v>10.002000000000001</v>
      </c>
      <c r="VK25" s="14">
        <v>-2.1019999999999999</v>
      </c>
      <c r="VL25" s="14">
        <v>248.1</v>
      </c>
      <c r="VM25" s="14"/>
      <c r="VN25" s="14">
        <v>222.08699999999999</v>
      </c>
      <c r="VO25" s="14">
        <v>26.013000000000002</v>
      </c>
      <c r="VP25" s="14">
        <v>10.7</v>
      </c>
      <c r="VQ25" s="14"/>
      <c r="VR25" s="14">
        <v>9.3469999999999995</v>
      </c>
      <c r="VS25" s="14">
        <v>1.353</v>
      </c>
      <c r="VT25" s="14">
        <v>134.5</v>
      </c>
      <c r="VU25" s="14"/>
      <c r="VV25" s="14">
        <v>108.762</v>
      </c>
      <c r="VW25" s="14">
        <v>25.738</v>
      </c>
      <c r="VX25" s="14">
        <v>0</v>
      </c>
      <c r="VY25" s="14"/>
      <c r="VZ25" s="14">
        <v>0.6</v>
      </c>
      <c r="WA25" s="14">
        <v>-0.6</v>
      </c>
      <c r="WB25" s="14">
        <v>0</v>
      </c>
      <c r="WC25" s="14">
        <v>4.21</v>
      </c>
      <c r="WD25" s="14">
        <v>4.21</v>
      </c>
      <c r="WE25" s="14">
        <v>-4.21</v>
      </c>
      <c r="WF25" s="14">
        <v>0</v>
      </c>
      <c r="WG25" s="14">
        <v>2.9319999999999999</v>
      </c>
      <c r="WH25" s="14">
        <v>2.9319999999999999</v>
      </c>
      <c r="WI25" s="14">
        <v>-2.9319999999999999</v>
      </c>
      <c r="WJ25" s="14">
        <v>99.2</v>
      </c>
      <c r="WK25" s="14"/>
      <c r="WL25" s="14">
        <v>79.528999999999996</v>
      </c>
      <c r="WM25" s="14">
        <v>19.670999999999999</v>
      </c>
      <c r="WN25" s="14">
        <v>2.7</v>
      </c>
      <c r="WO25" s="14">
        <v>4.2</v>
      </c>
      <c r="WP25" s="14">
        <v>4.2</v>
      </c>
      <c r="WQ25" s="14">
        <v>-1.5</v>
      </c>
      <c r="WR25" s="14">
        <v>2.2999999999999998</v>
      </c>
      <c r="WS25" s="14">
        <v>2.4</v>
      </c>
      <c r="WT25" s="14">
        <v>2.4</v>
      </c>
      <c r="WU25" s="14">
        <v>-0.1</v>
      </c>
      <c r="WV25" s="14">
        <v>1.8</v>
      </c>
      <c r="WW25" s="14">
        <v>2.4</v>
      </c>
      <c r="WX25" s="14">
        <v>2.4</v>
      </c>
      <c r="WY25" s="14">
        <v>-0.6</v>
      </c>
      <c r="WZ25" s="14">
        <v>0</v>
      </c>
      <c r="XA25" s="14"/>
      <c r="XB25" s="14"/>
      <c r="XC25" s="14">
        <v>0</v>
      </c>
      <c r="XD25" s="14">
        <v>10.8</v>
      </c>
      <c r="XE25" s="14"/>
      <c r="XF25" s="14">
        <v>9.4600000000000009</v>
      </c>
      <c r="XG25" s="14">
        <v>1.34</v>
      </c>
      <c r="XH25" s="14">
        <v>8.4</v>
      </c>
      <c r="XI25" s="14">
        <v>8.1999999999999993</v>
      </c>
      <c r="XJ25" s="14">
        <v>8.1999999999999993</v>
      </c>
      <c r="XK25" s="14">
        <v>0.2</v>
      </c>
      <c r="XL25" s="14">
        <v>19.8</v>
      </c>
      <c r="XM25" s="14">
        <v>19.047619999999998</v>
      </c>
      <c r="XN25" s="14">
        <v>19.047619999999998</v>
      </c>
      <c r="XO25" s="14">
        <v>0.75238000000000005</v>
      </c>
      <c r="XP25" s="14">
        <v>19.7</v>
      </c>
      <c r="XQ25" s="14">
        <v>19.047619999999998</v>
      </c>
      <c r="XR25" s="14">
        <v>19.047619999999998</v>
      </c>
      <c r="XS25" s="14">
        <v>0.65237999999999996</v>
      </c>
      <c r="XT25" s="14">
        <v>8.4</v>
      </c>
      <c r="XU25" s="14">
        <v>10.8</v>
      </c>
      <c r="XV25" s="14">
        <v>10.8</v>
      </c>
      <c r="XW25" s="14">
        <v>-2.4</v>
      </c>
      <c r="XX25" s="14">
        <v>0</v>
      </c>
      <c r="XY25" s="14"/>
      <c r="XZ25" s="14">
        <v>26.5</v>
      </c>
      <c r="YA25" s="14">
        <v>-26.5</v>
      </c>
      <c r="YB25" s="14">
        <v>0</v>
      </c>
      <c r="YC25" s="14"/>
      <c r="YD25" s="14">
        <v>26.5</v>
      </c>
      <c r="YE25" s="14">
        <v>-26.5</v>
      </c>
      <c r="YF25" s="14">
        <v>16.600000000000001</v>
      </c>
      <c r="YG25" s="14">
        <v>14</v>
      </c>
      <c r="YH25" s="14">
        <v>14</v>
      </c>
      <c r="YI25" s="14">
        <v>2.6</v>
      </c>
      <c r="YJ25" s="14">
        <v>0</v>
      </c>
      <c r="YK25" s="14"/>
      <c r="YL25" s="14">
        <v>18</v>
      </c>
      <c r="YM25" s="14">
        <v>-18</v>
      </c>
      <c r="YN25" s="14">
        <v>7</v>
      </c>
      <c r="YO25" s="14">
        <v>8.23</v>
      </c>
      <c r="YP25" s="14">
        <v>8.23</v>
      </c>
      <c r="YQ25" s="14">
        <v>-1.23</v>
      </c>
      <c r="YR25" s="14">
        <v>0</v>
      </c>
      <c r="YS25" s="14">
        <v>11</v>
      </c>
      <c r="YT25" s="14">
        <v>11</v>
      </c>
      <c r="YU25" s="14">
        <v>-11</v>
      </c>
      <c r="YV25" s="14">
        <v>19.399999999999999</v>
      </c>
      <c r="YW25" s="14">
        <v>22</v>
      </c>
      <c r="YX25" s="14">
        <v>22</v>
      </c>
      <c r="YY25" s="14">
        <v>-2.6</v>
      </c>
    </row>
    <row r="26" spans="1:675" ht="24" customHeight="1" x14ac:dyDescent="0.3">
      <c r="A26" s="1"/>
      <c r="B26" s="16" t="s">
        <v>84</v>
      </c>
      <c r="C26" s="16" t="s">
        <v>827</v>
      </c>
      <c r="D26" s="17">
        <v>204.5</v>
      </c>
      <c r="E26" s="17">
        <v>203.40136000000001</v>
      </c>
      <c r="F26" s="17">
        <v>203.40136000000001</v>
      </c>
      <c r="G26" s="17">
        <v>1.0986400000000001</v>
      </c>
      <c r="H26" s="17">
        <v>611.20000000000005</v>
      </c>
      <c r="I26" s="17">
        <v>600.02539000000002</v>
      </c>
      <c r="J26" s="17">
        <v>627.79395999999997</v>
      </c>
      <c r="K26" s="17">
        <v>-16.593959999999999</v>
      </c>
      <c r="L26" s="17">
        <v>208</v>
      </c>
      <c r="M26" s="17">
        <v>203.72875999999999</v>
      </c>
      <c r="N26" s="17">
        <v>204.43100999999999</v>
      </c>
      <c r="O26" s="17">
        <v>3.5689899999999999</v>
      </c>
      <c r="P26" s="17"/>
      <c r="Q26" s="17"/>
      <c r="R26" s="17"/>
      <c r="S26" s="17">
        <v>0</v>
      </c>
      <c r="T26" s="17"/>
      <c r="U26" s="17"/>
      <c r="V26" s="17"/>
      <c r="W26" s="17">
        <v>0</v>
      </c>
      <c r="X26" s="17">
        <v>89.9</v>
      </c>
      <c r="Y26" s="17">
        <v>91.867829999999998</v>
      </c>
      <c r="Z26" s="17">
        <v>91.867829999999998</v>
      </c>
      <c r="AA26" s="17">
        <v>-1.96783</v>
      </c>
      <c r="AB26" s="17">
        <v>233.7</v>
      </c>
      <c r="AC26" s="17">
        <v>230.00147999999999</v>
      </c>
      <c r="AD26" s="17">
        <v>242</v>
      </c>
      <c r="AE26" s="17">
        <v>-8.3000000000000007</v>
      </c>
      <c r="AF26" s="17">
        <v>0</v>
      </c>
      <c r="AG26" s="17"/>
      <c r="AH26" s="17"/>
      <c r="AI26" s="17">
        <v>0</v>
      </c>
      <c r="AJ26" s="17">
        <v>0</v>
      </c>
      <c r="AK26" s="17"/>
      <c r="AL26" s="17">
        <v>61.791969999999999</v>
      </c>
      <c r="AM26" s="17">
        <v>-61.791969999999999</v>
      </c>
      <c r="AN26" s="17">
        <v>124.1</v>
      </c>
      <c r="AO26" s="17">
        <v>143.74699000000001</v>
      </c>
      <c r="AP26" s="17">
        <v>149.83006</v>
      </c>
      <c r="AQ26" s="17">
        <v>-25.730060000000002</v>
      </c>
      <c r="AR26" s="17">
        <v>122.6</v>
      </c>
      <c r="AS26" s="17">
        <v>143.74699000000001</v>
      </c>
      <c r="AT26" s="17">
        <v>149.83006</v>
      </c>
      <c r="AU26" s="17">
        <v>-27.230060000000002</v>
      </c>
      <c r="AV26" s="17">
        <v>121.9</v>
      </c>
      <c r="AW26" s="17">
        <v>143.74699000000001</v>
      </c>
      <c r="AX26" s="17">
        <v>149.83006</v>
      </c>
      <c r="AY26" s="17">
        <v>-27.930060000000001</v>
      </c>
      <c r="AZ26" s="17">
        <v>215.7</v>
      </c>
      <c r="BA26" s="17">
        <v>216.26799</v>
      </c>
      <c r="BB26" s="17">
        <v>225.42</v>
      </c>
      <c r="BC26" s="17">
        <v>-9.7200000000000006</v>
      </c>
      <c r="BD26" s="17">
        <v>203</v>
      </c>
      <c r="BE26" s="17">
        <v>207.24285</v>
      </c>
      <c r="BF26" s="17">
        <v>207.24285</v>
      </c>
      <c r="BG26" s="17">
        <v>-4.2428499999999998</v>
      </c>
      <c r="BH26" s="17">
        <v>108.6</v>
      </c>
      <c r="BI26" s="17">
        <v>103.93259999999999</v>
      </c>
      <c r="BJ26" s="17">
        <v>103.93259999999999</v>
      </c>
      <c r="BK26" s="17">
        <v>4.6673999999999998</v>
      </c>
      <c r="BL26" s="17">
        <v>563.9</v>
      </c>
      <c r="BM26" s="17">
        <v>566.08941000000004</v>
      </c>
      <c r="BN26" s="17">
        <v>566.08941000000004</v>
      </c>
      <c r="BO26" s="17">
        <v>-2.1894100000000001</v>
      </c>
      <c r="BP26" s="17">
        <v>10.3</v>
      </c>
      <c r="BQ26" s="17">
        <v>10.52094</v>
      </c>
      <c r="BR26" s="17">
        <v>10.52094</v>
      </c>
      <c r="BS26" s="17">
        <v>-0.22094</v>
      </c>
      <c r="BT26" s="17">
        <v>0</v>
      </c>
      <c r="BU26" s="17"/>
      <c r="BV26" s="17"/>
      <c r="BW26" s="17">
        <v>0</v>
      </c>
      <c r="BX26" s="17">
        <v>12</v>
      </c>
      <c r="BY26" s="17">
        <v>12.5</v>
      </c>
      <c r="BZ26" s="17"/>
      <c r="CA26" s="17">
        <v>12</v>
      </c>
      <c r="CB26" s="17"/>
      <c r="CC26" s="17"/>
      <c r="CD26" s="17"/>
      <c r="CE26" s="17">
        <v>0</v>
      </c>
      <c r="CF26" s="17"/>
      <c r="CG26" s="17"/>
      <c r="CH26" s="17"/>
      <c r="CI26" s="17">
        <v>0</v>
      </c>
      <c r="CJ26" s="17">
        <v>167</v>
      </c>
      <c r="CK26" s="17">
        <v>164.06706</v>
      </c>
      <c r="CL26" s="17">
        <v>164.06706</v>
      </c>
      <c r="CM26" s="17">
        <v>2.9329399999999999</v>
      </c>
      <c r="CN26" s="17">
        <v>7.6</v>
      </c>
      <c r="CO26" s="17">
        <v>7.4384300000000003</v>
      </c>
      <c r="CP26" s="17">
        <v>7.4384300000000003</v>
      </c>
      <c r="CQ26" s="17">
        <v>0.16156999999999999</v>
      </c>
      <c r="CR26" s="17">
        <v>6.6</v>
      </c>
      <c r="CS26" s="17">
        <v>4.0830500000000001</v>
      </c>
      <c r="CT26" s="17">
        <v>4.0830500000000001</v>
      </c>
      <c r="CU26" s="17">
        <v>2.51695</v>
      </c>
      <c r="CV26" s="17">
        <v>22.1</v>
      </c>
      <c r="CW26" s="17"/>
      <c r="CX26" s="17"/>
      <c r="CY26" s="17">
        <v>22.1</v>
      </c>
      <c r="CZ26" s="17">
        <v>6.7</v>
      </c>
      <c r="DA26" s="17"/>
      <c r="DB26" s="17"/>
      <c r="DC26" s="17">
        <v>6.7</v>
      </c>
      <c r="DD26" s="17"/>
      <c r="DE26" s="17"/>
      <c r="DF26" s="17"/>
      <c r="DG26" s="17">
        <v>0</v>
      </c>
      <c r="DH26" s="17">
        <v>143.30000000000001</v>
      </c>
      <c r="DI26" s="17">
        <v>140.41188</v>
      </c>
      <c r="DJ26" s="17">
        <v>142.44412</v>
      </c>
      <c r="DK26" s="17">
        <v>0.85587999999999997</v>
      </c>
      <c r="DL26" s="17"/>
      <c r="DM26" s="17"/>
      <c r="DN26" s="17"/>
      <c r="DO26" s="17">
        <v>0</v>
      </c>
      <c r="DP26" s="17"/>
      <c r="DQ26" s="17"/>
      <c r="DR26" s="17"/>
      <c r="DS26" s="17">
        <v>0</v>
      </c>
      <c r="DT26" s="17"/>
      <c r="DU26" s="17"/>
      <c r="DV26" s="17"/>
      <c r="DW26" s="17">
        <v>0</v>
      </c>
      <c r="DX26" s="17"/>
      <c r="DY26" s="17"/>
      <c r="DZ26" s="17"/>
      <c r="EA26" s="17">
        <v>0</v>
      </c>
      <c r="EB26" s="17">
        <v>110.4</v>
      </c>
      <c r="EC26" s="17">
        <v>112.46647</v>
      </c>
      <c r="ED26" s="17">
        <v>112.46647</v>
      </c>
      <c r="EE26" s="17">
        <v>-2.0664699999999998</v>
      </c>
      <c r="EF26" s="17">
        <v>161.9</v>
      </c>
      <c r="EG26" s="17">
        <v>220.69499999999999</v>
      </c>
      <c r="EH26" s="17">
        <v>220.69499999999999</v>
      </c>
      <c r="EI26" s="17">
        <v>-58.795000000000002</v>
      </c>
      <c r="EJ26" s="17"/>
      <c r="EK26" s="17"/>
      <c r="EL26" s="17"/>
      <c r="EM26" s="17">
        <v>0</v>
      </c>
      <c r="EN26" s="17"/>
      <c r="EO26" s="17"/>
      <c r="EP26" s="17"/>
      <c r="EQ26" s="17">
        <v>0</v>
      </c>
      <c r="ER26" s="17"/>
      <c r="ES26" s="17"/>
      <c r="ET26" s="17"/>
      <c r="EU26" s="17">
        <v>0</v>
      </c>
      <c r="EV26" s="17">
        <v>6.5</v>
      </c>
      <c r="EW26" s="17">
        <v>6.39</v>
      </c>
      <c r="EX26" s="17">
        <v>6.39</v>
      </c>
      <c r="EY26" s="17">
        <v>0.11</v>
      </c>
      <c r="EZ26" s="17">
        <v>457.1</v>
      </c>
      <c r="FA26" s="17">
        <v>457.09426999999999</v>
      </c>
      <c r="FB26" s="17">
        <v>457.09426999999999</v>
      </c>
      <c r="FC26" s="17">
        <v>5.7299999999999999E-3</v>
      </c>
      <c r="FD26" s="17">
        <v>81.5</v>
      </c>
      <c r="FE26" s="17">
        <v>81.635570000000001</v>
      </c>
      <c r="FF26" s="17">
        <v>81.635570000000001</v>
      </c>
      <c r="FG26" s="17">
        <v>-0.13557</v>
      </c>
      <c r="FH26" s="17">
        <v>152.1</v>
      </c>
      <c r="FI26" s="17">
        <v>151.36251999999999</v>
      </c>
      <c r="FJ26" s="17">
        <v>151.36251999999999</v>
      </c>
      <c r="FK26" s="17">
        <v>0.73748000000000002</v>
      </c>
      <c r="FL26" s="17">
        <v>42.3</v>
      </c>
      <c r="FM26" s="17">
        <v>41.89893</v>
      </c>
      <c r="FN26" s="17">
        <v>41.89893</v>
      </c>
      <c r="FO26" s="17">
        <v>0.40106999999999998</v>
      </c>
      <c r="FP26" s="17">
        <v>18.600000000000001</v>
      </c>
      <c r="FQ26" s="17">
        <v>19.21088</v>
      </c>
      <c r="FR26" s="17">
        <v>19.21088</v>
      </c>
      <c r="FS26" s="17">
        <v>-0.61087999999999998</v>
      </c>
      <c r="FT26" s="17">
        <v>18.8</v>
      </c>
      <c r="FU26" s="17">
        <v>18.46453</v>
      </c>
      <c r="FV26" s="17">
        <v>18.46453</v>
      </c>
      <c r="FW26" s="17">
        <v>0.33546999999999999</v>
      </c>
      <c r="FX26" s="17">
        <v>86</v>
      </c>
      <c r="FY26" s="17">
        <v>87.773570000000007</v>
      </c>
      <c r="FZ26" s="17">
        <v>87.773570000000007</v>
      </c>
      <c r="GA26" s="17">
        <v>-1.7735700000000001</v>
      </c>
      <c r="GB26" s="17">
        <v>0</v>
      </c>
      <c r="GC26" s="17"/>
      <c r="GD26" s="17"/>
      <c r="GE26" s="17">
        <v>0</v>
      </c>
      <c r="GF26" s="17">
        <v>30.9</v>
      </c>
      <c r="GG26" s="17"/>
      <c r="GH26" s="17"/>
      <c r="GI26" s="17">
        <v>30.9</v>
      </c>
      <c r="GJ26" s="17">
        <v>0</v>
      </c>
      <c r="GK26" s="17"/>
      <c r="GL26" s="17"/>
      <c r="GM26" s="17">
        <v>0</v>
      </c>
      <c r="GN26" s="17">
        <v>106.5</v>
      </c>
      <c r="GO26" s="17">
        <v>110.48202000000001</v>
      </c>
      <c r="GP26" s="17">
        <v>110.48202000000001</v>
      </c>
      <c r="GQ26" s="17">
        <v>-3.9820199999999999</v>
      </c>
      <c r="GR26" s="17">
        <v>45.3</v>
      </c>
      <c r="GS26" s="17">
        <v>47.082599999999999</v>
      </c>
      <c r="GT26" s="17">
        <v>47.082599999999999</v>
      </c>
      <c r="GU26" s="17">
        <v>-1.7826</v>
      </c>
      <c r="GV26" s="17">
        <v>0</v>
      </c>
      <c r="GW26" s="17"/>
      <c r="GX26" s="17"/>
      <c r="GY26" s="17">
        <v>0</v>
      </c>
      <c r="GZ26" s="17">
        <v>3.8</v>
      </c>
      <c r="HA26" s="17"/>
      <c r="HB26" s="17"/>
      <c r="HC26" s="17">
        <v>3.8</v>
      </c>
      <c r="HD26" s="17">
        <v>34.200000000000003</v>
      </c>
      <c r="HE26" s="17">
        <v>34.285710000000002</v>
      </c>
      <c r="HF26" s="17">
        <v>34.285710000000002</v>
      </c>
      <c r="HG26" s="17">
        <v>-8.5709999999999995E-2</v>
      </c>
      <c r="HH26" s="17">
        <v>174.1</v>
      </c>
      <c r="HI26" s="17">
        <v>174.55948000000001</v>
      </c>
      <c r="HJ26" s="17">
        <v>174.55948000000001</v>
      </c>
      <c r="HK26" s="17">
        <v>-0.45948</v>
      </c>
      <c r="HL26" s="17"/>
      <c r="HM26" s="17"/>
      <c r="HN26" s="17"/>
      <c r="HO26" s="17">
        <v>0</v>
      </c>
      <c r="HP26" s="17"/>
      <c r="HQ26" s="17"/>
      <c r="HR26" s="17"/>
      <c r="HS26" s="17">
        <v>0</v>
      </c>
      <c r="HT26" s="17">
        <v>62.3</v>
      </c>
      <c r="HU26" s="17">
        <v>25.87555</v>
      </c>
      <c r="HV26" s="17">
        <v>83.505129999999994</v>
      </c>
      <c r="HW26" s="17">
        <v>-21.20513</v>
      </c>
      <c r="HX26" s="17"/>
      <c r="HY26" s="17"/>
      <c r="HZ26" s="17"/>
      <c r="IA26" s="17">
        <v>0</v>
      </c>
      <c r="IB26" s="17"/>
      <c r="IC26" s="17"/>
      <c r="ID26" s="17"/>
      <c r="IE26" s="17">
        <v>0</v>
      </c>
      <c r="IF26" s="17">
        <v>44.5</v>
      </c>
      <c r="IG26" s="17">
        <v>45.265309999999999</v>
      </c>
      <c r="IH26" s="17">
        <v>45.265309999999999</v>
      </c>
      <c r="II26" s="17">
        <v>-0.76531000000000005</v>
      </c>
      <c r="IJ26" s="17"/>
      <c r="IK26" s="17"/>
      <c r="IL26" s="17"/>
      <c r="IM26" s="17">
        <v>0</v>
      </c>
      <c r="IN26" s="17"/>
      <c r="IO26" s="17"/>
      <c r="IP26" s="17"/>
      <c r="IQ26" s="17">
        <v>0</v>
      </c>
      <c r="IR26" s="17"/>
      <c r="IS26" s="17"/>
      <c r="IT26" s="17"/>
      <c r="IU26" s="17">
        <v>0</v>
      </c>
      <c r="IV26" s="17">
        <v>127.9</v>
      </c>
      <c r="IW26" s="17">
        <v>132.83837</v>
      </c>
      <c r="IX26" s="17">
        <v>132.83837</v>
      </c>
      <c r="IY26" s="17">
        <v>-4.9383699999999999</v>
      </c>
      <c r="IZ26" s="17">
        <v>0</v>
      </c>
      <c r="JA26" s="17"/>
      <c r="JB26" s="17"/>
      <c r="JC26" s="17">
        <v>0</v>
      </c>
      <c r="JD26" s="17">
        <v>64</v>
      </c>
      <c r="JE26" s="17"/>
      <c r="JF26" s="17"/>
      <c r="JG26" s="17">
        <v>64</v>
      </c>
      <c r="JH26" s="17">
        <v>189.3</v>
      </c>
      <c r="JI26" s="17">
        <v>202.72200000000001</v>
      </c>
      <c r="JJ26" s="17">
        <v>170.20536999999999</v>
      </c>
      <c r="JK26" s="17">
        <v>19.094629999999999</v>
      </c>
      <c r="JL26" s="17"/>
      <c r="JM26" s="17"/>
      <c r="JN26" s="17"/>
      <c r="JO26" s="17">
        <v>0</v>
      </c>
      <c r="JP26" s="17">
        <v>71.3</v>
      </c>
      <c r="JQ26" s="17">
        <v>71.517020000000002</v>
      </c>
      <c r="JR26" s="17">
        <v>71.517020000000002</v>
      </c>
      <c r="JS26" s="17">
        <v>-0.21701999999999999</v>
      </c>
      <c r="JT26" s="17">
        <v>34.6</v>
      </c>
      <c r="JU26" s="17">
        <v>35.86589</v>
      </c>
      <c r="JV26" s="17">
        <v>35.86589</v>
      </c>
      <c r="JW26" s="17">
        <v>-1.26589</v>
      </c>
      <c r="JX26" s="17"/>
      <c r="JY26" s="17"/>
      <c r="JZ26" s="17"/>
      <c r="KA26" s="17">
        <v>0</v>
      </c>
      <c r="KB26" s="17"/>
      <c r="KC26" s="17"/>
      <c r="KD26" s="17"/>
      <c r="KE26" s="17">
        <v>0</v>
      </c>
      <c r="KF26" s="17"/>
      <c r="KG26" s="17"/>
      <c r="KH26" s="17"/>
      <c r="KI26" s="17">
        <v>0</v>
      </c>
      <c r="KJ26" s="17">
        <v>17.5</v>
      </c>
      <c r="KK26" s="17">
        <v>16</v>
      </c>
      <c r="KL26" s="17">
        <v>16</v>
      </c>
      <c r="KM26" s="17">
        <v>1.5</v>
      </c>
      <c r="KN26" s="17"/>
      <c r="KO26" s="17"/>
      <c r="KP26" s="17"/>
      <c r="KQ26" s="17">
        <v>0</v>
      </c>
      <c r="KR26" s="17"/>
      <c r="KS26" s="17"/>
      <c r="KT26" s="17"/>
      <c r="KU26" s="17">
        <v>0</v>
      </c>
      <c r="KV26" s="17">
        <v>2.1</v>
      </c>
      <c r="KW26" s="17">
        <v>4.7853500000000002</v>
      </c>
      <c r="KX26" s="17">
        <v>4.7853500000000002</v>
      </c>
      <c r="KY26" s="17">
        <v>-2.6853500000000001</v>
      </c>
      <c r="KZ26" s="17">
        <v>236.7</v>
      </c>
      <c r="LA26" s="17">
        <v>270.06803000000002</v>
      </c>
      <c r="LB26" s="17">
        <v>270.06803000000002</v>
      </c>
      <c r="LC26" s="17">
        <v>-33.368029999999997</v>
      </c>
      <c r="LD26" s="17">
        <v>133.5</v>
      </c>
      <c r="LE26" s="17">
        <v>133.16031000000001</v>
      </c>
      <c r="LF26" s="17">
        <v>133.16031000000001</v>
      </c>
      <c r="LG26" s="17">
        <v>0.33968999999999999</v>
      </c>
      <c r="LH26" s="17">
        <v>63.8</v>
      </c>
      <c r="LI26" s="17">
        <v>67.199219999999997</v>
      </c>
      <c r="LJ26" s="17">
        <v>67.199219999999997</v>
      </c>
      <c r="LK26" s="17">
        <v>-3.3992200000000001</v>
      </c>
      <c r="LL26" s="17">
        <v>76.599999999999994</v>
      </c>
      <c r="LM26" s="17">
        <v>78.567999999999998</v>
      </c>
      <c r="LN26" s="17">
        <v>78.567999999999998</v>
      </c>
      <c r="LO26" s="17">
        <v>-1.968</v>
      </c>
      <c r="LP26" s="17">
        <v>0</v>
      </c>
      <c r="LQ26" s="17"/>
      <c r="LR26" s="17">
        <v>29.980560000000001</v>
      </c>
      <c r="LS26" s="17">
        <v>-29.980560000000001</v>
      </c>
      <c r="LT26" s="17">
        <v>0</v>
      </c>
      <c r="LU26" s="17"/>
      <c r="LV26" s="17"/>
      <c r="LW26" s="17">
        <v>0</v>
      </c>
      <c r="LX26" s="17">
        <v>0</v>
      </c>
      <c r="LY26" s="17"/>
      <c r="LZ26" s="17"/>
      <c r="MA26" s="17">
        <v>0</v>
      </c>
      <c r="MB26" s="17">
        <v>0</v>
      </c>
      <c r="MC26" s="17"/>
      <c r="MD26" s="17"/>
      <c r="ME26" s="17">
        <v>0</v>
      </c>
      <c r="MF26" s="17">
        <v>139.19999999999999</v>
      </c>
      <c r="MG26" s="17">
        <v>138.35075000000001</v>
      </c>
      <c r="MH26" s="17">
        <v>138.35075000000001</v>
      </c>
      <c r="MI26" s="17">
        <v>0.84924999999999995</v>
      </c>
      <c r="MJ26" s="17"/>
      <c r="MK26" s="17"/>
      <c r="ML26" s="17"/>
      <c r="MM26" s="17">
        <v>0</v>
      </c>
      <c r="MN26" s="17">
        <v>66.3</v>
      </c>
      <c r="MO26" s="17">
        <v>69.383110000000002</v>
      </c>
      <c r="MP26" s="17">
        <v>69.383110000000002</v>
      </c>
      <c r="MQ26" s="17">
        <v>-3.08311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174.9</v>
      </c>
      <c r="NM26" s="17">
        <v>206.49084999999999</v>
      </c>
      <c r="NN26" s="17">
        <v>206.49084999999999</v>
      </c>
      <c r="NO26" s="17">
        <v>-31.59085</v>
      </c>
      <c r="NP26" s="17">
        <v>91.3</v>
      </c>
      <c r="NQ26" s="17">
        <v>103.55547</v>
      </c>
      <c r="NR26" s="17">
        <v>103.55547</v>
      </c>
      <c r="NS26" s="17">
        <v>-12.255470000000001</v>
      </c>
      <c r="NT26" s="17">
        <v>6.8</v>
      </c>
      <c r="NU26" s="17"/>
      <c r="NV26" s="17"/>
      <c r="NW26" s="17">
        <v>6.8</v>
      </c>
      <c r="NX26" s="17"/>
      <c r="NY26" s="17"/>
      <c r="NZ26" s="17"/>
      <c r="OA26" s="17">
        <v>0</v>
      </c>
      <c r="OB26" s="17"/>
      <c r="OC26" s="17"/>
      <c r="OD26" s="17">
        <v>17.492709999999999</v>
      </c>
      <c r="OE26" s="17">
        <v>-17.492709999999999</v>
      </c>
      <c r="OF26" s="17">
        <v>0.8</v>
      </c>
      <c r="OG26" s="17"/>
      <c r="OH26" s="17">
        <v>0.502</v>
      </c>
      <c r="OI26" s="17">
        <v>0.29799999999999999</v>
      </c>
      <c r="OJ26" s="17">
        <v>0</v>
      </c>
      <c r="OK26" s="17">
        <v>12.4</v>
      </c>
      <c r="OL26" s="17">
        <v>19.672000000000001</v>
      </c>
      <c r="OM26" s="17">
        <v>-19.672000000000001</v>
      </c>
      <c r="ON26" s="17">
        <v>77.2</v>
      </c>
      <c r="OO26" s="17"/>
      <c r="OP26" s="17">
        <v>75.625</v>
      </c>
      <c r="OQ26" s="17">
        <v>1.575</v>
      </c>
      <c r="OR26" s="17">
        <v>11.2</v>
      </c>
      <c r="OS26" s="17">
        <v>12.087999999999999</v>
      </c>
      <c r="OT26" s="17">
        <v>12.087999999999999</v>
      </c>
      <c r="OU26" s="17">
        <v>-0.88800000000000001</v>
      </c>
      <c r="OV26" s="17">
        <v>0.3</v>
      </c>
      <c r="OW26" s="17"/>
      <c r="OX26" s="17">
        <v>0.2</v>
      </c>
      <c r="OY26" s="17">
        <v>0.1</v>
      </c>
      <c r="OZ26" s="17">
        <v>20.399999999999999</v>
      </c>
      <c r="PA26" s="17">
        <v>19.436350000000001</v>
      </c>
      <c r="PB26" s="17">
        <v>19.436350000000001</v>
      </c>
      <c r="PC26" s="17">
        <v>0.96365000000000001</v>
      </c>
      <c r="PD26" s="17">
        <v>9.9</v>
      </c>
      <c r="PE26" s="17">
        <v>9.9830000000000005</v>
      </c>
      <c r="PF26" s="17">
        <v>9.9830000000000005</v>
      </c>
      <c r="PG26" s="17">
        <v>-8.3000000000000004E-2</v>
      </c>
      <c r="PH26" s="17">
        <v>5.5</v>
      </c>
      <c r="PI26" s="17">
        <v>5.67</v>
      </c>
      <c r="PJ26" s="17">
        <v>5.67</v>
      </c>
      <c r="PK26" s="17">
        <v>-0.17</v>
      </c>
      <c r="PL26" s="17">
        <v>183.8</v>
      </c>
      <c r="PM26" s="17"/>
      <c r="PN26" s="17">
        <v>168.07</v>
      </c>
      <c r="PO26" s="17">
        <v>15.73</v>
      </c>
      <c r="PP26" s="17">
        <v>79.239999999999995</v>
      </c>
      <c r="PQ26" s="17"/>
      <c r="PR26" s="17"/>
      <c r="PS26" s="17">
        <v>79.239999999999995</v>
      </c>
      <c r="PT26" s="17">
        <v>0</v>
      </c>
      <c r="PU26" s="17"/>
      <c r="PV26" s="17"/>
      <c r="PW26" s="17">
        <v>0</v>
      </c>
      <c r="PX26" s="17">
        <v>3.6</v>
      </c>
      <c r="PY26" s="17">
        <v>3.6</v>
      </c>
      <c r="PZ26" s="17">
        <v>3.6</v>
      </c>
      <c r="QA26" s="17">
        <v>0</v>
      </c>
      <c r="QB26" s="17">
        <v>4.9000000000000004</v>
      </c>
      <c r="QC26" s="17">
        <v>4.8</v>
      </c>
      <c r="QD26" s="17">
        <v>4.8</v>
      </c>
      <c r="QE26" s="17">
        <v>0.1</v>
      </c>
      <c r="QF26" s="17">
        <v>20.6</v>
      </c>
      <c r="QG26" s="17">
        <v>20.274049999999999</v>
      </c>
      <c r="QH26" s="17">
        <v>20.274049999999999</v>
      </c>
      <c r="QI26" s="17">
        <v>0.32595000000000002</v>
      </c>
      <c r="QJ26" s="17">
        <v>20</v>
      </c>
      <c r="QK26" s="17">
        <v>19.436350000000001</v>
      </c>
      <c r="QL26" s="17">
        <v>19.436350000000001</v>
      </c>
      <c r="QM26" s="17">
        <v>0.56364999999999998</v>
      </c>
      <c r="QN26" s="17">
        <v>19.100000000000001</v>
      </c>
      <c r="QO26" s="17">
        <v>17.492709999999999</v>
      </c>
      <c r="QP26" s="17">
        <v>17.492709999999999</v>
      </c>
      <c r="QQ26" s="17">
        <v>1.6072900000000001</v>
      </c>
      <c r="QR26" s="17">
        <v>3.5</v>
      </c>
      <c r="QS26" s="17">
        <v>3.4</v>
      </c>
      <c r="QT26" s="17">
        <v>3.4</v>
      </c>
      <c r="QU26" s="17">
        <v>0.1</v>
      </c>
      <c r="QV26" s="17">
        <v>18.440000000000001</v>
      </c>
      <c r="QW26" s="17">
        <v>17.881440000000001</v>
      </c>
      <c r="QX26" s="17">
        <v>17.881440000000001</v>
      </c>
      <c r="QY26" s="17">
        <v>0.55855999999999995</v>
      </c>
      <c r="QZ26" s="17">
        <v>13.9</v>
      </c>
      <c r="RA26" s="17"/>
      <c r="RB26" s="17">
        <v>12.507</v>
      </c>
      <c r="RC26" s="17">
        <v>1.393</v>
      </c>
      <c r="RD26" s="17">
        <v>17.3</v>
      </c>
      <c r="RE26" s="17"/>
      <c r="RF26" s="17">
        <v>12.506</v>
      </c>
      <c r="RG26" s="17">
        <v>4.7939999999999996</v>
      </c>
      <c r="RH26" s="17">
        <v>0</v>
      </c>
      <c r="RI26" s="17">
        <v>1.6779999999999999</v>
      </c>
      <c r="RJ26" s="17">
        <v>1.6779999999999999</v>
      </c>
      <c r="RK26" s="17">
        <v>-1.6779999999999999</v>
      </c>
      <c r="RL26" s="17">
        <v>0</v>
      </c>
      <c r="RM26" s="17">
        <v>4.0999999999999996</v>
      </c>
      <c r="RN26" s="17">
        <v>5.6159999999999997</v>
      </c>
      <c r="RO26" s="17">
        <v>-5.6159999999999997</v>
      </c>
      <c r="RP26" s="17">
        <v>18.7</v>
      </c>
      <c r="RQ26" s="17"/>
      <c r="RR26" s="17">
        <v>17.774000000000001</v>
      </c>
      <c r="RS26" s="17">
        <v>0.92600000000000005</v>
      </c>
      <c r="RT26" s="17">
        <v>3.1</v>
      </c>
      <c r="RU26" s="17">
        <v>3.2010000000000001</v>
      </c>
      <c r="RV26" s="17">
        <v>3.2010000000000001</v>
      </c>
      <c r="RW26" s="17">
        <v>-0.10100000000000001</v>
      </c>
      <c r="RX26" s="17">
        <v>20.2</v>
      </c>
      <c r="RY26" s="17">
        <v>19.659600000000001</v>
      </c>
      <c r="RZ26" s="17">
        <v>19.792000000000002</v>
      </c>
      <c r="SA26" s="17">
        <v>0.40799999999999997</v>
      </c>
      <c r="SB26" s="17">
        <v>3.2</v>
      </c>
      <c r="SC26" s="17">
        <v>2</v>
      </c>
      <c r="SD26" s="17">
        <v>2</v>
      </c>
      <c r="SE26" s="17">
        <v>1.2</v>
      </c>
      <c r="SF26" s="17"/>
      <c r="SG26" s="17">
        <v>0.4</v>
      </c>
      <c r="SH26" s="17">
        <v>0.4</v>
      </c>
      <c r="SI26" s="17">
        <v>-0.4</v>
      </c>
      <c r="SJ26" s="17">
        <v>0.3</v>
      </c>
      <c r="SK26" s="17"/>
      <c r="SL26" s="17">
        <v>0.214</v>
      </c>
      <c r="SM26" s="17">
        <v>8.5999999999999993E-2</v>
      </c>
      <c r="SN26" s="17">
        <v>19.8</v>
      </c>
      <c r="SO26" s="17">
        <v>19.1448</v>
      </c>
      <c r="SP26" s="17">
        <v>19.1448</v>
      </c>
      <c r="SQ26" s="17">
        <v>0.6552</v>
      </c>
      <c r="SR26" s="17">
        <v>4.0999999999999996</v>
      </c>
      <c r="SS26" s="17"/>
      <c r="ST26" s="17">
        <v>6.6</v>
      </c>
      <c r="SU26" s="17">
        <v>-2.5</v>
      </c>
      <c r="SV26" s="17">
        <v>20.399999999999999</v>
      </c>
      <c r="SW26" s="17">
        <v>19.436350000000001</v>
      </c>
      <c r="SX26" s="17">
        <v>19.436350000000001</v>
      </c>
      <c r="SY26" s="17">
        <v>0.96365000000000001</v>
      </c>
      <c r="SZ26" s="17">
        <v>20.3</v>
      </c>
      <c r="TA26" s="17">
        <v>19.436350000000001</v>
      </c>
      <c r="TB26" s="17">
        <v>19.436350000000001</v>
      </c>
      <c r="TC26" s="17">
        <v>0.86365000000000003</v>
      </c>
      <c r="TD26" s="17">
        <v>0.8</v>
      </c>
      <c r="TE26" s="17">
        <v>1.78</v>
      </c>
      <c r="TF26" s="17">
        <v>1.78</v>
      </c>
      <c r="TG26" s="17">
        <v>-0.98</v>
      </c>
      <c r="TH26" s="17">
        <v>0</v>
      </c>
      <c r="TI26" s="17">
        <v>5.5350000000000001</v>
      </c>
      <c r="TJ26" s="17">
        <v>5.5350000000000001</v>
      </c>
      <c r="TK26" s="17">
        <v>-5.5350000000000001</v>
      </c>
      <c r="TL26" s="17">
        <v>16.100000000000001</v>
      </c>
      <c r="TM26" s="17"/>
      <c r="TN26" s="17">
        <v>27.635999999999999</v>
      </c>
      <c r="TO26" s="17">
        <v>-11.536</v>
      </c>
      <c r="TP26" s="17">
        <v>0.6</v>
      </c>
      <c r="TQ26" s="17">
        <v>3.8046799999999998</v>
      </c>
      <c r="TR26" s="17">
        <v>4.8220000000000001</v>
      </c>
      <c r="TS26" s="17">
        <v>-4.2220000000000004</v>
      </c>
      <c r="TT26" s="17">
        <v>3.1</v>
      </c>
      <c r="TU26" s="17">
        <v>7.9270500000000004</v>
      </c>
      <c r="TV26" s="17">
        <v>9.5609999999999999</v>
      </c>
      <c r="TW26" s="17">
        <v>-6.4610000000000003</v>
      </c>
      <c r="TX26" s="17">
        <v>0</v>
      </c>
      <c r="TY26" s="17">
        <v>0.115</v>
      </c>
      <c r="TZ26" s="17">
        <v>0.115</v>
      </c>
      <c r="UA26" s="17">
        <v>-0.115</v>
      </c>
      <c r="UB26" s="17">
        <v>0</v>
      </c>
      <c r="UC26" s="17">
        <v>0.48199999999999998</v>
      </c>
      <c r="UD26" s="17">
        <v>0.48199999999999998</v>
      </c>
      <c r="UE26" s="17">
        <v>-0.48199999999999998</v>
      </c>
      <c r="UF26" s="17">
        <v>39.4</v>
      </c>
      <c r="UG26" s="17">
        <v>24.2</v>
      </c>
      <c r="UH26" s="17">
        <v>24.2</v>
      </c>
      <c r="UI26" s="17">
        <v>15.2</v>
      </c>
      <c r="UJ26" s="17">
        <v>21</v>
      </c>
      <c r="UK26" s="17">
        <v>19.440000000000001</v>
      </c>
      <c r="UL26" s="17">
        <v>19.436350000000001</v>
      </c>
      <c r="UM26" s="17">
        <v>1.56365</v>
      </c>
      <c r="UN26" s="17">
        <v>6.7</v>
      </c>
      <c r="UO26" s="17">
        <v>8</v>
      </c>
      <c r="UP26" s="17">
        <v>8</v>
      </c>
      <c r="UQ26" s="17">
        <v>-1.3</v>
      </c>
      <c r="UR26" s="17"/>
      <c r="US26" s="17"/>
      <c r="UT26" s="17">
        <v>7.1</v>
      </c>
      <c r="UU26" s="17">
        <v>-7.1</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8.9</v>
      </c>
      <c r="VI26" s="17">
        <v>10.675000000000001</v>
      </c>
      <c r="VJ26" s="17">
        <v>10.675000000000001</v>
      </c>
      <c r="VK26" s="17">
        <v>-1.7749999999999999</v>
      </c>
      <c r="VL26" s="17">
        <v>233.1</v>
      </c>
      <c r="VM26" s="17"/>
      <c r="VN26" s="17">
        <v>230.959</v>
      </c>
      <c r="VO26" s="17">
        <v>2.141</v>
      </c>
      <c r="VP26" s="17">
        <v>12.7</v>
      </c>
      <c r="VQ26" s="17"/>
      <c r="VR26" s="17">
        <v>11.914999999999999</v>
      </c>
      <c r="VS26" s="17">
        <v>0.78500000000000003</v>
      </c>
      <c r="VT26" s="17">
        <v>132</v>
      </c>
      <c r="VU26" s="17"/>
      <c r="VV26" s="17">
        <v>111</v>
      </c>
      <c r="VW26" s="17">
        <v>21</v>
      </c>
      <c r="VX26" s="17">
        <v>0</v>
      </c>
      <c r="VY26" s="17"/>
      <c r="VZ26" s="17">
        <v>0.6</v>
      </c>
      <c r="WA26" s="17">
        <v>-0.6</v>
      </c>
      <c r="WB26" s="17">
        <v>0</v>
      </c>
      <c r="WC26" s="17">
        <v>1.391</v>
      </c>
      <c r="WD26" s="17">
        <v>1.391</v>
      </c>
      <c r="WE26" s="17">
        <v>-1.391</v>
      </c>
      <c r="WF26" s="17">
        <v>0</v>
      </c>
      <c r="WG26" s="17">
        <v>2.734</v>
      </c>
      <c r="WH26" s="17">
        <v>2.734</v>
      </c>
      <c r="WI26" s="17">
        <v>-2.734</v>
      </c>
      <c r="WJ26" s="17">
        <v>97</v>
      </c>
      <c r="WK26" s="17"/>
      <c r="WL26" s="17">
        <v>84.269000000000005</v>
      </c>
      <c r="WM26" s="17">
        <v>12.731</v>
      </c>
      <c r="WN26" s="17">
        <v>2.7</v>
      </c>
      <c r="WO26" s="17">
        <v>4.2</v>
      </c>
      <c r="WP26" s="17">
        <v>4.2</v>
      </c>
      <c r="WQ26" s="17">
        <v>-1.5</v>
      </c>
      <c r="WR26" s="17">
        <v>2.2999999999999998</v>
      </c>
      <c r="WS26" s="17">
        <v>2.4</v>
      </c>
      <c r="WT26" s="17">
        <v>2.4</v>
      </c>
      <c r="WU26" s="17">
        <v>-0.1</v>
      </c>
      <c r="WV26" s="17">
        <v>1.8</v>
      </c>
      <c r="WW26" s="17">
        <v>2.4</v>
      </c>
      <c r="WX26" s="17">
        <v>2.4</v>
      </c>
      <c r="WY26" s="17">
        <v>-0.6</v>
      </c>
      <c r="WZ26" s="17">
        <v>0</v>
      </c>
      <c r="XA26" s="17"/>
      <c r="XB26" s="17"/>
      <c r="XC26" s="17">
        <v>0</v>
      </c>
      <c r="XD26" s="17">
        <v>11.7</v>
      </c>
      <c r="XE26" s="17"/>
      <c r="XF26" s="17">
        <v>11.102</v>
      </c>
      <c r="XG26" s="17">
        <v>0.59799999999999998</v>
      </c>
      <c r="XH26" s="17">
        <v>8.1999999999999993</v>
      </c>
      <c r="XI26" s="17">
        <v>8.1999999999999993</v>
      </c>
      <c r="XJ26" s="17">
        <v>8.1999999999999993</v>
      </c>
      <c r="XK26" s="17">
        <v>0</v>
      </c>
      <c r="XL26" s="17">
        <v>20</v>
      </c>
      <c r="XM26" s="17">
        <v>19.047619999999998</v>
      </c>
      <c r="XN26" s="17">
        <v>19.047619999999998</v>
      </c>
      <c r="XO26" s="17">
        <v>0.95238</v>
      </c>
      <c r="XP26" s="17">
        <v>19.899999999999999</v>
      </c>
      <c r="XQ26" s="17">
        <v>19.047619999999998</v>
      </c>
      <c r="XR26" s="17">
        <v>19.047619999999998</v>
      </c>
      <c r="XS26" s="17">
        <v>0.85238000000000003</v>
      </c>
      <c r="XT26" s="17">
        <v>9.4</v>
      </c>
      <c r="XU26" s="17">
        <v>10.8</v>
      </c>
      <c r="XV26" s="17">
        <v>10.8</v>
      </c>
      <c r="XW26" s="17">
        <v>-1.4</v>
      </c>
      <c r="XX26" s="17">
        <v>0</v>
      </c>
      <c r="XY26" s="17"/>
      <c r="XZ26" s="17">
        <v>26.5</v>
      </c>
      <c r="YA26" s="17">
        <v>-26.5</v>
      </c>
      <c r="YB26" s="17">
        <v>0</v>
      </c>
      <c r="YC26" s="17"/>
      <c r="YD26" s="17">
        <v>26.5</v>
      </c>
      <c r="YE26" s="17">
        <v>-26.5</v>
      </c>
      <c r="YF26" s="17">
        <v>16.7</v>
      </c>
      <c r="YG26" s="17">
        <v>14</v>
      </c>
      <c r="YH26" s="17">
        <v>14</v>
      </c>
      <c r="YI26" s="17">
        <v>2.7</v>
      </c>
      <c r="YJ26" s="17">
        <v>0</v>
      </c>
      <c r="YK26" s="17"/>
      <c r="YL26" s="17">
        <v>18</v>
      </c>
      <c r="YM26" s="17">
        <v>-18</v>
      </c>
      <c r="YN26" s="17">
        <v>6.7</v>
      </c>
      <c r="YO26" s="17">
        <v>8.23</v>
      </c>
      <c r="YP26" s="17">
        <v>8.23</v>
      </c>
      <c r="YQ26" s="17">
        <v>-1.53</v>
      </c>
      <c r="YR26" s="17">
        <v>0</v>
      </c>
      <c r="YS26" s="17">
        <v>11</v>
      </c>
      <c r="YT26" s="17">
        <v>11</v>
      </c>
      <c r="YU26" s="17">
        <v>-11</v>
      </c>
      <c r="YV26" s="17">
        <v>19.7</v>
      </c>
      <c r="YW26" s="17">
        <v>22</v>
      </c>
      <c r="YX26" s="17">
        <v>22</v>
      </c>
      <c r="YY26" s="17">
        <v>-2.2999999999999998</v>
      </c>
    </row>
    <row r="27" spans="1:675" ht="24" customHeight="1" x14ac:dyDescent="0.3">
      <c r="A27" s="1"/>
      <c r="B27" s="16" t="s">
        <v>84</v>
      </c>
      <c r="C27" s="16" t="s">
        <v>828</v>
      </c>
      <c r="D27" s="17">
        <v>204.2</v>
      </c>
      <c r="E27" s="17">
        <v>203.40136000000001</v>
      </c>
      <c r="F27" s="17">
        <v>203.40136000000001</v>
      </c>
      <c r="G27" s="17">
        <v>0.79864000000000002</v>
      </c>
      <c r="H27" s="17">
        <v>606.6</v>
      </c>
      <c r="I27" s="17">
        <v>600.02539000000002</v>
      </c>
      <c r="J27" s="17">
        <v>627.79395999999997</v>
      </c>
      <c r="K27" s="17">
        <v>-21.193960000000001</v>
      </c>
      <c r="L27" s="17">
        <v>205.7</v>
      </c>
      <c r="M27" s="17">
        <v>203.72875999999999</v>
      </c>
      <c r="N27" s="17">
        <v>204.43100999999999</v>
      </c>
      <c r="O27" s="17">
        <v>1.2689900000000001</v>
      </c>
      <c r="P27" s="17"/>
      <c r="Q27" s="17"/>
      <c r="R27" s="17"/>
      <c r="S27" s="17">
        <v>0</v>
      </c>
      <c r="T27" s="17"/>
      <c r="U27" s="17"/>
      <c r="V27" s="17"/>
      <c r="W27" s="17">
        <v>0</v>
      </c>
      <c r="X27" s="17">
        <v>91</v>
      </c>
      <c r="Y27" s="17">
        <v>91.867829999999998</v>
      </c>
      <c r="Z27" s="17">
        <v>91.867829999999998</v>
      </c>
      <c r="AA27" s="17">
        <v>-0.86782999999999999</v>
      </c>
      <c r="AB27" s="17">
        <v>233.3</v>
      </c>
      <c r="AC27" s="17">
        <v>230.00147999999999</v>
      </c>
      <c r="AD27" s="17">
        <v>242</v>
      </c>
      <c r="AE27" s="17">
        <v>-8.6999999999999993</v>
      </c>
      <c r="AF27" s="17">
        <v>0</v>
      </c>
      <c r="AG27" s="17"/>
      <c r="AH27" s="17"/>
      <c r="AI27" s="17">
        <v>0</v>
      </c>
      <c r="AJ27" s="17">
        <v>0</v>
      </c>
      <c r="AK27" s="17"/>
      <c r="AL27" s="17">
        <v>61.791969999999999</v>
      </c>
      <c r="AM27" s="17">
        <v>-61.791969999999999</v>
      </c>
      <c r="AN27" s="17">
        <v>127</v>
      </c>
      <c r="AO27" s="17">
        <v>143.74699000000001</v>
      </c>
      <c r="AP27" s="17">
        <v>149.83006</v>
      </c>
      <c r="AQ27" s="17">
        <v>-22.83006</v>
      </c>
      <c r="AR27" s="17">
        <v>127.3</v>
      </c>
      <c r="AS27" s="17">
        <v>143.74699000000001</v>
      </c>
      <c r="AT27" s="17">
        <v>149.83006</v>
      </c>
      <c r="AU27" s="17">
        <v>-22.530059999999999</v>
      </c>
      <c r="AV27" s="17">
        <v>127.1</v>
      </c>
      <c r="AW27" s="17">
        <v>143.74699000000001</v>
      </c>
      <c r="AX27" s="17">
        <v>149.83006</v>
      </c>
      <c r="AY27" s="17">
        <v>-22.730060000000002</v>
      </c>
      <c r="AZ27" s="17">
        <v>232.3</v>
      </c>
      <c r="BA27" s="17">
        <v>216.26799</v>
      </c>
      <c r="BB27" s="17">
        <v>225.42</v>
      </c>
      <c r="BC27" s="17">
        <v>6.88</v>
      </c>
      <c r="BD27" s="17">
        <v>200.2</v>
      </c>
      <c r="BE27" s="17">
        <v>207.24285</v>
      </c>
      <c r="BF27" s="17">
        <v>207.24285</v>
      </c>
      <c r="BG27" s="17">
        <v>-7.0428499999999996</v>
      </c>
      <c r="BH27" s="17">
        <v>107.2</v>
      </c>
      <c r="BI27" s="17">
        <v>103.93259999999999</v>
      </c>
      <c r="BJ27" s="17">
        <v>103.93259999999999</v>
      </c>
      <c r="BK27" s="17">
        <v>3.2673999999999999</v>
      </c>
      <c r="BL27" s="17">
        <v>551.9</v>
      </c>
      <c r="BM27" s="17">
        <v>566.08941000000004</v>
      </c>
      <c r="BN27" s="17">
        <v>566.08941000000004</v>
      </c>
      <c r="BO27" s="17">
        <v>-14.189410000000001</v>
      </c>
      <c r="BP27" s="17">
        <v>10.199999999999999</v>
      </c>
      <c r="BQ27" s="17">
        <v>10.52094</v>
      </c>
      <c r="BR27" s="17">
        <v>10.52094</v>
      </c>
      <c r="BS27" s="17">
        <v>-0.32094</v>
      </c>
      <c r="BT27" s="17">
        <v>0</v>
      </c>
      <c r="BU27" s="17"/>
      <c r="BV27" s="17"/>
      <c r="BW27" s="17">
        <v>0</v>
      </c>
      <c r="BX27" s="17">
        <v>12.2</v>
      </c>
      <c r="BY27" s="17">
        <v>12.5</v>
      </c>
      <c r="BZ27" s="17">
        <v>12.5</v>
      </c>
      <c r="CA27" s="17">
        <v>-0.3</v>
      </c>
      <c r="CB27" s="17"/>
      <c r="CC27" s="17"/>
      <c r="CD27" s="17"/>
      <c r="CE27" s="17">
        <v>0</v>
      </c>
      <c r="CF27" s="17"/>
      <c r="CG27" s="17"/>
      <c r="CH27" s="17"/>
      <c r="CI27" s="17">
        <v>0</v>
      </c>
      <c r="CJ27" s="17">
        <v>167</v>
      </c>
      <c r="CK27" s="17">
        <v>164.06706</v>
      </c>
      <c r="CL27" s="17">
        <v>164.06706</v>
      </c>
      <c r="CM27" s="17">
        <v>2.9329399999999999</v>
      </c>
      <c r="CN27" s="17">
        <v>7.5</v>
      </c>
      <c r="CO27" s="17">
        <v>7.4384300000000003</v>
      </c>
      <c r="CP27" s="17">
        <v>7.4384300000000003</v>
      </c>
      <c r="CQ27" s="17">
        <v>6.157E-2</v>
      </c>
      <c r="CR27" s="17">
        <v>6.1</v>
      </c>
      <c r="CS27" s="17">
        <v>4.0830500000000001</v>
      </c>
      <c r="CT27" s="17">
        <v>4.0830500000000001</v>
      </c>
      <c r="CU27" s="17">
        <v>2.01695</v>
      </c>
      <c r="CV27" s="17">
        <v>21.9</v>
      </c>
      <c r="CW27" s="17"/>
      <c r="CX27" s="17"/>
      <c r="CY27" s="17">
        <v>21.9</v>
      </c>
      <c r="CZ27" s="17">
        <v>6.7</v>
      </c>
      <c r="DA27" s="17"/>
      <c r="DB27" s="17"/>
      <c r="DC27" s="17">
        <v>6.7</v>
      </c>
      <c r="DD27" s="17"/>
      <c r="DE27" s="17"/>
      <c r="DF27" s="17"/>
      <c r="DG27" s="17">
        <v>0</v>
      </c>
      <c r="DH27" s="17">
        <v>142.6</v>
      </c>
      <c r="DI27" s="17">
        <v>129.98661999999999</v>
      </c>
      <c r="DJ27" s="17">
        <v>142.44412</v>
      </c>
      <c r="DK27" s="17">
        <v>0.15587999999999999</v>
      </c>
      <c r="DL27" s="17"/>
      <c r="DM27" s="17"/>
      <c r="DN27" s="17"/>
      <c r="DO27" s="17">
        <v>0</v>
      </c>
      <c r="DP27" s="17"/>
      <c r="DQ27" s="17"/>
      <c r="DR27" s="17"/>
      <c r="DS27" s="17">
        <v>0</v>
      </c>
      <c r="DT27" s="17"/>
      <c r="DU27" s="17"/>
      <c r="DV27" s="17"/>
      <c r="DW27" s="17">
        <v>0</v>
      </c>
      <c r="DX27" s="17"/>
      <c r="DY27" s="17"/>
      <c r="DZ27" s="17"/>
      <c r="EA27" s="17">
        <v>0</v>
      </c>
      <c r="EB27" s="17">
        <v>110.4</v>
      </c>
      <c r="EC27" s="17">
        <v>112.46647</v>
      </c>
      <c r="ED27" s="17">
        <v>112.46647</v>
      </c>
      <c r="EE27" s="17">
        <v>-2.0664699999999998</v>
      </c>
      <c r="EF27" s="17">
        <v>209.8</v>
      </c>
      <c r="EG27" s="17">
        <v>220.69499999999999</v>
      </c>
      <c r="EH27" s="17">
        <v>220.69499999999999</v>
      </c>
      <c r="EI27" s="17">
        <v>-10.895</v>
      </c>
      <c r="EJ27" s="17"/>
      <c r="EK27" s="17"/>
      <c r="EL27" s="17"/>
      <c r="EM27" s="17">
        <v>0</v>
      </c>
      <c r="EN27" s="17"/>
      <c r="EO27" s="17"/>
      <c r="EP27" s="17"/>
      <c r="EQ27" s="17">
        <v>0</v>
      </c>
      <c r="ER27" s="17"/>
      <c r="ES27" s="17"/>
      <c r="ET27" s="17"/>
      <c r="EU27" s="17">
        <v>0</v>
      </c>
      <c r="EV27" s="17">
        <v>6.5</v>
      </c>
      <c r="EW27" s="17">
        <v>6.39</v>
      </c>
      <c r="EX27" s="17">
        <v>6.39</v>
      </c>
      <c r="EY27" s="17">
        <v>0.11</v>
      </c>
      <c r="EZ27" s="17">
        <v>456.6</v>
      </c>
      <c r="FA27" s="17">
        <v>457.09426999999999</v>
      </c>
      <c r="FB27" s="17">
        <v>457.09426999999999</v>
      </c>
      <c r="FC27" s="17">
        <v>-0.49426999999999999</v>
      </c>
      <c r="FD27" s="17">
        <v>81.5</v>
      </c>
      <c r="FE27" s="17">
        <v>81.635570000000001</v>
      </c>
      <c r="FF27" s="17">
        <v>81.635570000000001</v>
      </c>
      <c r="FG27" s="17">
        <v>-0.13557</v>
      </c>
      <c r="FH27" s="17">
        <v>151.19999999999999</v>
      </c>
      <c r="FI27" s="17">
        <v>151.36251999999999</v>
      </c>
      <c r="FJ27" s="17">
        <v>151.36251999999999</v>
      </c>
      <c r="FK27" s="17">
        <v>-0.16252</v>
      </c>
      <c r="FL27" s="17">
        <v>42.2</v>
      </c>
      <c r="FM27" s="17">
        <v>41.89893</v>
      </c>
      <c r="FN27" s="17">
        <v>41.89893</v>
      </c>
      <c r="FO27" s="17">
        <v>0.30107</v>
      </c>
      <c r="FP27" s="17">
        <v>18.5</v>
      </c>
      <c r="FQ27" s="17">
        <v>19.21088</v>
      </c>
      <c r="FR27" s="17">
        <v>19.21088</v>
      </c>
      <c r="FS27" s="17">
        <v>-0.71087999999999996</v>
      </c>
      <c r="FT27" s="17">
        <v>18.8</v>
      </c>
      <c r="FU27" s="17">
        <v>18.46453</v>
      </c>
      <c r="FV27" s="17">
        <v>18.46453</v>
      </c>
      <c r="FW27" s="17">
        <v>0.33546999999999999</v>
      </c>
      <c r="FX27" s="17">
        <v>90.5</v>
      </c>
      <c r="FY27" s="17">
        <v>87.773570000000007</v>
      </c>
      <c r="FZ27" s="17">
        <v>87.773570000000007</v>
      </c>
      <c r="GA27" s="17">
        <v>2.7264300000000001</v>
      </c>
      <c r="GB27" s="17">
        <v>0</v>
      </c>
      <c r="GC27" s="17"/>
      <c r="GD27" s="17"/>
      <c r="GE27" s="17">
        <v>0</v>
      </c>
      <c r="GF27" s="17">
        <v>29.7</v>
      </c>
      <c r="GG27" s="17">
        <v>30.9</v>
      </c>
      <c r="GH27" s="17"/>
      <c r="GI27" s="17">
        <v>29.7</v>
      </c>
      <c r="GJ27" s="17">
        <v>0</v>
      </c>
      <c r="GK27" s="17"/>
      <c r="GL27" s="17"/>
      <c r="GM27" s="17">
        <v>0</v>
      </c>
      <c r="GN27" s="17">
        <v>106.9</v>
      </c>
      <c r="GO27" s="17">
        <v>110.48202000000001</v>
      </c>
      <c r="GP27" s="17">
        <v>110.48202000000001</v>
      </c>
      <c r="GQ27" s="17">
        <v>-3.58202</v>
      </c>
      <c r="GR27" s="17">
        <v>45.4</v>
      </c>
      <c r="GS27" s="17">
        <v>47.082599999999999</v>
      </c>
      <c r="GT27" s="17">
        <v>47.082599999999999</v>
      </c>
      <c r="GU27" s="17">
        <v>-1.6826000000000001</v>
      </c>
      <c r="GV27" s="17">
        <v>2.2000000000000002</v>
      </c>
      <c r="GW27" s="17"/>
      <c r="GX27" s="17"/>
      <c r="GY27" s="17">
        <v>2.2000000000000002</v>
      </c>
      <c r="GZ27" s="17">
        <v>3.8</v>
      </c>
      <c r="HA27" s="17"/>
      <c r="HB27" s="17"/>
      <c r="HC27" s="17">
        <v>3.8</v>
      </c>
      <c r="HD27" s="17">
        <v>34.299999999999997</v>
      </c>
      <c r="HE27" s="17">
        <v>34.285710000000002</v>
      </c>
      <c r="HF27" s="17">
        <v>34.285710000000002</v>
      </c>
      <c r="HG27" s="17">
        <v>1.4290000000000001E-2</v>
      </c>
      <c r="HH27" s="17">
        <v>173.3</v>
      </c>
      <c r="HI27" s="17">
        <v>174.55948000000001</v>
      </c>
      <c r="HJ27" s="17">
        <v>174.55948000000001</v>
      </c>
      <c r="HK27" s="17">
        <v>-1.2594799999999999</v>
      </c>
      <c r="HL27" s="17"/>
      <c r="HM27" s="17"/>
      <c r="HN27" s="17"/>
      <c r="HO27" s="17">
        <v>0</v>
      </c>
      <c r="HP27" s="17"/>
      <c r="HQ27" s="17"/>
      <c r="HR27" s="17"/>
      <c r="HS27" s="17">
        <v>0</v>
      </c>
      <c r="HT27" s="17">
        <v>62.3</v>
      </c>
      <c r="HU27" s="17">
        <v>26.447379999999999</v>
      </c>
      <c r="HV27" s="17">
        <v>89.968540000000004</v>
      </c>
      <c r="HW27" s="17">
        <v>-27.66854</v>
      </c>
      <c r="HX27" s="17"/>
      <c r="HY27" s="17"/>
      <c r="HZ27" s="17"/>
      <c r="IA27" s="17">
        <v>0</v>
      </c>
      <c r="IB27" s="17"/>
      <c r="IC27" s="17"/>
      <c r="ID27" s="17"/>
      <c r="IE27" s="17">
        <v>0</v>
      </c>
      <c r="IF27" s="17">
        <v>44.2</v>
      </c>
      <c r="IG27" s="17">
        <v>45.265309999999999</v>
      </c>
      <c r="IH27" s="17">
        <v>45.265309999999999</v>
      </c>
      <c r="II27" s="17">
        <v>-1.06531</v>
      </c>
      <c r="IJ27" s="17"/>
      <c r="IK27" s="17"/>
      <c r="IL27" s="17"/>
      <c r="IM27" s="17">
        <v>0</v>
      </c>
      <c r="IN27" s="17"/>
      <c r="IO27" s="17"/>
      <c r="IP27" s="17"/>
      <c r="IQ27" s="17">
        <v>0</v>
      </c>
      <c r="IR27" s="17"/>
      <c r="IS27" s="17"/>
      <c r="IT27" s="17"/>
      <c r="IU27" s="17">
        <v>0</v>
      </c>
      <c r="IV27" s="17">
        <v>127.8</v>
      </c>
      <c r="IW27" s="17">
        <v>132.83837</v>
      </c>
      <c r="IX27" s="17">
        <v>132.83837</v>
      </c>
      <c r="IY27" s="17">
        <v>-5.0383699999999996</v>
      </c>
      <c r="IZ27" s="17">
        <v>9.6</v>
      </c>
      <c r="JA27" s="17"/>
      <c r="JB27" s="17"/>
      <c r="JC27" s="17">
        <v>9.6</v>
      </c>
      <c r="JD27" s="17">
        <v>63.7</v>
      </c>
      <c r="JE27" s="17"/>
      <c r="JF27" s="17">
        <v>64.373000000000005</v>
      </c>
      <c r="JG27" s="17">
        <v>-0.67300000000000004</v>
      </c>
      <c r="JH27" s="17">
        <v>189.8</v>
      </c>
      <c r="JI27" s="17">
        <v>202.72200000000001</v>
      </c>
      <c r="JJ27" s="17">
        <v>196.07697999999999</v>
      </c>
      <c r="JK27" s="17">
        <v>-6.27698</v>
      </c>
      <c r="JL27" s="17"/>
      <c r="JM27" s="17"/>
      <c r="JN27" s="17"/>
      <c r="JO27" s="17">
        <v>0</v>
      </c>
      <c r="JP27" s="17">
        <v>70.900000000000006</v>
      </c>
      <c r="JQ27" s="17">
        <v>71.517020000000002</v>
      </c>
      <c r="JR27" s="17">
        <v>71.517020000000002</v>
      </c>
      <c r="JS27" s="17">
        <v>-0.61702000000000001</v>
      </c>
      <c r="JT27" s="17">
        <v>34.4</v>
      </c>
      <c r="JU27" s="17">
        <v>35.86589</v>
      </c>
      <c r="JV27" s="17">
        <v>35.86589</v>
      </c>
      <c r="JW27" s="17">
        <v>-1.4658899999999999</v>
      </c>
      <c r="JX27" s="17"/>
      <c r="JY27" s="17"/>
      <c r="JZ27" s="17"/>
      <c r="KA27" s="17">
        <v>0</v>
      </c>
      <c r="KB27" s="17"/>
      <c r="KC27" s="17"/>
      <c r="KD27" s="17"/>
      <c r="KE27" s="17">
        <v>0</v>
      </c>
      <c r="KF27" s="17"/>
      <c r="KG27" s="17"/>
      <c r="KH27" s="17"/>
      <c r="KI27" s="17">
        <v>0</v>
      </c>
      <c r="KJ27" s="17">
        <v>17.600000000000001</v>
      </c>
      <c r="KK27" s="17">
        <v>16</v>
      </c>
      <c r="KL27" s="17">
        <v>16</v>
      </c>
      <c r="KM27" s="17">
        <v>1.6</v>
      </c>
      <c r="KN27" s="17"/>
      <c r="KO27" s="17"/>
      <c r="KP27" s="17"/>
      <c r="KQ27" s="17">
        <v>0</v>
      </c>
      <c r="KR27" s="17"/>
      <c r="KS27" s="17"/>
      <c r="KT27" s="17"/>
      <c r="KU27" s="17">
        <v>0</v>
      </c>
      <c r="KV27" s="17">
        <v>2.1</v>
      </c>
      <c r="KW27" s="17">
        <v>4.7853599999999998</v>
      </c>
      <c r="KX27" s="17">
        <v>4.7853500000000002</v>
      </c>
      <c r="KY27" s="17">
        <v>-2.6853500000000001</v>
      </c>
      <c r="KZ27" s="17">
        <v>253.1</v>
      </c>
      <c r="LA27" s="17">
        <v>270.06803000000002</v>
      </c>
      <c r="LB27" s="17">
        <v>270.06803000000002</v>
      </c>
      <c r="LC27" s="17">
        <v>-16.968029999999999</v>
      </c>
      <c r="LD27" s="17">
        <v>132.30000000000001</v>
      </c>
      <c r="LE27" s="17">
        <v>133.16031000000001</v>
      </c>
      <c r="LF27" s="17">
        <v>133.16031000000001</v>
      </c>
      <c r="LG27" s="17">
        <v>-0.86031000000000002</v>
      </c>
      <c r="LH27" s="17">
        <v>63.7</v>
      </c>
      <c r="LI27" s="17">
        <v>67.199219999999997</v>
      </c>
      <c r="LJ27" s="17">
        <v>67.199219999999997</v>
      </c>
      <c r="LK27" s="17">
        <v>-3.4992200000000002</v>
      </c>
      <c r="LL27" s="17">
        <v>76.400000000000006</v>
      </c>
      <c r="LM27" s="17">
        <v>78.567999999999998</v>
      </c>
      <c r="LN27" s="17">
        <v>78.567999999999998</v>
      </c>
      <c r="LO27" s="17">
        <v>-2.1680000000000001</v>
      </c>
      <c r="LP27" s="17">
        <v>0</v>
      </c>
      <c r="LQ27" s="17"/>
      <c r="LR27" s="17">
        <v>29.980560000000001</v>
      </c>
      <c r="LS27" s="17">
        <v>-29.980560000000001</v>
      </c>
      <c r="LT27" s="17">
        <v>0</v>
      </c>
      <c r="LU27" s="17"/>
      <c r="LV27" s="17"/>
      <c r="LW27" s="17">
        <v>0</v>
      </c>
      <c r="LX27" s="17">
        <v>0</v>
      </c>
      <c r="LY27" s="17"/>
      <c r="LZ27" s="17"/>
      <c r="MA27" s="17">
        <v>0</v>
      </c>
      <c r="MB27" s="17">
        <v>0</v>
      </c>
      <c r="MC27" s="17"/>
      <c r="MD27" s="17"/>
      <c r="ME27" s="17">
        <v>0</v>
      </c>
      <c r="MF27" s="17">
        <v>138.30000000000001</v>
      </c>
      <c r="MG27" s="17">
        <v>138.18450000000001</v>
      </c>
      <c r="MH27" s="17">
        <v>138.18450000000001</v>
      </c>
      <c r="MI27" s="17">
        <v>0.11550000000000001</v>
      </c>
      <c r="MJ27" s="17"/>
      <c r="MK27" s="17"/>
      <c r="ML27" s="17"/>
      <c r="MM27" s="17">
        <v>0</v>
      </c>
      <c r="MN27" s="17">
        <v>65.3</v>
      </c>
      <c r="MO27" s="17">
        <v>69.299729999999997</v>
      </c>
      <c r="MP27" s="17">
        <v>69.299729999999997</v>
      </c>
      <c r="MQ27" s="17">
        <v>-3.99973</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137.19999999999999</v>
      </c>
      <c r="NM27" s="17">
        <v>206.49084999999999</v>
      </c>
      <c r="NN27" s="17">
        <v>206.49084999999999</v>
      </c>
      <c r="NO27" s="17">
        <v>-69.290850000000006</v>
      </c>
      <c r="NP27" s="17">
        <v>77.2</v>
      </c>
      <c r="NQ27" s="17">
        <v>103.55547</v>
      </c>
      <c r="NR27" s="17">
        <v>103.55547</v>
      </c>
      <c r="NS27" s="17">
        <v>-26.35547</v>
      </c>
      <c r="NT27" s="17">
        <v>6.8</v>
      </c>
      <c r="NU27" s="17"/>
      <c r="NV27" s="17"/>
      <c r="NW27" s="17">
        <v>6.8</v>
      </c>
      <c r="NX27" s="17"/>
      <c r="NY27" s="17"/>
      <c r="NZ27" s="17"/>
      <c r="OA27" s="17">
        <v>0</v>
      </c>
      <c r="OB27" s="17"/>
      <c r="OC27" s="17"/>
      <c r="OD27" s="17">
        <v>17.492709999999999</v>
      </c>
      <c r="OE27" s="17">
        <v>-17.492709999999999</v>
      </c>
      <c r="OF27" s="17">
        <v>1</v>
      </c>
      <c r="OG27" s="17"/>
      <c r="OH27" s="17">
        <v>0.622</v>
      </c>
      <c r="OI27" s="17">
        <v>0.378</v>
      </c>
      <c r="OJ27" s="17">
        <v>0</v>
      </c>
      <c r="OK27" s="17"/>
      <c r="OL27" s="17">
        <v>19.292000000000002</v>
      </c>
      <c r="OM27" s="17">
        <v>-19.292000000000002</v>
      </c>
      <c r="ON27" s="17">
        <v>77.2</v>
      </c>
      <c r="OO27" s="17"/>
      <c r="OP27" s="17">
        <v>76.751000000000005</v>
      </c>
      <c r="OQ27" s="17">
        <v>0.44900000000000001</v>
      </c>
      <c r="OR27" s="17">
        <v>0</v>
      </c>
      <c r="OS27" s="17">
        <v>12.31</v>
      </c>
      <c r="OT27" s="17">
        <v>12.31</v>
      </c>
      <c r="OU27" s="17">
        <v>-12.31</v>
      </c>
      <c r="OV27" s="17">
        <v>0.3</v>
      </c>
      <c r="OW27" s="17"/>
      <c r="OX27" s="17">
        <v>0.2</v>
      </c>
      <c r="OY27" s="17">
        <v>0.1</v>
      </c>
      <c r="OZ27" s="17">
        <v>20.3</v>
      </c>
      <c r="PA27" s="17">
        <v>19.436350000000001</v>
      </c>
      <c r="PB27" s="17">
        <v>19.436350000000001</v>
      </c>
      <c r="PC27" s="17">
        <v>0.86365000000000003</v>
      </c>
      <c r="PD27" s="17">
        <v>10</v>
      </c>
      <c r="PE27" s="17">
        <v>9.9830000000000005</v>
      </c>
      <c r="PF27" s="17">
        <v>9.9830000000000005</v>
      </c>
      <c r="PG27" s="17">
        <v>1.7000000000000001E-2</v>
      </c>
      <c r="PH27" s="17">
        <v>5.6</v>
      </c>
      <c r="PI27" s="17">
        <v>5.67</v>
      </c>
      <c r="PJ27" s="17">
        <v>5.67</v>
      </c>
      <c r="PK27" s="17">
        <v>-7.0000000000000007E-2</v>
      </c>
      <c r="PL27" s="17">
        <v>201.6</v>
      </c>
      <c r="PM27" s="17"/>
      <c r="PN27" s="17">
        <v>174.13</v>
      </c>
      <c r="PO27" s="17">
        <v>27.47</v>
      </c>
      <c r="PP27" s="17">
        <v>101.38</v>
      </c>
      <c r="PQ27" s="17"/>
      <c r="PR27" s="17"/>
      <c r="PS27" s="17">
        <v>101.38</v>
      </c>
      <c r="PT27" s="17">
        <v>0</v>
      </c>
      <c r="PU27" s="17"/>
      <c r="PV27" s="17"/>
      <c r="PW27" s="17">
        <v>0</v>
      </c>
      <c r="PX27" s="17">
        <v>3.6</v>
      </c>
      <c r="PY27" s="17">
        <v>3.6</v>
      </c>
      <c r="PZ27" s="17">
        <v>3.6</v>
      </c>
      <c r="QA27" s="17">
        <v>0</v>
      </c>
      <c r="QB27" s="17">
        <v>4.9000000000000004</v>
      </c>
      <c r="QC27" s="17">
        <v>4.8</v>
      </c>
      <c r="QD27" s="17">
        <v>4.8</v>
      </c>
      <c r="QE27" s="17">
        <v>0.1</v>
      </c>
      <c r="QF27" s="17">
        <v>20.6</v>
      </c>
      <c r="QG27" s="17">
        <v>20.274049999999999</v>
      </c>
      <c r="QH27" s="17">
        <v>20.274049999999999</v>
      </c>
      <c r="QI27" s="17">
        <v>0.32595000000000002</v>
      </c>
      <c r="QJ27" s="17">
        <v>20</v>
      </c>
      <c r="QK27" s="17">
        <v>19.436350000000001</v>
      </c>
      <c r="QL27" s="17">
        <v>19.436350000000001</v>
      </c>
      <c r="QM27" s="17">
        <v>0.56364999999999998</v>
      </c>
      <c r="QN27" s="17">
        <v>19</v>
      </c>
      <c r="QO27" s="17">
        <v>17.492709999999999</v>
      </c>
      <c r="QP27" s="17">
        <v>17.492709999999999</v>
      </c>
      <c r="QQ27" s="17">
        <v>1.50729</v>
      </c>
      <c r="QR27" s="17">
        <v>3.5</v>
      </c>
      <c r="QS27" s="17">
        <v>3.4</v>
      </c>
      <c r="QT27" s="17">
        <v>3.4</v>
      </c>
      <c r="QU27" s="17">
        <v>0.1</v>
      </c>
      <c r="QV27" s="17">
        <v>18.46</v>
      </c>
      <c r="QW27" s="17">
        <v>17.881440000000001</v>
      </c>
      <c r="QX27" s="17">
        <v>17.881440000000001</v>
      </c>
      <c r="QY27" s="17">
        <v>0.57855999999999996</v>
      </c>
      <c r="QZ27" s="17">
        <v>13.3</v>
      </c>
      <c r="RA27" s="17"/>
      <c r="RB27" s="17">
        <v>13.164</v>
      </c>
      <c r="RC27" s="17">
        <v>0.13600000000000001</v>
      </c>
      <c r="RD27" s="17">
        <v>17.600000000000001</v>
      </c>
      <c r="RE27" s="17"/>
      <c r="RF27" s="17">
        <v>13.236000000000001</v>
      </c>
      <c r="RG27" s="17">
        <v>4.3639999999999999</v>
      </c>
      <c r="RH27" s="17">
        <v>0.1</v>
      </c>
      <c r="RI27" s="17">
        <v>1.708</v>
      </c>
      <c r="RJ27" s="17">
        <v>1.708</v>
      </c>
      <c r="RK27" s="17">
        <v>-1.6080000000000001</v>
      </c>
      <c r="RL27" s="17">
        <v>0.8</v>
      </c>
      <c r="RM27" s="17"/>
      <c r="RN27" s="17">
        <v>6.0970000000000004</v>
      </c>
      <c r="RO27" s="17">
        <v>-5.2969999999999997</v>
      </c>
      <c r="RP27" s="17">
        <v>18.899999999999999</v>
      </c>
      <c r="RQ27" s="17"/>
      <c r="RR27" s="17">
        <v>18.044</v>
      </c>
      <c r="RS27" s="17">
        <v>0.85599999999999998</v>
      </c>
      <c r="RT27" s="17">
        <v>3.1</v>
      </c>
      <c r="RU27" s="17">
        <v>3.2010000000000001</v>
      </c>
      <c r="RV27" s="17">
        <v>3.2010000000000001</v>
      </c>
      <c r="RW27" s="17">
        <v>-0.10100000000000001</v>
      </c>
      <c r="RX27" s="17">
        <v>20.2</v>
      </c>
      <c r="RY27" s="17">
        <v>19.792000000000002</v>
      </c>
      <c r="RZ27" s="17">
        <v>19.792000000000002</v>
      </c>
      <c r="SA27" s="17">
        <v>0.40799999999999997</v>
      </c>
      <c r="SB27" s="17">
        <v>3.2</v>
      </c>
      <c r="SC27" s="17">
        <v>2</v>
      </c>
      <c r="SD27" s="17">
        <v>2</v>
      </c>
      <c r="SE27" s="17">
        <v>1.2</v>
      </c>
      <c r="SF27" s="17"/>
      <c r="SG27" s="17">
        <v>0.4</v>
      </c>
      <c r="SH27" s="17">
        <v>0.4</v>
      </c>
      <c r="SI27" s="17">
        <v>-0.4</v>
      </c>
      <c r="SJ27" s="17">
        <v>0.3</v>
      </c>
      <c r="SK27" s="17"/>
      <c r="SL27" s="17">
        <v>0.25700000000000001</v>
      </c>
      <c r="SM27" s="17">
        <v>4.2999999999999997E-2</v>
      </c>
      <c r="SN27" s="17">
        <v>19.7</v>
      </c>
      <c r="SO27" s="17">
        <v>19.1448</v>
      </c>
      <c r="SP27" s="17">
        <v>19.1448</v>
      </c>
      <c r="SQ27" s="17">
        <v>0.55520000000000003</v>
      </c>
      <c r="SR27" s="17">
        <v>4.5</v>
      </c>
      <c r="SS27" s="17"/>
      <c r="ST27" s="17">
        <v>6.6</v>
      </c>
      <c r="SU27" s="17">
        <v>-2.1</v>
      </c>
      <c r="SV27" s="17">
        <v>20.3</v>
      </c>
      <c r="SW27" s="17">
        <v>19.436350000000001</v>
      </c>
      <c r="SX27" s="17">
        <v>19.436350000000001</v>
      </c>
      <c r="SY27" s="17">
        <v>0.86365000000000003</v>
      </c>
      <c r="SZ27" s="17">
        <v>20.2</v>
      </c>
      <c r="TA27" s="17">
        <v>19.436350000000001</v>
      </c>
      <c r="TB27" s="17">
        <v>19.436350000000001</v>
      </c>
      <c r="TC27" s="17">
        <v>0.76365000000000005</v>
      </c>
      <c r="TD27" s="17">
        <v>0</v>
      </c>
      <c r="TE27" s="17">
        <v>3.39</v>
      </c>
      <c r="TF27" s="17">
        <v>3.39</v>
      </c>
      <c r="TG27" s="17">
        <v>-3.39</v>
      </c>
      <c r="TH27" s="17">
        <v>0</v>
      </c>
      <c r="TI27" s="17">
        <v>9.33</v>
      </c>
      <c r="TJ27" s="17">
        <v>9.33</v>
      </c>
      <c r="TK27" s="17">
        <v>-9.33</v>
      </c>
      <c r="TL27" s="17">
        <v>30.7</v>
      </c>
      <c r="TM27" s="17"/>
      <c r="TN27" s="17">
        <v>28.117999999999999</v>
      </c>
      <c r="TO27" s="17">
        <v>2.5819999999999999</v>
      </c>
      <c r="TP27" s="17">
        <v>5.4</v>
      </c>
      <c r="TQ27" s="17">
        <v>1</v>
      </c>
      <c r="TR27" s="17">
        <v>6.931</v>
      </c>
      <c r="TS27" s="17">
        <v>-1.5309999999999999</v>
      </c>
      <c r="TT27" s="17">
        <v>9.3000000000000007</v>
      </c>
      <c r="TU27" s="17">
        <v>1</v>
      </c>
      <c r="TV27" s="17">
        <v>12.525</v>
      </c>
      <c r="TW27" s="17">
        <v>-3.2250000000000001</v>
      </c>
      <c r="TX27" s="17">
        <v>0.3</v>
      </c>
      <c r="TY27" s="17">
        <v>0.23499999999999999</v>
      </c>
      <c r="TZ27" s="17">
        <v>0.23499999999999999</v>
      </c>
      <c r="UA27" s="17">
        <v>6.5000000000000002E-2</v>
      </c>
      <c r="UB27" s="17">
        <v>0.1</v>
      </c>
      <c r="UC27" s="17">
        <v>0.82399999999999995</v>
      </c>
      <c r="UD27" s="17">
        <v>0.82399999999999995</v>
      </c>
      <c r="UE27" s="17">
        <v>-0.72399999999999998</v>
      </c>
      <c r="UF27" s="17">
        <v>35.299999999999997</v>
      </c>
      <c r="UG27" s="17">
        <v>34.49</v>
      </c>
      <c r="UH27" s="17">
        <v>34.49</v>
      </c>
      <c r="UI27" s="17">
        <v>0.81</v>
      </c>
      <c r="UJ27" s="17">
        <v>21</v>
      </c>
      <c r="UK27" s="17">
        <v>19.440000000000001</v>
      </c>
      <c r="UL27" s="17">
        <v>19.436350000000001</v>
      </c>
      <c r="UM27" s="17">
        <v>1.56365</v>
      </c>
      <c r="UN27" s="17">
        <v>6.4</v>
      </c>
      <c r="UO27" s="17">
        <v>8</v>
      </c>
      <c r="UP27" s="17">
        <v>8</v>
      </c>
      <c r="UQ27" s="17">
        <v>-1.6</v>
      </c>
      <c r="UR27" s="17"/>
      <c r="US27" s="17"/>
      <c r="UT27" s="17">
        <v>7.1</v>
      </c>
      <c r="UU27" s="17">
        <v>-7.1</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10.199999999999999</v>
      </c>
      <c r="VI27" s="17">
        <v>11.206</v>
      </c>
      <c r="VJ27" s="17">
        <v>11.206</v>
      </c>
      <c r="VK27" s="17">
        <v>-1.006</v>
      </c>
      <c r="VL27" s="17">
        <v>246.1</v>
      </c>
      <c r="VM27" s="17"/>
      <c r="VN27" s="17">
        <v>238.82</v>
      </c>
      <c r="VO27" s="17">
        <v>7.28</v>
      </c>
      <c r="VP27" s="17">
        <v>14</v>
      </c>
      <c r="VQ27" s="17"/>
      <c r="VR27" s="17">
        <v>14.112</v>
      </c>
      <c r="VS27" s="17">
        <v>-0.112</v>
      </c>
      <c r="VT27" s="17">
        <v>129.69999999999999</v>
      </c>
      <c r="VU27" s="17"/>
      <c r="VV27" s="17">
        <v>110.76</v>
      </c>
      <c r="VW27" s="17">
        <v>18.940000000000001</v>
      </c>
      <c r="VX27" s="17">
        <v>0</v>
      </c>
      <c r="VY27" s="17"/>
      <c r="VZ27" s="17">
        <v>0.6</v>
      </c>
      <c r="WA27" s="17">
        <v>-0.6</v>
      </c>
      <c r="WB27" s="17">
        <v>0</v>
      </c>
      <c r="WC27" s="17">
        <v>4.68</v>
      </c>
      <c r="WD27" s="17">
        <v>4.68</v>
      </c>
      <c r="WE27" s="17">
        <v>-4.68</v>
      </c>
      <c r="WF27" s="17">
        <v>0</v>
      </c>
      <c r="WG27" s="17"/>
      <c r="WH27" s="17">
        <v>3.0990000000000002</v>
      </c>
      <c r="WI27" s="17">
        <v>-3.0990000000000002</v>
      </c>
      <c r="WJ27" s="17">
        <v>101.7</v>
      </c>
      <c r="WK27" s="17"/>
      <c r="WL27" s="17">
        <v>67.03</v>
      </c>
      <c r="WM27" s="17">
        <v>34.67</v>
      </c>
      <c r="WN27" s="17">
        <v>2.7</v>
      </c>
      <c r="WO27" s="17">
        <v>4.2</v>
      </c>
      <c r="WP27" s="17">
        <v>4.2</v>
      </c>
      <c r="WQ27" s="17">
        <v>-1.5</v>
      </c>
      <c r="WR27" s="17">
        <v>2.2999999999999998</v>
      </c>
      <c r="WS27" s="17">
        <v>2.4</v>
      </c>
      <c r="WT27" s="17">
        <v>2.4</v>
      </c>
      <c r="WU27" s="17">
        <v>-0.1</v>
      </c>
      <c r="WV27" s="17">
        <v>1.8</v>
      </c>
      <c r="WW27" s="17">
        <v>2.4</v>
      </c>
      <c r="WX27" s="17">
        <v>2.4</v>
      </c>
      <c r="WY27" s="17">
        <v>-0.6</v>
      </c>
      <c r="WZ27" s="17">
        <v>0</v>
      </c>
      <c r="XA27" s="17"/>
      <c r="XB27" s="17"/>
      <c r="XC27" s="17">
        <v>0</v>
      </c>
      <c r="XD27" s="17">
        <v>14.1</v>
      </c>
      <c r="XE27" s="17"/>
      <c r="XF27" s="17">
        <v>12.574999999999999</v>
      </c>
      <c r="XG27" s="17">
        <v>1.5249999999999999</v>
      </c>
      <c r="XH27" s="17">
        <v>8.1999999999999993</v>
      </c>
      <c r="XI27" s="17">
        <v>8.1999999999999993</v>
      </c>
      <c r="XJ27" s="17">
        <v>8.1999999999999993</v>
      </c>
      <c r="XK27" s="17">
        <v>0</v>
      </c>
      <c r="XL27" s="17">
        <v>20</v>
      </c>
      <c r="XM27" s="17">
        <v>19.047619999999998</v>
      </c>
      <c r="XN27" s="17">
        <v>19.047619999999998</v>
      </c>
      <c r="XO27" s="17">
        <v>0.95238</v>
      </c>
      <c r="XP27" s="17">
        <v>20</v>
      </c>
      <c r="XQ27" s="17">
        <v>19.047619999999998</v>
      </c>
      <c r="XR27" s="17">
        <v>19.047619999999998</v>
      </c>
      <c r="XS27" s="17">
        <v>0.95238</v>
      </c>
      <c r="XT27" s="17">
        <v>9.4</v>
      </c>
      <c r="XU27" s="17">
        <v>10.8</v>
      </c>
      <c r="XV27" s="17">
        <v>10.8</v>
      </c>
      <c r="XW27" s="17">
        <v>-1.4</v>
      </c>
      <c r="XX27" s="17">
        <v>0</v>
      </c>
      <c r="XY27" s="17"/>
      <c r="XZ27" s="17">
        <v>26.5</v>
      </c>
      <c r="YA27" s="17">
        <v>-26.5</v>
      </c>
      <c r="YB27" s="17">
        <v>0</v>
      </c>
      <c r="YC27" s="17"/>
      <c r="YD27" s="17">
        <v>26.5</v>
      </c>
      <c r="YE27" s="17">
        <v>-26.5</v>
      </c>
      <c r="YF27" s="17">
        <v>16.399999999999999</v>
      </c>
      <c r="YG27" s="17">
        <v>14</v>
      </c>
      <c r="YH27" s="17">
        <v>14</v>
      </c>
      <c r="YI27" s="17">
        <v>2.4</v>
      </c>
      <c r="YJ27" s="17">
        <v>0</v>
      </c>
      <c r="YK27" s="17"/>
      <c r="YL27" s="17">
        <v>18</v>
      </c>
      <c r="YM27" s="17">
        <v>-18</v>
      </c>
      <c r="YN27" s="17">
        <v>6.5</v>
      </c>
      <c r="YO27" s="17">
        <v>8.23</v>
      </c>
      <c r="YP27" s="17">
        <v>8.23</v>
      </c>
      <c r="YQ27" s="17">
        <v>-1.73</v>
      </c>
      <c r="YR27" s="17">
        <v>0</v>
      </c>
      <c r="YS27" s="17">
        <v>11</v>
      </c>
      <c r="YT27" s="17">
        <v>11</v>
      </c>
      <c r="YU27" s="17">
        <v>-11</v>
      </c>
      <c r="YV27" s="17">
        <v>19.7</v>
      </c>
      <c r="YW27" s="17">
        <v>22</v>
      </c>
      <c r="YX27" s="17">
        <v>22</v>
      </c>
      <c r="YY27" s="17">
        <v>-2.2999999999999998</v>
      </c>
    </row>
    <row r="28" spans="1:675" ht="24" customHeight="1" x14ac:dyDescent="0.3">
      <c r="A28" s="1"/>
      <c r="B28" s="16" t="s">
        <v>84</v>
      </c>
      <c r="C28" s="16" t="s">
        <v>829</v>
      </c>
      <c r="D28" s="17">
        <v>200.4</v>
      </c>
      <c r="E28" s="17">
        <v>203.40136000000001</v>
      </c>
      <c r="F28" s="17">
        <v>203.40136000000001</v>
      </c>
      <c r="G28" s="17">
        <v>-3.00136</v>
      </c>
      <c r="H28" s="17">
        <v>602.79999999999995</v>
      </c>
      <c r="I28" s="17">
        <v>600.02539000000002</v>
      </c>
      <c r="J28" s="17">
        <v>627.79395999999997</v>
      </c>
      <c r="K28" s="17">
        <v>-24.993960000000001</v>
      </c>
      <c r="L28" s="17">
        <v>205.2</v>
      </c>
      <c r="M28" s="17">
        <v>203.72875999999999</v>
      </c>
      <c r="N28" s="17">
        <v>204.43100999999999</v>
      </c>
      <c r="O28" s="17">
        <v>0.76898999999999995</v>
      </c>
      <c r="P28" s="17"/>
      <c r="Q28" s="17"/>
      <c r="R28" s="17"/>
      <c r="S28" s="17">
        <v>0</v>
      </c>
      <c r="T28" s="17"/>
      <c r="U28" s="17"/>
      <c r="V28" s="17"/>
      <c r="W28" s="17">
        <v>0</v>
      </c>
      <c r="X28" s="17">
        <v>90.1</v>
      </c>
      <c r="Y28" s="17">
        <v>91.867829999999998</v>
      </c>
      <c r="Z28" s="17">
        <v>91.867829999999998</v>
      </c>
      <c r="AA28" s="17">
        <v>-1.76783</v>
      </c>
      <c r="AB28" s="17">
        <v>230.5</v>
      </c>
      <c r="AC28" s="17">
        <v>230.00147999999999</v>
      </c>
      <c r="AD28" s="17">
        <v>242</v>
      </c>
      <c r="AE28" s="17">
        <v>-11.5</v>
      </c>
      <c r="AF28" s="17">
        <v>0</v>
      </c>
      <c r="AG28" s="17"/>
      <c r="AH28" s="17"/>
      <c r="AI28" s="17">
        <v>0</v>
      </c>
      <c r="AJ28" s="17">
        <v>0</v>
      </c>
      <c r="AK28" s="17"/>
      <c r="AL28" s="17">
        <v>61.791969999999999</v>
      </c>
      <c r="AM28" s="17">
        <v>-61.791969999999999</v>
      </c>
      <c r="AN28" s="17">
        <v>169.9</v>
      </c>
      <c r="AO28" s="17">
        <v>143.74699000000001</v>
      </c>
      <c r="AP28" s="17">
        <v>149.83006</v>
      </c>
      <c r="AQ28" s="17">
        <v>20.069939999999999</v>
      </c>
      <c r="AR28" s="17">
        <v>170</v>
      </c>
      <c r="AS28" s="17">
        <v>143.74699000000001</v>
      </c>
      <c r="AT28" s="17">
        <v>149.83006</v>
      </c>
      <c r="AU28" s="17">
        <v>20.16994</v>
      </c>
      <c r="AV28" s="17">
        <v>170.4</v>
      </c>
      <c r="AW28" s="17">
        <v>143.74699000000001</v>
      </c>
      <c r="AX28" s="17">
        <v>149.83006</v>
      </c>
      <c r="AY28" s="17">
        <v>20.569939999999999</v>
      </c>
      <c r="AZ28" s="17">
        <v>255.5</v>
      </c>
      <c r="BA28" s="17">
        <v>216.26799</v>
      </c>
      <c r="BB28" s="17">
        <v>225.42</v>
      </c>
      <c r="BC28" s="17">
        <v>30.08</v>
      </c>
      <c r="BD28" s="17">
        <v>201.5</v>
      </c>
      <c r="BE28" s="17">
        <v>207.24285</v>
      </c>
      <c r="BF28" s="17">
        <v>207.24285</v>
      </c>
      <c r="BG28" s="17">
        <v>-5.7428499999999998</v>
      </c>
      <c r="BH28" s="17">
        <v>107.2</v>
      </c>
      <c r="BI28" s="17">
        <v>103.93259999999999</v>
      </c>
      <c r="BJ28" s="17">
        <v>103.93259999999999</v>
      </c>
      <c r="BK28" s="17">
        <v>3.2673999999999999</v>
      </c>
      <c r="BL28" s="17">
        <v>556.79999999999995</v>
      </c>
      <c r="BM28" s="17">
        <v>566.08941000000004</v>
      </c>
      <c r="BN28" s="17">
        <v>566.08941000000004</v>
      </c>
      <c r="BO28" s="17">
        <v>-9.2894100000000002</v>
      </c>
      <c r="BP28" s="17">
        <v>10</v>
      </c>
      <c r="BQ28" s="17">
        <v>10.52094</v>
      </c>
      <c r="BR28" s="17">
        <v>10.52094</v>
      </c>
      <c r="BS28" s="17">
        <v>-0.52093999999999996</v>
      </c>
      <c r="BT28" s="17">
        <v>0</v>
      </c>
      <c r="BU28" s="17"/>
      <c r="BV28" s="17"/>
      <c r="BW28" s="17">
        <v>0</v>
      </c>
      <c r="BX28" s="17">
        <v>13.7</v>
      </c>
      <c r="BY28" s="17">
        <v>12.5</v>
      </c>
      <c r="BZ28" s="17">
        <v>12.5</v>
      </c>
      <c r="CA28" s="17">
        <v>1.2</v>
      </c>
      <c r="CB28" s="17"/>
      <c r="CC28" s="17"/>
      <c r="CD28" s="17"/>
      <c r="CE28" s="17">
        <v>0</v>
      </c>
      <c r="CF28" s="17"/>
      <c r="CG28" s="17"/>
      <c r="CH28" s="17"/>
      <c r="CI28" s="17">
        <v>0</v>
      </c>
      <c r="CJ28" s="17">
        <v>165.8</v>
      </c>
      <c r="CK28" s="17">
        <v>164.06706</v>
      </c>
      <c r="CL28" s="17">
        <v>164.06706</v>
      </c>
      <c r="CM28" s="17">
        <v>1.7329399999999999</v>
      </c>
      <c r="CN28" s="17">
        <v>7.8</v>
      </c>
      <c r="CO28" s="17">
        <v>7.4384300000000003</v>
      </c>
      <c r="CP28" s="17">
        <v>7.4384300000000003</v>
      </c>
      <c r="CQ28" s="17">
        <v>0.36157</v>
      </c>
      <c r="CR28" s="17">
        <v>5.0999999999999996</v>
      </c>
      <c r="CS28" s="17">
        <v>4.0830500000000001</v>
      </c>
      <c r="CT28" s="17">
        <v>4.0830500000000001</v>
      </c>
      <c r="CU28" s="17">
        <v>1.01695</v>
      </c>
      <c r="CV28" s="17">
        <v>21.5</v>
      </c>
      <c r="CW28" s="17"/>
      <c r="CX28" s="17"/>
      <c r="CY28" s="17">
        <v>21.5</v>
      </c>
      <c r="CZ28" s="17">
        <v>6.7</v>
      </c>
      <c r="DA28" s="17"/>
      <c r="DB28" s="17"/>
      <c r="DC28" s="17">
        <v>6.7</v>
      </c>
      <c r="DD28" s="17"/>
      <c r="DE28" s="17"/>
      <c r="DF28" s="17"/>
      <c r="DG28" s="17">
        <v>0</v>
      </c>
      <c r="DH28" s="17">
        <v>142.69999999999999</v>
      </c>
      <c r="DI28" s="17">
        <v>142.44412</v>
      </c>
      <c r="DJ28" s="17">
        <v>142.44412</v>
      </c>
      <c r="DK28" s="17">
        <v>0.25588</v>
      </c>
      <c r="DL28" s="17"/>
      <c r="DM28" s="17"/>
      <c r="DN28" s="17"/>
      <c r="DO28" s="17">
        <v>0</v>
      </c>
      <c r="DP28" s="17"/>
      <c r="DQ28" s="17"/>
      <c r="DR28" s="17"/>
      <c r="DS28" s="17">
        <v>0</v>
      </c>
      <c r="DT28" s="17"/>
      <c r="DU28" s="17"/>
      <c r="DV28" s="17"/>
      <c r="DW28" s="17">
        <v>0</v>
      </c>
      <c r="DX28" s="17"/>
      <c r="DY28" s="17"/>
      <c r="DZ28" s="17"/>
      <c r="EA28" s="17">
        <v>0</v>
      </c>
      <c r="EB28" s="17">
        <v>110.1</v>
      </c>
      <c r="EC28" s="17">
        <v>112.46647</v>
      </c>
      <c r="ED28" s="17">
        <v>112.46647</v>
      </c>
      <c r="EE28" s="17">
        <v>-2.3664700000000001</v>
      </c>
      <c r="EF28" s="17">
        <v>220.8</v>
      </c>
      <c r="EG28" s="17">
        <v>220.69499999999999</v>
      </c>
      <c r="EH28" s="17">
        <v>220.69499999999999</v>
      </c>
      <c r="EI28" s="17">
        <v>0.105</v>
      </c>
      <c r="EJ28" s="17"/>
      <c r="EK28" s="17"/>
      <c r="EL28" s="17"/>
      <c r="EM28" s="17">
        <v>0</v>
      </c>
      <c r="EN28" s="17"/>
      <c r="EO28" s="17"/>
      <c r="EP28" s="17"/>
      <c r="EQ28" s="17">
        <v>0</v>
      </c>
      <c r="ER28" s="17"/>
      <c r="ES28" s="17"/>
      <c r="ET28" s="17"/>
      <c r="EU28" s="17">
        <v>0</v>
      </c>
      <c r="EV28" s="17">
        <v>6.5</v>
      </c>
      <c r="EW28" s="17">
        <v>6.39</v>
      </c>
      <c r="EX28" s="17">
        <v>6.39</v>
      </c>
      <c r="EY28" s="17">
        <v>0.11</v>
      </c>
      <c r="EZ28" s="17">
        <v>457.9</v>
      </c>
      <c r="FA28" s="17">
        <v>457.09426999999999</v>
      </c>
      <c r="FB28" s="17">
        <v>457.09426999999999</v>
      </c>
      <c r="FC28" s="17">
        <v>0.80572999999999995</v>
      </c>
      <c r="FD28" s="17">
        <v>81.5</v>
      </c>
      <c r="FE28" s="17">
        <v>81.635570000000001</v>
      </c>
      <c r="FF28" s="17">
        <v>81.635570000000001</v>
      </c>
      <c r="FG28" s="17">
        <v>-0.13557</v>
      </c>
      <c r="FH28" s="17">
        <v>149</v>
      </c>
      <c r="FI28" s="17">
        <v>151.36251999999999</v>
      </c>
      <c r="FJ28" s="17">
        <v>151.36251999999999</v>
      </c>
      <c r="FK28" s="17">
        <v>-2.36252</v>
      </c>
      <c r="FL28" s="17">
        <v>42.3</v>
      </c>
      <c r="FM28" s="17">
        <v>41.89893</v>
      </c>
      <c r="FN28" s="17">
        <v>41.89893</v>
      </c>
      <c r="FO28" s="17">
        <v>0.40106999999999998</v>
      </c>
      <c r="FP28" s="17">
        <v>18.600000000000001</v>
      </c>
      <c r="FQ28" s="17">
        <v>19.21088</v>
      </c>
      <c r="FR28" s="17">
        <v>19.21088</v>
      </c>
      <c r="FS28" s="17">
        <v>-0.61087999999999998</v>
      </c>
      <c r="FT28" s="17">
        <v>18.8</v>
      </c>
      <c r="FU28" s="17">
        <v>18.46453</v>
      </c>
      <c r="FV28" s="17">
        <v>18.46453</v>
      </c>
      <c r="FW28" s="17">
        <v>0.33546999999999999</v>
      </c>
      <c r="FX28" s="17">
        <v>90.7</v>
      </c>
      <c r="FY28" s="17">
        <v>87.773570000000007</v>
      </c>
      <c r="FZ28" s="17">
        <v>87.773570000000007</v>
      </c>
      <c r="GA28" s="17">
        <v>2.9264299999999999</v>
      </c>
      <c r="GB28" s="17">
        <v>0</v>
      </c>
      <c r="GC28" s="17"/>
      <c r="GD28" s="17"/>
      <c r="GE28" s="17">
        <v>0</v>
      </c>
      <c r="GF28" s="17">
        <v>29.9</v>
      </c>
      <c r="GG28" s="17">
        <v>30.9</v>
      </c>
      <c r="GH28" s="17"/>
      <c r="GI28" s="17">
        <v>29.9</v>
      </c>
      <c r="GJ28" s="17">
        <v>0</v>
      </c>
      <c r="GK28" s="17"/>
      <c r="GL28" s="17"/>
      <c r="GM28" s="17">
        <v>0</v>
      </c>
      <c r="GN28" s="17">
        <v>105.9</v>
      </c>
      <c r="GO28" s="17">
        <v>110.48202000000001</v>
      </c>
      <c r="GP28" s="17">
        <v>110.48202000000001</v>
      </c>
      <c r="GQ28" s="17">
        <v>-4.58202</v>
      </c>
      <c r="GR28" s="17">
        <v>43.5</v>
      </c>
      <c r="GS28" s="17">
        <v>47.082599999999999</v>
      </c>
      <c r="GT28" s="17">
        <v>47.082599999999999</v>
      </c>
      <c r="GU28" s="17">
        <v>-3.5825999999999998</v>
      </c>
      <c r="GV28" s="17">
        <v>43.9</v>
      </c>
      <c r="GW28" s="17"/>
      <c r="GX28" s="17"/>
      <c r="GY28" s="17">
        <v>43.9</v>
      </c>
      <c r="GZ28" s="17">
        <v>3.8</v>
      </c>
      <c r="HA28" s="17"/>
      <c r="HB28" s="17"/>
      <c r="HC28" s="17">
        <v>3.8</v>
      </c>
      <c r="HD28" s="17">
        <v>34</v>
      </c>
      <c r="HE28" s="17">
        <v>34.285710000000002</v>
      </c>
      <c r="HF28" s="17">
        <v>34.285710000000002</v>
      </c>
      <c r="HG28" s="17">
        <v>-0.28571000000000002</v>
      </c>
      <c r="HH28" s="17">
        <v>168.3</v>
      </c>
      <c r="HI28" s="17">
        <v>174.55948000000001</v>
      </c>
      <c r="HJ28" s="17">
        <v>174.55948000000001</v>
      </c>
      <c r="HK28" s="17">
        <v>-6.2594799999999999</v>
      </c>
      <c r="HL28" s="17"/>
      <c r="HM28" s="17"/>
      <c r="HN28" s="17"/>
      <c r="HO28" s="17">
        <v>0</v>
      </c>
      <c r="HP28" s="17"/>
      <c r="HQ28" s="17"/>
      <c r="HR28" s="17"/>
      <c r="HS28" s="17">
        <v>0</v>
      </c>
      <c r="HT28" s="17">
        <v>72.900000000000006</v>
      </c>
      <c r="HU28" s="17">
        <v>31.040870000000002</v>
      </c>
      <c r="HV28" s="17">
        <v>94.315179999999998</v>
      </c>
      <c r="HW28" s="17">
        <v>-21.415179999999999</v>
      </c>
      <c r="HX28" s="17"/>
      <c r="HY28" s="17"/>
      <c r="HZ28" s="17"/>
      <c r="IA28" s="17">
        <v>0</v>
      </c>
      <c r="IB28" s="17"/>
      <c r="IC28" s="17"/>
      <c r="ID28" s="17"/>
      <c r="IE28" s="17">
        <v>0</v>
      </c>
      <c r="IF28" s="17">
        <v>43.8</v>
      </c>
      <c r="IG28" s="17">
        <v>45.265309999999999</v>
      </c>
      <c r="IH28" s="17">
        <v>45.265309999999999</v>
      </c>
      <c r="II28" s="17">
        <v>-1.4653099999999999</v>
      </c>
      <c r="IJ28" s="17"/>
      <c r="IK28" s="17"/>
      <c r="IL28" s="17"/>
      <c r="IM28" s="17">
        <v>0</v>
      </c>
      <c r="IN28" s="17"/>
      <c r="IO28" s="17"/>
      <c r="IP28" s="17"/>
      <c r="IQ28" s="17">
        <v>0</v>
      </c>
      <c r="IR28" s="17"/>
      <c r="IS28" s="17"/>
      <c r="IT28" s="17"/>
      <c r="IU28" s="17">
        <v>0</v>
      </c>
      <c r="IV28" s="17">
        <v>126.1</v>
      </c>
      <c r="IW28" s="17">
        <v>132.83837</v>
      </c>
      <c r="IX28" s="17">
        <v>132.83837</v>
      </c>
      <c r="IY28" s="17">
        <v>-6.7383699999999997</v>
      </c>
      <c r="IZ28" s="17">
        <v>79.900000000000006</v>
      </c>
      <c r="JA28" s="17"/>
      <c r="JB28" s="17">
        <v>165.75764000000001</v>
      </c>
      <c r="JC28" s="17">
        <v>-85.857640000000004</v>
      </c>
      <c r="JD28" s="17">
        <v>163.30000000000001</v>
      </c>
      <c r="JE28" s="17"/>
      <c r="JF28" s="17">
        <v>64.373000000000005</v>
      </c>
      <c r="JG28" s="17">
        <v>98.927000000000007</v>
      </c>
      <c r="JH28" s="17">
        <v>190.2</v>
      </c>
      <c r="JI28" s="17">
        <v>202.72200000000001</v>
      </c>
      <c r="JJ28" s="17">
        <v>202.72200000000001</v>
      </c>
      <c r="JK28" s="17">
        <v>-12.522</v>
      </c>
      <c r="JL28" s="17"/>
      <c r="JM28" s="17"/>
      <c r="JN28" s="17"/>
      <c r="JO28" s="17">
        <v>0</v>
      </c>
      <c r="JP28" s="17">
        <v>71.5</v>
      </c>
      <c r="JQ28" s="17">
        <v>71.517020000000002</v>
      </c>
      <c r="JR28" s="17">
        <v>71.517020000000002</v>
      </c>
      <c r="JS28" s="17">
        <v>-1.702E-2</v>
      </c>
      <c r="JT28" s="17">
        <v>34.299999999999997</v>
      </c>
      <c r="JU28" s="17">
        <v>35.86589</v>
      </c>
      <c r="JV28" s="17">
        <v>35.86589</v>
      </c>
      <c r="JW28" s="17">
        <v>-1.56589</v>
      </c>
      <c r="JX28" s="17"/>
      <c r="JY28" s="17"/>
      <c r="JZ28" s="17"/>
      <c r="KA28" s="17">
        <v>0</v>
      </c>
      <c r="KB28" s="17"/>
      <c r="KC28" s="17"/>
      <c r="KD28" s="17"/>
      <c r="KE28" s="17">
        <v>0</v>
      </c>
      <c r="KF28" s="17"/>
      <c r="KG28" s="17"/>
      <c r="KH28" s="17"/>
      <c r="KI28" s="17">
        <v>0</v>
      </c>
      <c r="KJ28" s="17">
        <v>16.399999999999999</v>
      </c>
      <c r="KK28" s="17">
        <v>16</v>
      </c>
      <c r="KL28" s="17">
        <v>16</v>
      </c>
      <c r="KM28" s="17">
        <v>0.4</v>
      </c>
      <c r="KN28" s="17"/>
      <c r="KO28" s="17"/>
      <c r="KP28" s="17"/>
      <c r="KQ28" s="17">
        <v>0</v>
      </c>
      <c r="KR28" s="17"/>
      <c r="KS28" s="17"/>
      <c r="KT28" s="17"/>
      <c r="KU28" s="17">
        <v>0</v>
      </c>
      <c r="KV28" s="17">
        <v>2.1</v>
      </c>
      <c r="KW28" s="17">
        <v>4.7853599999999998</v>
      </c>
      <c r="KX28" s="17">
        <v>4.7853500000000002</v>
      </c>
      <c r="KY28" s="17">
        <v>-2.6853500000000001</v>
      </c>
      <c r="KZ28" s="17">
        <v>267.5</v>
      </c>
      <c r="LA28" s="17">
        <v>270.06803000000002</v>
      </c>
      <c r="LB28" s="17">
        <v>270.06803000000002</v>
      </c>
      <c r="LC28" s="17">
        <v>-2.5680299999999998</v>
      </c>
      <c r="LD28" s="17">
        <v>129</v>
      </c>
      <c r="LE28" s="17">
        <v>133.16031000000001</v>
      </c>
      <c r="LF28" s="17">
        <v>133.16031000000001</v>
      </c>
      <c r="LG28" s="17">
        <v>-4.16031</v>
      </c>
      <c r="LH28" s="17">
        <v>62.6</v>
      </c>
      <c r="LI28" s="17">
        <v>67.199219999999997</v>
      </c>
      <c r="LJ28" s="17">
        <v>67.199219999999997</v>
      </c>
      <c r="LK28" s="17">
        <v>-4.5992199999999999</v>
      </c>
      <c r="LL28" s="17">
        <v>76.3</v>
      </c>
      <c r="LM28" s="17">
        <v>78.567999999999998</v>
      </c>
      <c r="LN28" s="17">
        <v>78.567999999999998</v>
      </c>
      <c r="LO28" s="17">
        <v>-2.2679999999999998</v>
      </c>
      <c r="LP28" s="17">
        <v>0</v>
      </c>
      <c r="LQ28" s="17"/>
      <c r="LR28" s="17">
        <v>29.980560000000001</v>
      </c>
      <c r="LS28" s="17">
        <v>-29.980560000000001</v>
      </c>
      <c r="LT28" s="17">
        <v>0</v>
      </c>
      <c r="LU28" s="17"/>
      <c r="LV28" s="17"/>
      <c r="LW28" s="17">
        <v>0</v>
      </c>
      <c r="LX28" s="17">
        <v>0</v>
      </c>
      <c r="LY28" s="17"/>
      <c r="LZ28" s="17"/>
      <c r="MA28" s="17">
        <v>0</v>
      </c>
      <c r="MB28" s="17">
        <v>0</v>
      </c>
      <c r="MC28" s="17"/>
      <c r="MD28" s="17"/>
      <c r="ME28" s="17">
        <v>0</v>
      </c>
      <c r="MF28" s="17">
        <v>138</v>
      </c>
      <c r="MG28" s="17">
        <v>137.75501</v>
      </c>
      <c r="MH28" s="17">
        <v>137.75501</v>
      </c>
      <c r="MI28" s="17">
        <v>0.24499000000000001</v>
      </c>
      <c r="MJ28" s="17"/>
      <c r="MK28" s="17"/>
      <c r="ML28" s="17"/>
      <c r="MM28" s="17">
        <v>0</v>
      </c>
      <c r="MN28" s="17">
        <v>66.7</v>
      </c>
      <c r="MO28" s="17">
        <v>69.084339999999997</v>
      </c>
      <c r="MP28" s="17">
        <v>69.084339999999997</v>
      </c>
      <c r="MQ28" s="17">
        <v>-2.3843399999999999</v>
      </c>
      <c r="MR28" s="17">
        <v>4.6769999999999996</v>
      </c>
      <c r="MS28" s="17"/>
      <c r="MT28" s="17"/>
      <c r="MU28" s="17">
        <v>4.6769999999999996</v>
      </c>
      <c r="MV28" s="17"/>
      <c r="MW28" s="17"/>
      <c r="MX28" s="17"/>
      <c r="MY28" s="17">
        <v>0</v>
      </c>
      <c r="MZ28" s="17"/>
      <c r="NA28" s="17"/>
      <c r="NB28" s="17"/>
      <c r="NC28" s="17">
        <v>0</v>
      </c>
      <c r="ND28" s="17"/>
      <c r="NE28" s="17"/>
      <c r="NF28" s="17"/>
      <c r="NG28" s="17">
        <v>0</v>
      </c>
      <c r="NH28" s="17"/>
      <c r="NI28" s="17"/>
      <c r="NJ28" s="17"/>
      <c r="NK28" s="17">
        <v>0</v>
      </c>
      <c r="NL28" s="17">
        <v>137.19999999999999</v>
      </c>
      <c r="NM28" s="17">
        <v>206.49084999999999</v>
      </c>
      <c r="NN28" s="17">
        <v>206.49084999999999</v>
      </c>
      <c r="NO28" s="17">
        <v>-69.290850000000006</v>
      </c>
      <c r="NP28" s="17">
        <v>76.599999999999994</v>
      </c>
      <c r="NQ28" s="17">
        <v>103.55547</v>
      </c>
      <c r="NR28" s="17">
        <v>103.55547</v>
      </c>
      <c r="NS28" s="17">
        <v>-26.955469999999998</v>
      </c>
      <c r="NT28" s="17">
        <v>6.8</v>
      </c>
      <c r="NU28" s="17"/>
      <c r="NV28" s="17"/>
      <c r="NW28" s="17">
        <v>6.8</v>
      </c>
      <c r="NX28" s="17"/>
      <c r="NY28" s="17"/>
      <c r="NZ28" s="17"/>
      <c r="OA28" s="17">
        <v>0</v>
      </c>
      <c r="OB28" s="17"/>
      <c r="OC28" s="17"/>
      <c r="OD28" s="17">
        <v>17.492709999999999</v>
      </c>
      <c r="OE28" s="17">
        <v>-17.492709999999999</v>
      </c>
      <c r="OF28" s="17">
        <v>1.1000000000000001</v>
      </c>
      <c r="OG28" s="17"/>
      <c r="OH28" s="17">
        <v>0.69599999999999995</v>
      </c>
      <c r="OI28" s="17">
        <v>0.40400000000000003</v>
      </c>
      <c r="OJ28" s="17">
        <v>0</v>
      </c>
      <c r="OK28" s="17"/>
      <c r="OL28" s="17">
        <v>18.282</v>
      </c>
      <c r="OM28" s="17">
        <v>-18.282</v>
      </c>
      <c r="ON28" s="17">
        <v>78.5</v>
      </c>
      <c r="OO28" s="17"/>
      <c r="OP28" s="17">
        <v>64.87</v>
      </c>
      <c r="OQ28" s="17">
        <v>13.63</v>
      </c>
      <c r="OR28" s="17">
        <v>0</v>
      </c>
      <c r="OS28" s="17">
        <v>12.49</v>
      </c>
      <c r="OT28" s="17">
        <v>12.49</v>
      </c>
      <c r="OU28" s="17">
        <v>-12.49</v>
      </c>
      <c r="OV28" s="17">
        <v>0.1</v>
      </c>
      <c r="OW28" s="17"/>
      <c r="OX28" s="17">
        <v>0.3</v>
      </c>
      <c r="OY28" s="17">
        <v>-0.2</v>
      </c>
      <c r="OZ28" s="17">
        <v>20.2</v>
      </c>
      <c r="PA28" s="17">
        <v>19.436350000000001</v>
      </c>
      <c r="PB28" s="17">
        <v>19.436350000000001</v>
      </c>
      <c r="PC28" s="17">
        <v>0.76365000000000005</v>
      </c>
      <c r="PD28" s="17">
        <v>9.8000000000000007</v>
      </c>
      <c r="PE28" s="17">
        <v>9.9830000000000005</v>
      </c>
      <c r="PF28" s="17">
        <v>9.9830000000000005</v>
      </c>
      <c r="PG28" s="17">
        <v>-0.183</v>
      </c>
      <c r="PH28" s="17">
        <v>5.5</v>
      </c>
      <c r="PI28" s="17">
        <v>5.67</v>
      </c>
      <c r="PJ28" s="17">
        <v>5.67</v>
      </c>
      <c r="PK28" s="17">
        <v>-0.17</v>
      </c>
      <c r="PL28" s="17">
        <v>208.8</v>
      </c>
      <c r="PM28" s="17"/>
      <c r="PN28" s="17">
        <v>165.74</v>
      </c>
      <c r="PO28" s="17">
        <v>43.06</v>
      </c>
      <c r="PP28" s="17">
        <v>105.8</v>
      </c>
      <c r="PQ28" s="17"/>
      <c r="PR28" s="17"/>
      <c r="PS28" s="17">
        <v>105.8</v>
      </c>
      <c r="PT28" s="17">
        <v>0</v>
      </c>
      <c r="PU28" s="17"/>
      <c r="PV28" s="17"/>
      <c r="PW28" s="17">
        <v>0</v>
      </c>
      <c r="PX28" s="17">
        <v>3.6</v>
      </c>
      <c r="PY28" s="17">
        <v>3.6</v>
      </c>
      <c r="PZ28" s="17">
        <v>3.6</v>
      </c>
      <c r="QA28" s="17">
        <v>0</v>
      </c>
      <c r="QB28" s="17">
        <v>4.7</v>
      </c>
      <c r="QC28" s="17">
        <v>4.8</v>
      </c>
      <c r="QD28" s="17">
        <v>4.8</v>
      </c>
      <c r="QE28" s="17">
        <v>-0.1</v>
      </c>
      <c r="QF28" s="17">
        <v>20.100000000000001</v>
      </c>
      <c r="QG28" s="17">
        <v>20.274049999999999</v>
      </c>
      <c r="QH28" s="17">
        <v>20.274049999999999</v>
      </c>
      <c r="QI28" s="17">
        <v>-0.17405000000000001</v>
      </c>
      <c r="QJ28" s="17">
        <v>19.600000000000001</v>
      </c>
      <c r="QK28" s="17">
        <v>19.436350000000001</v>
      </c>
      <c r="QL28" s="17">
        <v>19.436350000000001</v>
      </c>
      <c r="QM28" s="17">
        <v>0.16364999999999999</v>
      </c>
      <c r="QN28" s="17">
        <v>19</v>
      </c>
      <c r="QO28" s="17">
        <v>17.492709999999999</v>
      </c>
      <c r="QP28" s="17">
        <v>17.492709999999999</v>
      </c>
      <c r="QQ28" s="17">
        <v>1.50729</v>
      </c>
      <c r="QR28" s="17">
        <v>3.5</v>
      </c>
      <c r="QS28" s="17">
        <v>3.4</v>
      </c>
      <c r="QT28" s="17">
        <v>3.4</v>
      </c>
      <c r="QU28" s="17">
        <v>0.1</v>
      </c>
      <c r="QV28" s="17">
        <v>18.45</v>
      </c>
      <c r="QW28" s="17">
        <v>17.881440000000001</v>
      </c>
      <c r="QX28" s="17">
        <v>17.881440000000001</v>
      </c>
      <c r="QY28" s="17">
        <v>0.56855999999999995</v>
      </c>
      <c r="QZ28" s="17">
        <v>14.8</v>
      </c>
      <c r="RA28" s="17"/>
      <c r="RB28" s="17">
        <v>13.102</v>
      </c>
      <c r="RC28" s="17">
        <v>1.698</v>
      </c>
      <c r="RD28" s="17">
        <v>18.5</v>
      </c>
      <c r="RE28" s="17"/>
      <c r="RF28" s="17">
        <v>13.313000000000001</v>
      </c>
      <c r="RG28" s="17">
        <v>5.1870000000000003</v>
      </c>
      <c r="RH28" s="17">
        <v>0</v>
      </c>
      <c r="RI28" s="17">
        <v>1.7909999999999999</v>
      </c>
      <c r="RJ28" s="17">
        <v>1.7909999999999999</v>
      </c>
      <c r="RK28" s="17">
        <v>-1.7909999999999999</v>
      </c>
      <c r="RL28" s="17">
        <v>1.6</v>
      </c>
      <c r="RM28" s="17"/>
      <c r="RN28" s="17">
        <v>6.55</v>
      </c>
      <c r="RO28" s="17">
        <v>-4.95</v>
      </c>
      <c r="RP28" s="17">
        <v>19.2</v>
      </c>
      <c r="RQ28" s="17"/>
      <c r="RR28" s="17">
        <v>18.32</v>
      </c>
      <c r="RS28" s="17">
        <v>0.88</v>
      </c>
      <c r="RT28" s="17">
        <v>3.2</v>
      </c>
      <c r="RU28" s="17">
        <v>3.2010000000000001</v>
      </c>
      <c r="RV28" s="17">
        <v>3.2010000000000001</v>
      </c>
      <c r="RW28" s="17">
        <v>-1E-3</v>
      </c>
      <c r="RX28" s="17">
        <v>20.2</v>
      </c>
      <c r="RY28" s="17">
        <v>19.792000000000002</v>
      </c>
      <c r="RZ28" s="17">
        <v>19.792000000000002</v>
      </c>
      <c r="SA28" s="17">
        <v>0.40799999999999997</v>
      </c>
      <c r="SB28" s="17">
        <v>3.2</v>
      </c>
      <c r="SC28" s="17">
        <v>2</v>
      </c>
      <c r="SD28" s="17">
        <v>2</v>
      </c>
      <c r="SE28" s="17">
        <v>1.2</v>
      </c>
      <c r="SF28" s="17"/>
      <c r="SG28" s="17">
        <v>0.4</v>
      </c>
      <c r="SH28" s="17">
        <v>0.4</v>
      </c>
      <c r="SI28" s="17">
        <v>-0.4</v>
      </c>
      <c r="SJ28" s="17">
        <v>0.3</v>
      </c>
      <c r="SK28" s="17"/>
      <c r="SL28" s="17">
        <v>0.28499999999999998</v>
      </c>
      <c r="SM28" s="17">
        <v>1.4999999999999999E-2</v>
      </c>
      <c r="SN28" s="17">
        <v>19.8</v>
      </c>
      <c r="SO28" s="17">
        <v>19.1448</v>
      </c>
      <c r="SP28" s="17">
        <v>19.1448</v>
      </c>
      <c r="SQ28" s="17">
        <v>0.6552</v>
      </c>
      <c r="SR28" s="17">
        <v>4.9000000000000004</v>
      </c>
      <c r="SS28" s="17"/>
      <c r="ST28" s="17">
        <v>6.6</v>
      </c>
      <c r="SU28" s="17">
        <v>-1.7</v>
      </c>
      <c r="SV28" s="17">
        <v>20.2</v>
      </c>
      <c r="SW28" s="17">
        <v>19.436350000000001</v>
      </c>
      <c r="SX28" s="17">
        <v>19.436350000000001</v>
      </c>
      <c r="SY28" s="17">
        <v>0.76365000000000005</v>
      </c>
      <c r="SZ28" s="17">
        <v>20.2</v>
      </c>
      <c r="TA28" s="17">
        <v>19.436350000000001</v>
      </c>
      <c r="TB28" s="17">
        <v>19.436350000000001</v>
      </c>
      <c r="TC28" s="17">
        <v>0.76365000000000005</v>
      </c>
      <c r="TD28" s="17">
        <v>0</v>
      </c>
      <c r="TE28" s="17">
        <v>3.39</v>
      </c>
      <c r="TF28" s="17">
        <v>3.39</v>
      </c>
      <c r="TG28" s="17">
        <v>-3.39</v>
      </c>
      <c r="TH28" s="17">
        <v>0.6</v>
      </c>
      <c r="TI28" s="17">
        <v>9.6319999999999997</v>
      </c>
      <c r="TJ28" s="17">
        <v>9.6319999999999997</v>
      </c>
      <c r="TK28" s="17">
        <v>-9.032</v>
      </c>
      <c r="TL28" s="17">
        <v>12</v>
      </c>
      <c r="TM28" s="17"/>
      <c r="TN28" s="17">
        <v>22.79</v>
      </c>
      <c r="TO28" s="17">
        <v>-10.79</v>
      </c>
      <c r="TP28" s="17">
        <v>7.2</v>
      </c>
      <c r="TQ28" s="17">
        <v>1</v>
      </c>
      <c r="TR28" s="17">
        <v>9.1820000000000004</v>
      </c>
      <c r="TS28" s="17">
        <v>-1.982</v>
      </c>
      <c r="TT28" s="17">
        <v>10.6</v>
      </c>
      <c r="TU28" s="17">
        <v>5</v>
      </c>
      <c r="TV28" s="17">
        <v>15.698</v>
      </c>
      <c r="TW28" s="17">
        <v>-5.0979999999999999</v>
      </c>
      <c r="TX28" s="17">
        <v>0.5</v>
      </c>
      <c r="TY28" s="17">
        <v>0.379</v>
      </c>
      <c r="TZ28" s="17">
        <v>0.379</v>
      </c>
      <c r="UA28" s="17">
        <v>0.121</v>
      </c>
      <c r="UB28" s="17">
        <v>0.4</v>
      </c>
      <c r="UC28" s="17">
        <v>1.2230000000000001</v>
      </c>
      <c r="UD28" s="17">
        <v>1.2230000000000001</v>
      </c>
      <c r="UE28" s="17">
        <v>-0.82299999999999995</v>
      </c>
      <c r="UF28" s="17">
        <v>43.2</v>
      </c>
      <c r="UG28" s="17">
        <v>23.96</v>
      </c>
      <c r="UH28" s="17">
        <v>23.96</v>
      </c>
      <c r="UI28" s="17">
        <v>19.239999999999998</v>
      </c>
      <c r="UJ28" s="17">
        <v>21</v>
      </c>
      <c r="UK28" s="17">
        <v>19.440000000000001</v>
      </c>
      <c r="UL28" s="17">
        <v>19.436350000000001</v>
      </c>
      <c r="UM28" s="17">
        <v>1.56365</v>
      </c>
      <c r="UN28" s="17">
        <v>6.2</v>
      </c>
      <c r="UO28" s="17">
        <v>8</v>
      </c>
      <c r="UP28" s="17">
        <v>8</v>
      </c>
      <c r="UQ28" s="17">
        <v>-1.8</v>
      </c>
      <c r="UR28" s="17"/>
      <c r="US28" s="17"/>
      <c r="UT28" s="17">
        <v>7.1</v>
      </c>
      <c r="UU28" s="17">
        <v>-7.1</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0</v>
      </c>
      <c r="VI28" s="17">
        <v>11.69</v>
      </c>
      <c r="VJ28" s="17">
        <v>11.69</v>
      </c>
      <c r="VK28" s="17">
        <v>-11.69</v>
      </c>
      <c r="VL28" s="17">
        <v>252.7</v>
      </c>
      <c r="VM28" s="17"/>
      <c r="VN28" s="17">
        <v>241.91900000000001</v>
      </c>
      <c r="VO28" s="17">
        <v>10.781000000000001</v>
      </c>
      <c r="VP28" s="17">
        <v>11.6</v>
      </c>
      <c r="VQ28" s="17"/>
      <c r="VR28" s="17">
        <v>15.742000000000001</v>
      </c>
      <c r="VS28" s="17">
        <v>-4.1420000000000003</v>
      </c>
      <c r="VT28" s="17">
        <v>85.3</v>
      </c>
      <c r="VU28" s="17"/>
      <c r="VV28" s="17">
        <v>109.3</v>
      </c>
      <c r="VW28" s="17">
        <v>-24</v>
      </c>
      <c r="VX28" s="17">
        <v>0</v>
      </c>
      <c r="VY28" s="17"/>
      <c r="VZ28" s="17">
        <v>0.6</v>
      </c>
      <c r="WA28" s="17">
        <v>-0.6</v>
      </c>
      <c r="WB28" s="17">
        <v>0</v>
      </c>
      <c r="WC28" s="17">
        <v>10.006</v>
      </c>
      <c r="WD28" s="17">
        <v>10.006</v>
      </c>
      <c r="WE28" s="17">
        <v>-10.006</v>
      </c>
      <c r="WF28" s="17">
        <v>0</v>
      </c>
      <c r="WG28" s="17"/>
      <c r="WH28" s="17">
        <v>3.6509999999999998</v>
      </c>
      <c r="WI28" s="17">
        <v>-3.6509999999999998</v>
      </c>
      <c r="WJ28" s="17">
        <v>67.2</v>
      </c>
      <c r="WK28" s="17"/>
      <c r="WL28" s="17">
        <v>67.95</v>
      </c>
      <c r="WM28" s="17">
        <v>-0.75</v>
      </c>
      <c r="WN28" s="17">
        <v>2.7</v>
      </c>
      <c r="WO28" s="17">
        <v>4.2</v>
      </c>
      <c r="WP28" s="17">
        <v>4.2</v>
      </c>
      <c r="WQ28" s="17">
        <v>-1.5</v>
      </c>
      <c r="WR28" s="17">
        <v>2.2999999999999998</v>
      </c>
      <c r="WS28" s="17">
        <v>2.4</v>
      </c>
      <c r="WT28" s="17">
        <v>2.4</v>
      </c>
      <c r="WU28" s="17">
        <v>-0.1</v>
      </c>
      <c r="WV28" s="17">
        <v>1.8</v>
      </c>
      <c r="WW28" s="17">
        <v>2.4</v>
      </c>
      <c r="WX28" s="17">
        <v>2.4</v>
      </c>
      <c r="WY28" s="17">
        <v>-0.6</v>
      </c>
      <c r="WZ28" s="17">
        <v>0</v>
      </c>
      <c r="XA28" s="17"/>
      <c r="XB28" s="17"/>
      <c r="XC28" s="17">
        <v>0</v>
      </c>
      <c r="XD28" s="17">
        <v>14.8</v>
      </c>
      <c r="XE28" s="17"/>
      <c r="XF28" s="17">
        <v>13.721</v>
      </c>
      <c r="XG28" s="17">
        <v>1.079</v>
      </c>
      <c r="XH28" s="17">
        <v>8.1999999999999993</v>
      </c>
      <c r="XI28" s="17">
        <v>8.1999999999999993</v>
      </c>
      <c r="XJ28" s="17">
        <v>8.1999999999999993</v>
      </c>
      <c r="XK28" s="17">
        <v>0</v>
      </c>
      <c r="XL28" s="17">
        <v>20</v>
      </c>
      <c r="XM28" s="17">
        <v>19.047619999999998</v>
      </c>
      <c r="XN28" s="17">
        <v>19.047619999999998</v>
      </c>
      <c r="XO28" s="17">
        <v>0.95238</v>
      </c>
      <c r="XP28" s="17">
        <v>20</v>
      </c>
      <c r="XQ28" s="17">
        <v>19.047619999999998</v>
      </c>
      <c r="XR28" s="17">
        <v>19.047619999999998</v>
      </c>
      <c r="XS28" s="17">
        <v>0.95238</v>
      </c>
      <c r="XT28" s="17">
        <v>9</v>
      </c>
      <c r="XU28" s="17">
        <v>10.8</v>
      </c>
      <c r="XV28" s="17">
        <v>10.8</v>
      </c>
      <c r="XW28" s="17">
        <v>-1.8</v>
      </c>
      <c r="XX28" s="17">
        <v>0</v>
      </c>
      <c r="XY28" s="17"/>
      <c r="XZ28" s="17">
        <v>26.5</v>
      </c>
      <c r="YA28" s="17">
        <v>-26.5</v>
      </c>
      <c r="YB28" s="17">
        <v>0</v>
      </c>
      <c r="YC28" s="17"/>
      <c r="YD28" s="17">
        <v>26.5</v>
      </c>
      <c r="YE28" s="17">
        <v>-26.5</v>
      </c>
      <c r="YF28" s="17">
        <v>16</v>
      </c>
      <c r="YG28" s="17">
        <v>14</v>
      </c>
      <c r="YH28" s="17">
        <v>14</v>
      </c>
      <c r="YI28" s="17">
        <v>2</v>
      </c>
      <c r="YJ28" s="17">
        <v>0</v>
      </c>
      <c r="YK28" s="17"/>
      <c r="YL28" s="17">
        <v>18</v>
      </c>
      <c r="YM28" s="17">
        <v>-18</v>
      </c>
      <c r="YN28" s="17">
        <v>9.1</v>
      </c>
      <c r="YO28" s="17">
        <v>8.23</v>
      </c>
      <c r="YP28" s="17">
        <v>8.23</v>
      </c>
      <c r="YQ28" s="17">
        <v>0.87</v>
      </c>
      <c r="YR28" s="17">
        <v>0</v>
      </c>
      <c r="YS28" s="17">
        <v>11</v>
      </c>
      <c r="YT28" s="17">
        <v>11</v>
      </c>
      <c r="YU28" s="17">
        <v>-11</v>
      </c>
      <c r="YV28" s="17">
        <v>18.399999999999999</v>
      </c>
      <c r="YW28" s="17">
        <v>22</v>
      </c>
      <c r="YX28" s="17">
        <v>22</v>
      </c>
      <c r="YY28" s="17">
        <v>-3.6</v>
      </c>
    </row>
    <row r="29" spans="1:675" ht="24" customHeight="1" x14ac:dyDescent="0.3">
      <c r="A29" s="1"/>
      <c r="B29" s="16" t="s">
        <v>84</v>
      </c>
      <c r="C29" s="16" t="s">
        <v>830</v>
      </c>
      <c r="D29" s="17">
        <v>199</v>
      </c>
      <c r="E29" s="17">
        <v>203.40136000000001</v>
      </c>
      <c r="F29" s="17">
        <v>203.40136000000001</v>
      </c>
      <c r="G29" s="17">
        <v>-4.4013600000000004</v>
      </c>
      <c r="H29" s="17">
        <v>599</v>
      </c>
      <c r="I29" s="17">
        <v>600.02539000000002</v>
      </c>
      <c r="J29" s="17">
        <v>627.79395999999997</v>
      </c>
      <c r="K29" s="17">
        <v>-28.793959999999998</v>
      </c>
      <c r="L29" s="17">
        <v>203.8</v>
      </c>
      <c r="M29" s="17">
        <v>203.72875999999999</v>
      </c>
      <c r="N29" s="17">
        <v>204.43100999999999</v>
      </c>
      <c r="O29" s="17">
        <v>-0.63100999999999996</v>
      </c>
      <c r="P29" s="17"/>
      <c r="Q29" s="17"/>
      <c r="R29" s="17"/>
      <c r="S29" s="17">
        <v>0</v>
      </c>
      <c r="T29" s="17"/>
      <c r="U29" s="17"/>
      <c r="V29" s="17"/>
      <c r="W29" s="17">
        <v>0</v>
      </c>
      <c r="X29" s="17">
        <v>89</v>
      </c>
      <c r="Y29" s="17">
        <v>91.867829999999998</v>
      </c>
      <c r="Z29" s="17">
        <v>91.867829999999998</v>
      </c>
      <c r="AA29" s="17">
        <v>-2.8678300000000001</v>
      </c>
      <c r="AB29" s="17">
        <v>231.3</v>
      </c>
      <c r="AC29" s="17">
        <v>230.00147999999999</v>
      </c>
      <c r="AD29" s="17">
        <v>242</v>
      </c>
      <c r="AE29" s="17">
        <v>-10.7</v>
      </c>
      <c r="AF29" s="17">
        <v>0</v>
      </c>
      <c r="AG29" s="17"/>
      <c r="AH29" s="17"/>
      <c r="AI29" s="17">
        <v>0</v>
      </c>
      <c r="AJ29" s="17">
        <v>0</v>
      </c>
      <c r="AK29" s="17"/>
      <c r="AL29" s="17">
        <v>61.791969999999999</v>
      </c>
      <c r="AM29" s="17">
        <v>-61.791969999999999</v>
      </c>
      <c r="AN29" s="17">
        <v>126.7</v>
      </c>
      <c r="AO29" s="17">
        <v>143.74699000000001</v>
      </c>
      <c r="AP29" s="17">
        <v>149.83006</v>
      </c>
      <c r="AQ29" s="17">
        <v>-23.13006</v>
      </c>
      <c r="AR29" s="17">
        <v>126.2</v>
      </c>
      <c r="AS29" s="17">
        <v>143.74699000000001</v>
      </c>
      <c r="AT29" s="17">
        <v>149.83006</v>
      </c>
      <c r="AU29" s="17">
        <v>-23.63006</v>
      </c>
      <c r="AV29" s="17">
        <v>126.1</v>
      </c>
      <c r="AW29" s="17">
        <v>143.74699000000001</v>
      </c>
      <c r="AX29" s="17">
        <v>149.83006</v>
      </c>
      <c r="AY29" s="17">
        <v>-23.730060000000002</v>
      </c>
      <c r="AZ29" s="17">
        <v>230.4</v>
      </c>
      <c r="BA29" s="17">
        <v>216.26799</v>
      </c>
      <c r="BB29" s="17">
        <v>225.42</v>
      </c>
      <c r="BC29" s="17">
        <v>4.9800000000000004</v>
      </c>
      <c r="BD29" s="17">
        <v>197.7</v>
      </c>
      <c r="BE29" s="17">
        <v>207.24285</v>
      </c>
      <c r="BF29" s="17">
        <v>207.24285</v>
      </c>
      <c r="BG29" s="17">
        <v>-9.5428499999999996</v>
      </c>
      <c r="BH29" s="17">
        <v>106.4</v>
      </c>
      <c r="BI29" s="17">
        <v>103.93259999999999</v>
      </c>
      <c r="BJ29" s="17">
        <v>103.93259999999999</v>
      </c>
      <c r="BK29" s="17">
        <v>2.4674</v>
      </c>
      <c r="BL29" s="17">
        <v>544.70000000000005</v>
      </c>
      <c r="BM29" s="17">
        <v>566.08941000000004</v>
      </c>
      <c r="BN29" s="17">
        <v>566.08941000000004</v>
      </c>
      <c r="BO29" s="17">
        <v>-21.389410000000002</v>
      </c>
      <c r="BP29" s="17">
        <v>10.1</v>
      </c>
      <c r="BQ29" s="17">
        <v>10.52094</v>
      </c>
      <c r="BR29" s="17">
        <v>10.52094</v>
      </c>
      <c r="BS29" s="17">
        <v>-0.42093999999999998</v>
      </c>
      <c r="BT29" s="17">
        <v>0</v>
      </c>
      <c r="BU29" s="17"/>
      <c r="BV29" s="17"/>
      <c r="BW29" s="17">
        <v>0</v>
      </c>
      <c r="BX29" s="17">
        <v>13.7</v>
      </c>
      <c r="BY29" s="17">
        <v>12.5</v>
      </c>
      <c r="BZ29" s="17">
        <v>13.5</v>
      </c>
      <c r="CA29" s="17">
        <v>0.2</v>
      </c>
      <c r="CB29" s="17"/>
      <c r="CC29" s="17"/>
      <c r="CD29" s="17"/>
      <c r="CE29" s="17">
        <v>0</v>
      </c>
      <c r="CF29" s="17"/>
      <c r="CG29" s="17"/>
      <c r="CH29" s="17"/>
      <c r="CI29" s="17">
        <v>0</v>
      </c>
      <c r="CJ29" s="17">
        <v>164.6</v>
      </c>
      <c r="CK29" s="17">
        <v>164.06706</v>
      </c>
      <c r="CL29" s="17">
        <v>164.06706</v>
      </c>
      <c r="CM29" s="17">
        <v>0.53293999999999997</v>
      </c>
      <c r="CN29" s="17">
        <v>7.6</v>
      </c>
      <c r="CO29" s="17">
        <v>7.4384300000000003</v>
      </c>
      <c r="CP29" s="17">
        <v>7.4384300000000003</v>
      </c>
      <c r="CQ29" s="17">
        <v>0.16156999999999999</v>
      </c>
      <c r="CR29" s="17">
        <v>5</v>
      </c>
      <c r="CS29" s="17">
        <v>4.0830500000000001</v>
      </c>
      <c r="CT29" s="17">
        <v>4.0830500000000001</v>
      </c>
      <c r="CU29" s="17">
        <v>0.91695000000000004</v>
      </c>
      <c r="CV29" s="17">
        <v>21.2</v>
      </c>
      <c r="CW29" s="17"/>
      <c r="CX29" s="17"/>
      <c r="CY29" s="17">
        <v>21.2</v>
      </c>
      <c r="CZ29" s="17">
        <v>6.7</v>
      </c>
      <c r="DA29" s="17"/>
      <c r="DB29" s="17"/>
      <c r="DC29" s="17">
        <v>6.7</v>
      </c>
      <c r="DD29" s="17"/>
      <c r="DE29" s="17"/>
      <c r="DF29" s="17"/>
      <c r="DG29" s="17">
        <v>0</v>
      </c>
      <c r="DH29" s="17">
        <v>141.6</v>
      </c>
      <c r="DI29" s="17">
        <v>142.44412</v>
      </c>
      <c r="DJ29" s="17">
        <v>142.44412</v>
      </c>
      <c r="DK29" s="17">
        <v>-0.84411999999999998</v>
      </c>
      <c r="DL29" s="17"/>
      <c r="DM29" s="17"/>
      <c r="DN29" s="17"/>
      <c r="DO29" s="17">
        <v>0</v>
      </c>
      <c r="DP29" s="17"/>
      <c r="DQ29" s="17"/>
      <c r="DR29" s="17"/>
      <c r="DS29" s="17">
        <v>0</v>
      </c>
      <c r="DT29" s="17"/>
      <c r="DU29" s="17"/>
      <c r="DV29" s="17"/>
      <c r="DW29" s="17">
        <v>0</v>
      </c>
      <c r="DX29" s="17"/>
      <c r="DY29" s="17"/>
      <c r="DZ29" s="17"/>
      <c r="EA29" s="17">
        <v>0</v>
      </c>
      <c r="EB29" s="17">
        <v>109.5</v>
      </c>
      <c r="EC29" s="17">
        <v>112.46647</v>
      </c>
      <c r="ED29" s="17">
        <v>112.46647</v>
      </c>
      <c r="EE29" s="17">
        <v>-2.9664700000000002</v>
      </c>
      <c r="EF29" s="17">
        <v>208.9</v>
      </c>
      <c r="EG29" s="17">
        <v>220.69499999999999</v>
      </c>
      <c r="EH29" s="17">
        <v>220.69499999999999</v>
      </c>
      <c r="EI29" s="17">
        <v>-11.795</v>
      </c>
      <c r="EJ29" s="17"/>
      <c r="EK29" s="17"/>
      <c r="EL29" s="17"/>
      <c r="EM29" s="17">
        <v>0</v>
      </c>
      <c r="EN29" s="17"/>
      <c r="EO29" s="17"/>
      <c r="EP29" s="17"/>
      <c r="EQ29" s="17">
        <v>0</v>
      </c>
      <c r="ER29" s="17"/>
      <c r="ES29" s="17"/>
      <c r="ET29" s="17"/>
      <c r="EU29" s="17">
        <v>0</v>
      </c>
      <c r="EV29" s="17">
        <v>6.5</v>
      </c>
      <c r="EW29" s="17">
        <v>6.39</v>
      </c>
      <c r="EX29" s="17">
        <v>6.39</v>
      </c>
      <c r="EY29" s="17">
        <v>0.11</v>
      </c>
      <c r="EZ29" s="17">
        <v>455.7</v>
      </c>
      <c r="FA29" s="17">
        <v>457.09426999999999</v>
      </c>
      <c r="FB29" s="17">
        <v>457.09426999999999</v>
      </c>
      <c r="FC29" s="17">
        <v>-1.3942699999999999</v>
      </c>
      <c r="FD29" s="17">
        <v>81.5</v>
      </c>
      <c r="FE29" s="17">
        <v>81.635570000000001</v>
      </c>
      <c r="FF29" s="17">
        <v>81.635570000000001</v>
      </c>
      <c r="FG29" s="17">
        <v>-0.13557</v>
      </c>
      <c r="FH29" s="17">
        <v>150.30000000000001</v>
      </c>
      <c r="FI29" s="17">
        <v>151.36251999999999</v>
      </c>
      <c r="FJ29" s="17">
        <v>151.36251999999999</v>
      </c>
      <c r="FK29" s="17">
        <v>-1.0625199999999999</v>
      </c>
      <c r="FL29" s="17">
        <v>42</v>
      </c>
      <c r="FM29" s="17">
        <v>41.89893</v>
      </c>
      <c r="FN29" s="17">
        <v>41.89893</v>
      </c>
      <c r="FO29" s="17">
        <v>0.10106999999999999</v>
      </c>
      <c r="FP29" s="17">
        <v>18.399999999999999</v>
      </c>
      <c r="FQ29" s="17">
        <v>19.21088</v>
      </c>
      <c r="FR29" s="17">
        <v>19.21088</v>
      </c>
      <c r="FS29" s="17">
        <v>-0.81088000000000005</v>
      </c>
      <c r="FT29" s="17">
        <v>18.8</v>
      </c>
      <c r="FU29" s="17">
        <v>18.46453</v>
      </c>
      <c r="FV29" s="17">
        <v>18.46453</v>
      </c>
      <c r="FW29" s="17">
        <v>0.33546999999999999</v>
      </c>
      <c r="FX29" s="17">
        <v>87.2</v>
      </c>
      <c r="FY29" s="17">
        <v>87.773570000000007</v>
      </c>
      <c r="FZ29" s="17">
        <v>87.773570000000007</v>
      </c>
      <c r="GA29" s="17">
        <v>-0.57357000000000002</v>
      </c>
      <c r="GB29" s="17">
        <v>0</v>
      </c>
      <c r="GC29" s="17"/>
      <c r="GD29" s="17"/>
      <c r="GE29" s="17">
        <v>0</v>
      </c>
      <c r="GF29" s="17">
        <v>33</v>
      </c>
      <c r="GG29" s="17">
        <v>30.9</v>
      </c>
      <c r="GH29" s="17"/>
      <c r="GI29" s="17">
        <v>33</v>
      </c>
      <c r="GJ29" s="17">
        <v>8.6999999999999993</v>
      </c>
      <c r="GK29" s="17"/>
      <c r="GL29" s="17"/>
      <c r="GM29" s="17">
        <v>8.6999999999999993</v>
      </c>
      <c r="GN29" s="17">
        <v>105.1</v>
      </c>
      <c r="GO29" s="17">
        <v>110.48202000000001</v>
      </c>
      <c r="GP29" s="17">
        <v>110.48202000000001</v>
      </c>
      <c r="GQ29" s="17">
        <v>-5.3820199999999998</v>
      </c>
      <c r="GR29" s="17">
        <v>44.1</v>
      </c>
      <c r="GS29" s="17">
        <v>47.082599999999999</v>
      </c>
      <c r="GT29" s="17">
        <v>47.082599999999999</v>
      </c>
      <c r="GU29" s="17">
        <v>-2.9826000000000001</v>
      </c>
      <c r="GV29" s="17">
        <v>44.1</v>
      </c>
      <c r="GW29" s="17"/>
      <c r="GX29" s="17"/>
      <c r="GY29" s="17">
        <v>44.1</v>
      </c>
      <c r="GZ29" s="17">
        <v>3.8</v>
      </c>
      <c r="HA29" s="17"/>
      <c r="HB29" s="17"/>
      <c r="HC29" s="17">
        <v>3.8</v>
      </c>
      <c r="HD29" s="17">
        <v>33.5</v>
      </c>
      <c r="HE29" s="17">
        <v>34.285710000000002</v>
      </c>
      <c r="HF29" s="17">
        <v>34.285710000000002</v>
      </c>
      <c r="HG29" s="17">
        <v>-0.78571000000000002</v>
      </c>
      <c r="HH29" s="17">
        <v>166.1</v>
      </c>
      <c r="HI29" s="17">
        <v>174.55948000000001</v>
      </c>
      <c r="HJ29" s="17">
        <v>174.55948000000001</v>
      </c>
      <c r="HK29" s="17">
        <v>-8.4594799999999992</v>
      </c>
      <c r="HL29" s="17"/>
      <c r="HM29" s="17"/>
      <c r="HN29" s="17"/>
      <c r="HO29" s="17">
        <v>0</v>
      </c>
      <c r="HP29" s="17"/>
      <c r="HQ29" s="17"/>
      <c r="HR29" s="17"/>
      <c r="HS29" s="17">
        <v>0</v>
      </c>
      <c r="HT29" s="17">
        <v>72.7</v>
      </c>
      <c r="HU29" s="17">
        <v>74.432940000000002</v>
      </c>
      <c r="HV29" s="17">
        <v>91.397490000000005</v>
      </c>
      <c r="HW29" s="17">
        <v>-18.697489999999998</v>
      </c>
      <c r="HX29" s="17"/>
      <c r="HY29" s="17"/>
      <c r="HZ29" s="17"/>
      <c r="IA29" s="17">
        <v>0</v>
      </c>
      <c r="IB29" s="17"/>
      <c r="IC29" s="17"/>
      <c r="ID29" s="17"/>
      <c r="IE29" s="17">
        <v>0</v>
      </c>
      <c r="IF29" s="17">
        <v>44.3</v>
      </c>
      <c r="IG29" s="17">
        <v>45.265309999999999</v>
      </c>
      <c r="IH29" s="17">
        <v>45.265309999999999</v>
      </c>
      <c r="II29" s="17">
        <v>-0.96531</v>
      </c>
      <c r="IJ29" s="17"/>
      <c r="IK29" s="17"/>
      <c r="IL29" s="17"/>
      <c r="IM29" s="17">
        <v>0</v>
      </c>
      <c r="IN29" s="17"/>
      <c r="IO29" s="17"/>
      <c r="IP29" s="17"/>
      <c r="IQ29" s="17">
        <v>0</v>
      </c>
      <c r="IR29" s="17"/>
      <c r="IS29" s="17"/>
      <c r="IT29" s="17"/>
      <c r="IU29" s="17">
        <v>0</v>
      </c>
      <c r="IV29" s="17">
        <v>125.8</v>
      </c>
      <c r="IW29" s="17">
        <v>132.83837</v>
      </c>
      <c r="IX29" s="17">
        <v>132.83837</v>
      </c>
      <c r="IY29" s="17">
        <v>-7.0383699999999996</v>
      </c>
      <c r="IZ29" s="17">
        <v>161.5</v>
      </c>
      <c r="JA29" s="17"/>
      <c r="JB29" s="17">
        <v>171.57499999999999</v>
      </c>
      <c r="JC29" s="17">
        <v>-10.074999999999999</v>
      </c>
      <c r="JD29" s="17">
        <v>159.80000000000001</v>
      </c>
      <c r="JE29" s="17"/>
      <c r="JF29" s="17">
        <v>140.35765000000001</v>
      </c>
      <c r="JG29" s="17">
        <v>19.442350000000001</v>
      </c>
      <c r="JH29" s="17">
        <v>189.3</v>
      </c>
      <c r="JI29" s="17">
        <v>202.72200000000001</v>
      </c>
      <c r="JJ29" s="17">
        <v>202.72200000000001</v>
      </c>
      <c r="JK29" s="17">
        <v>-13.422000000000001</v>
      </c>
      <c r="JL29" s="17"/>
      <c r="JM29" s="17"/>
      <c r="JN29" s="17"/>
      <c r="JO29" s="17">
        <v>0</v>
      </c>
      <c r="JP29" s="17">
        <v>71.3</v>
      </c>
      <c r="JQ29" s="17">
        <v>71.517020000000002</v>
      </c>
      <c r="JR29" s="17">
        <v>71.517020000000002</v>
      </c>
      <c r="JS29" s="17">
        <v>-0.21701999999999999</v>
      </c>
      <c r="JT29" s="17">
        <v>34.200000000000003</v>
      </c>
      <c r="JU29" s="17">
        <v>35.86589</v>
      </c>
      <c r="JV29" s="17">
        <v>35.86589</v>
      </c>
      <c r="JW29" s="17">
        <v>-1.6658900000000001</v>
      </c>
      <c r="JX29" s="17"/>
      <c r="JY29" s="17"/>
      <c r="JZ29" s="17"/>
      <c r="KA29" s="17">
        <v>0</v>
      </c>
      <c r="KB29" s="17"/>
      <c r="KC29" s="17"/>
      <c r="KD29" s="17"/>
      <c r="KE29" s="17">
        <v>0</v>
      </c>
      <c r="KF29" s="17"/>
      <c r="KG29" s="17"/>
      <c r="KH29" s="17"/>
      <c r="KI29" s="17">
        <v>0</v>
      </c>
      <c r="KJ29" s="17">
        <v>25</v>
      </c>
      <c r="KK29" s="17">
        <v>16</v>
      </c>
      <c r="KL29" s="17">
        <v>16</v>
      </c>
      <c r="KM29" s="17">
        <v>9</v>
      </c>
      <c r="KN29" s="17"/>
      <c r="KO29" s="17"/>
      <c r="KP29" s="17"/>
      <c r="KQ29" s="17">
        <v>0</v>
      </c>
      <c r="KR29" s="17"/>
      <c r="KS29" s="17"/>
      <c r="KT29" s="17"/>
      <c r="KU29" s="17">
        <v>0</v>
      </c>
      <c r="KV29" s="17">
        <v>2.1</v>
      </c>
      <c r="KW29" s="17">
        <v>4.7853599999999998</v>
      </c>
      <c r="KX29" s="17">
        <v>4.7853500000000002</v>
      </c>
      <c r="KY29" s="17">
        <v>-2.6853500000000001</v>
      </c>
      <c r="KZ29" s="17">
        <v>230.5</v>
      </c>
      <c r="LA29" s="17">
        <v>270.06803000000002</v>
      </c>
      <c r="LB29" s="17">
        <v>270.06803000000002</v>
      </c>
      <c r="LC29" s="17">
        <v>-39.56803</v>
      </c>
      <c r="LD29" s="17">
        <v>124.6</v>
      </c>
      <c r="LE29" s="17">
        <v>133.16031000000001</v>
      </c>
      <c r="LF29" s="17">
        <v>133.16031000000001</v>
      </c>
      <c r="LG29" s="17">
        <v>-8.5603099999999994</v>
      </c>
      <c r="LH29" s="17">
        <v>61.7</v>
      </c>
      <c r="LI29" s="17">
        <v>67.199219999999997</v>
      </c>
      <c r="LJ29" s="17">
        <v>67.199219999999997</v>
      </c>
      <c r="LK29" s="17">
        <v>-5.4992200000000002</v>
      </c>
      <c r="LL29" s="17">
        <v>75.7</v>
      </c>
      <c r="LM29" s="17">
        <v>78.567999999999998</v>
      </c>
      <c r="LN29" s="17">
        <v>78.567999999999998</v>
      </c>
      <c r="LO29" s="17">
        <v>-2.8679999999999999</v>
      </c>
      <c r="LP29" s="17">
        <v>0</v>
      </c>
      <c r="LQ29" s="17"/>
      <c r="LR29" s="17">
        <v>29.980560000000001</v>
      </c>
      <c r="LS29" s="17">
        <v>-29.980560000000001</v>
      </c>
      <c r="LT29" s="17">
        <v>0</v>
      </c>
      <c r="LU29" s="17"/>
      <c r="LV29" s="17"/>
      <c r="LW29" s="17">
        <v>0</v>
      </c>
      <c r="LX29" s="17">
        <v>0</v>
      </c>
      <c r="LY29" s="17"/>
      <c r="LZ29" s="17"/>
      <c r="MA29" s="17">
        <v>0</v>
      </c>
      <c r="MB29" s="17">
        <v>0</v>
      </c>
      <c r="MC29" s="17"/>
      <c r="MD29" s="17"/>
      <c r="ME29" s="17">
        <v>0</v>
      </c>
      <c r="MF29" s="17">
        <v>137.1</v>
      </c>
      <c r="MG29" s="17">
        <v>137.04843</v>
      </c>
      <c r="MH29" s="17">
        <v>137.04843</v>
      </c>
      <c r="MI29" s="17">
        <v>5.1569999999999998E-2</v>
      </c>
      <c r="MJ29" s="17"/>
      <c r="MK29" s="17"/>
      <c r="ML29" s="17"/>
      <c r="MM29" s="17">
        <v>0</v>
      </c>
      <c r="MN29" s="17">
        <v>66.7</v>
      </c>
      <c r="MO29" s="17">
        <v>68.729990000000001</v>
      </c>
      <c r="MP29" s="17">
        <v>68.729990000000001</v>
      </c>
      <c r="MQ29" s="17">
        <v>-2.0299900000000002</v>
      </c>
      <c r="MR29" s="17">
        <v>104.506</v>
      </c>
      <c r="MS29" s="17"/>
      <c r="MT29" s="17"/>
      <c r="MU29" s="17">
        <v>104.506</v>
      </c>
      <c r="MV29" s="17"/>
      <c r="MW29" s="17"/>
      <c r="MX29" s="17"/>
      <c r="MY29" s="17">
        <v>0</v>
      </c>
      <c r="MZ29" s="17"/>
      <c r="NA29" s="17"/>
      <c r="NB29" s="17"/>
      <c r="NC29" s="17">
        <v>0</v>
      </c>
      <c r="ND29" s="17"/>
      <c r="NE29" s="17"/>
      <c r="NF29" s="17"/>
      <c r="NG29" s="17">
        <v>0</v>
      </c>
      <c r="NH29" s="17"/>
      <c r="NI29" s="17"/>
      <c r="NJ29" s="17"/>
      <c r="NK29" s="17">
        <v>0</v>
      </c>
      <c r="NL29" s="17">
        <v>137.19999999999999</v>
      </c>
      <c r="NM29" s="17">
        <v>146.52000000000001</v>
      </c>
      <c r="NN29" s="17">
        <v>206.49084999999999</v>
      </c>
      <c r="NO29" s="17">
        <v>-69.290850000000006</v>
      </c>
      <c r="NP29" s="17">
        <v>76.3</v>
      </c>
      <c r="NQ29" s="17">
        <v>73.48</v>
      </c>
      <c r="NR29" s="17">
        <v>103.55547</v>
      </c>
      <c r="NS29" s="17">
        <v>-27.255469999999999</v>
      </c>
      <c r="NT29" s="17">
        <v>7</v>
      </c>
      <c r="NU29" s="17"/>
      <c r="NV29" s="17"/>
      <c r="NW29" s="17">
        <v>7</v>
      </c>
      <c r="NX29" s="17"/>
      <c r="NY29" s="17"/>
      <c r="NZ29" s="17"/>
      <c r="OA29" s="17">
        <v>0</v>
      </c>
      <c r="OB29" s="17"/>
      <c r="OC29" s="17"/>
      <c r="OD29" s="17">
        <v>17.492709999999999</v>
      </c>
      <c r="OE29" s="17">
        <v>-17.492709999999999</v>
      </c>
      <c r="OF29" s="17">
        <v>1.1000000000000001</v>
      </c>
      <c r="OG29" s="17"/>
      <c r="OH29" s="17">
        <v>0.75800000000000001</v>
      </c>
      <c r="OI29" s="17">
        <v>0.34200000000000003</v>
      </c>
      <c r="OJ29" s="17">
        <v>0</v>
      </c>
      <c r="OK29" s="17"/>
      <c r="OL29" s="17">
        <v>18.61</v>
      </c>
      <c r="OM29" s="17">
        <v>-18.61</v>
      </c>
      <c r="ON29" s="17">
        <v>80.900000000000006</v>
      </c>
      <c r="OO29" s="17"/>
      <c r="OP29" s="17">
        <v>66.180000000000007</v>
      </c>
      <c r="OQ29" s="17">
        <v>14.72</v>
      </c>
      <c r="OR29" s="17">
        <v>0</v>
      </c>
      <c r="OS29" s="17">
        <v>12.734999999999999</v>
      </c>
      <c r="OT29" s="17">
        <v>12.734999999999999</v>
      </c>
      <c r="OU29" s="17">
        <v>-12.734999999999999</v>
      </c>
      <c r="OV29" s="17">
        <v>0.1</v>
      </c>
      <c r="OW29" s="17"/>
      <c r="OX29" s="17">
        <v>0.3</v>
      </c>
      <c r="OY29" s="17">
        <v>-0.2</v>
      </c>
      <c r="OZ29" s="17">
        <v>20.2</v>
      </c>
      <c r="PA29" s="17">
        <v>19.436350000000001</v>
      </c>
      <c r="PB29" s="17">
        <v>19.436350000000001</v>
      </c>
      <c r="PC29" s="17">
        <v>0.76365000000000005</v>
      </c>
      <c r="PD29" s="17">
        <v>9.9</v>
      </c>
      <c r="PE29" s="17">
        <v>9.9830000000000005</v>
      </c>
      <c r="PF29" s="17">
        <v>9.9830000000000005</v>
      </c>
      <c r="PG29" s="17">
        <v>-8.3000000000000004E-2</v>
      </c>
      <c r="PH29" s="17">
        <v>5.4</v>
      </c>
      <c r="PI29" s="17">
        <v>5.67</v>
      </c>
      <c r="PJ29" s="17">
        <v>5.67</v>
      </c>
      <c r="PK29" s="17">
        <v>-0.27</v>
      </c>
      <c r="PL29" s="17">
        <v>214.2</v>
      </c>
      <c r="PM29" s="17"/>
      <c r="PN29" s="17">
        <v>166.64</v>
      </c>
      <c r="PO29" s="17">
        <v>47.56</v>
      </c>
      <c r="PP29" s="17">
        <v>105.16</v>
      </c>
      <c r="PQ29" s="17"/>
      <c r="PR29" s="17"/>
      <c r="PS29" s="17">
        <v>105.16</v>
      </c>
      <c r="PT29" s="17">
        <v>2</v>
      </c>
      <c r="PU29" s="17"/>
      <c r="PV29" s="17"/>
      <c r="PW29" s="17">
        <v>2</v>
      </c>
      <c r="PX29" s="17">
        <v>3.6</v>
      </c>
      <c r="PY29" s="17">
        <v>3.6</v>
      </c>
      <c r="PZ29" s="17">
        <v>3.6</v>
      </c>
      <c r="QA29" s="17">
        <v>0</v>
      </c>
      <c r="QB29" s="17">
        <v>4.7</v>
      </c>
      <c r="QC29" s="17">
        <v>4.8</v>
      </c>
      <c r="QD29" s="17">
        <v>4.8</v>
      </c>
      <c r="QE29" s="17">
        <v>-0.1</v>
      </c>
      <c r="QF29" s="17">
        <v>19.899999999999999</v>
      </c>
      <c r="QG29" s="17">
        <v>20.274049999999999</v>
      </c>
      <c r="QH29" s="17">
        <v>20.274049999999999</v>
      </c>
      <c r="QI29" s="17">
        <v>-0.37404999999999999</v>
      </c>
      <c r="QJ29" s="17">
        <v>10</v>
      </c>
      <c r="QK29" s="17">
        <v>19.436350000000001</v>
      </c>
      <c r="QL29" s="17">
        <v>19.436350000000001</v>
      </c>
      <c r="QM29" s="17">
        <v>-9.4363499999999991</v>
      </c>
      <c r="QN29" s="17">
        <v>19</v>
      </c>
      <c r="QO29" s="17">
        <v>17.492709999999999</v>
      </c>
      <c r="QP29" s="17">
        <v>17.492709999999999</v>
      </c>
      <c r="QQ29" s="17">
        <v>1.50729</v>
      </c>
      <c r="QR29" s="17">
        <v>3.5</v>
      </c>
      <c r="QS29" s="17">
        <v>3.4</v>
      </c>
      <c r="QT29" s="17">
        <v>3.4</v>
      </c>
      <c r="QU29" s="17">
        <v>0.1</v>
      </c>
      <c r="QV29" s="17">
        <v>18.45</v>
      </c>
      <c r="QW29" s="17">
        <v>17.881440000000001</v>
      </c>
      <c r="QX29" s="17">
        <v>17.881440000000001</v>
      </c>
      <c r="QY29" s="17">
        <v>0.56855999999999995</v>
      </c>
      <c r="QZ29" s="17">
        <v>15.2</v>
      </c>
      <c r="RA29" s="17"/>
      <c r="RB29" s="17">
        <v>12.875</v>
      </c>
      <c r="RC29" s="17">
        <v>2.3250000000000002</v>
      </c>
      <c r="RD29" s="17">
        <v>17.899999999999999</v>
      </c>
      <c r="RE29" s="17"/>
      <c r="RF29" s="17">
        <v>8.36</v>
      </c>
      <c r="RG29" s="17">
        <v>9.5399999999999991</v>
      </c>
      <c r="RH29" s="17">
        <v>0.6</v>
      </c>
      <c r="RI29" s="17">
        <v>1.88</v>
      </c>
      <c r="RJ29" s="17">
        <v>1.88</v>
      </c>
      <c r="RK29" s="17">
        <v>-1.28</v>
      </c>
      <c r="RL29" s="17">
        <v>4.2</v>
      </c>
      <c r="RM29" s="17"/>
      <c r="RN29" s="17">
        <v>8.1080000000000005</v>
      </c>
      <c r="RO29" s="17">
        <v>-3.9079999999999999</v>
      </c>
      <c r="RP29" s="17">
        <v>19.2</v>
      </c>
      <c r="RQ29" s="17"/>
      <c r="RR29" s="17">
        <v>18.7</v>
      </c>
      <c r="RS29" s="17">
        <v>0.5</v>
      </c>
      <c r="RT29" s="17">
        <v>3.2</v>
      </c>
      <c r="RU29" s="17">
        <v>3.2010000000000001</v>
      </c>
      <c r="RV29" s="17">
        <v>3.2010000000000001</v>
      </c>
      <c r="RW29" s="17">
        <v>-1E-3</v>
      </c>
      <c r="RX29" s="17">
        <v>20.2</v>
      </c>
      <c r="RY29" s="17">
        <v>19.792000000000002</v>
      </c>
      <c r="RZ29" s="17">
        <v>19.792000000000002</v>
      </c>
      <c r="SA29" s="17">
        <v>0.40799999999999997</v>
      </c>
      <c r="SB29" s="17">
        <v>3.2</v>
      </c>
      <c r="SC29" s="17">
        <v>2</v>
      </c>
      <c r="SD29" s="17">
        <v>2</v>
      </c>
      <c r="SE29" s="17">
        <v>1.2</v>
      </c>
      <c r="SF29" s="17"/>
      <c r="SG29" s="17">
        <v>0.4</v>
      </c>
      <c r="SH29" s="17">
        <v>0.4</v>
      </c>
      <c r="SI29" s="17">
        <v>-0.4</v>
      </c>
      <c r="SJ29" s="17">
        <v>0.3</v>
      </c>
      <c r="SK29" s="17"/>
      <c r="SL29" s="17">
        <v>0.313</v>
      </c>
      <c r="SM29" s="17">
        <v>-1.2999999999999999E-2</v>
      </c>
      <c r="SN29" s="17">
        <v>19.8</v>
      </c>
      <c r="SO29" s="17">
        <v>19.1448</v>
      </c>
      <c r="SP29" s="17">
        <v>19.1448</v>
      </c>
      <c r="SQ29" s="17">
        <v>0.6552</v>
      </c>
      <c r="SR29" s="17">
        <v>5</v>
      </c>
      <c r="SS29" s="17"/>
      <c r="ST29" s="17">
        <v>6.6</v>
      </c>
      <c r="SU29" s="17">
        <v>-1.6</v>
      </c>
      <c r="SV29" s="17">
        <v>20.100000000000001</v>
      </c>
      <c r="SW29" s="17">
        <v>19.436350000000001</v>
      </c>
      <c r="SX29" s="17">
        <v>19.436350000000001</v>
      </c>
      <c r="SY29" s="17">
        <v>0.66364999999999996</v>
      </c>
      <c r="SZ29" s="17">
        <v>20.2</v>
      </c>
      <c r="TA29" s="17">
        <v>19.436350000000001</v>
      </c>
      <c r="TB29" s="17">
        <v>19.436350000000001</v>
      </c>
      <c r="TC29" s="17">
        <v>0.76365000000000005</v>
      </c>
      <c r="TD29" s="17">
        <v>0</v>
      </c>
      <c r="TE29" s="17">
        <v>2.141</v>
      </c>
      <c r="TF29" s="17">
        <v>2.141</v>
      </c>
      <c r="TG29" s="17">
        <v>-2.141</v>
      </c>
      <c r="TH29" s="17">
        <v>5.9</v>
      </c>
      <c r="TI29" s="17">
        <v>11.526</v>
      </c>
      <c r="TJ29" s="17">
        <v>11.526</v>
      </c>
      <c r="TK29" s="17">
        <v>-5.6260000000000003</v>
      </c>
      <c r="TL29" s="17">
        <v>6.6</v>
      </c>
      <c r="TM29" s="17"/>
      <c r="TN29" s="17">
        <v>22.9</v>
      </c>
      <c r="TO29" s="17">
        <v>-16.3</v>
      </c>
      <c r="TP29" s="17">
        <v>5.9</v>
      </c>
      <c r="TQ29" s="17">
        <v>8</v>
      </c>
      <c r="TR29" s="17">
        <v>12.89</v>
      </c>
      <c r="TS29" s="17">
        <v>-6.99</v>
      </c>
      <c r="TT29" s="17">
        <v>8.8000000000000007</v>
      </c>
      <c r="TU29" s="17">
        <v>8</v>
      </c>
      <c r="TV29" s="17">
        <v>20.245999999999999</v>
      </c>
      <c r="TW29" s="17">
        <v>-11.446</v>
      </c>
      <c r="TX29" s="17">
        <v>0.5</v>
      </c>
      <c r="TY29" s="17">
        <v>0.64500000000000002</v>
      </c>
      <c r="TZ29" s="17">
        <v>0.64500000000000002</v>
      </c>
      <c r="UA29" s="17">
        <v>-0.14499999999999999</v>
      </c>
      <c r="UB29" s="17">
        <v>0.3</v>
      </c>
      <c r="UC29" s="17">
        <v>1.7809999999999999</v>
      </c>
      <c r="UD29" s="17">
        <v>1.7809999999999999</v>
      </c>
      <c r="UE29" s="17">
        <v>-1.4810000000000001</v>
      </c>
      <c r="UF29" s="17">
        <v>20.7</v>
      </c>
      <c r="UG29" s="17">
        <v>22.27</v>
      </c>
      <c r="UH29" s="17">
        <v>22.27</v>
      </c>
      <c r="UI29" s="17">
        <v>-1.57</v>
      </c>
      <c r="UJ29" s="17">
        <v>21</v>
      </c>
      <c r="UK29" s="17">
        <v>19.440000000000001</v>
      </c>
      <c r="UL29" s="17">
        <v>19.436350000000001</v>
      </c>
      <c r="UM29" s="17">
        <v>1.56365</v>
      </c>
      <c r="UN29" s="17">
        <v>5.8</v>
      </c>
      <c r="UO29" s="17">
        <v>8</v>
      </c>
      <c r="UP29" s="17">
        <v>8</v>
      </c>
      <c r="UQ29" s="17">
        <v>-2.2000000000000002</v>
      </c>
      <c r="UR29" s="17"/>
      <c r="US29" s="17"/>
      <c r="UT29" s="17">
        <v>7.1</v>
      </c>
      <c r="UU29" s="17">
        <v>-7.1</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0</v>
      </c>
      <c r="VI29" s="17">
        <v>11.927</v>
      </c>
      <c r="VJ29" s="17">
        <v>11.927</v>
      </c>
      <c r="VK29" s="17">
        <v>-11.927</v>
      </c>
      <c r="VL29" s="17">
        <v>246.8</v>
      </c>
      <c r="VM29" s="17"/>
      <c r="VN29" s="17">
        <v>241.29300000000001</v>
      </c>
      <c r="VO29" s="17">
        <v>5.5069999999999997</v>
      </c>
      <c r="VP29" s="17">
        <v>13.8</v>
      </c>
      <c r="VQ29" s="17"/>
      <c r="VR29" s="17">
        <v>17.111999999999998</v>
      </c>
      <c r="VS29" s="17">
        <v>-3.3119999999999998</v>
      </c>
      <c r="VT29" s="17">
        <v>122.8</v>
      </c>
      <c r="VU29" s="17"/>
      <c r="VV29" s="17">
        <v>110.6</v>
      </c>
      <c r="VW29" s="17">
        <v>12.2</v>
      </c>
      <c r="VX29" s="17">
        <v>0</v>
      </c>
      <c r="VY29" s="17"/>
      <c r="VZ29" s="17">
        <v>0.6</v>
      </c>
      <c r="WA29" s="17">
        <v>-0.6</v>
      </c>
      <c r="WB29" s="17">
        <v>0</v>
      </c>
      <c r="WC29" s="17">
        <v>10.66</v>
      </c>
      <c r="WD29" s="17">
        <v>10.66</v>
      </c>
      <c r="WE29" s="17">
        <v>-10.66</v>
      </c>
      <c r="WF29" s="17">
        <v>0</v>
      </c>
      <c r="WG29" s="17"/>
      <c r="WH29" s="17">
        <v>8.5709999999999997</v>
      </c>
      <c r="WI29" s="17">
        <v>-8.5709999999999997</v>
      </c>
      <c r="WJ29" s="17">
        <v>88.2</v>
      </c>
      <c r="WK29" s="17"/>
      <c r="WL29" s="17">
        <v>71.31</v>
      </c>
      <c r="WM29" s="17">
        <v>16.89</v>
      </c>
      <c r="WN29" s="17">
        <v>2.7</v>
      </c>
      <c r="WO29" s="17">
        <v>4.2</v>
      </c>
      <c r="WP29" s="17">
        <v>4.2</v>
      </c>
      <c r="WQ29" s="17">
        <v>-1.5</v>
      </c>
      <c r="WR29" s="17">
        <v>2.2999999999999998</v>
      </c>
      <c r="WS29" s="17">
        <v>2.4</v>
      </c>
      <c r="WT29" s="17">
        <v>2.4</v>
      </c>
      <c r="WU29" s="17">
        <v>-0.1</v>
      </c>
      <c r="WV29" s="17">
        <v>1.8</v>
      </c>
      <c r="WW29" s="17">
        <v>2.4</v>
      </c>
      <c r="WX29" s="17">
        <v>2.4</v>
      </c>
      <c r="WY29" s="17">
        <v>-0.6</v>
      </c>
      <c r="WZ29" s="17">
        <v>0</v>
      </c>
      <c r="XA29" s="17"/>
      <c r="XB29" s="17"/>
      <c r="XC29" s="17">
        <v>0</v>
      </c>
      <c r="XD29" s="17">
        <v>17.899999999999999</v>
      </c>
      <c r="XE29" s="17"/>
      <c r="XF29" s="17">
        <v>14.608000000000001</v>
      </c>
      <c r="XG29" s="17">
        <v>3.2919999999999998</v>
      </c>
      <c r="XH29" s="17">
        <v>8.3000000000000007</v>
      </c>
      <c r="XI29" s="17">
        <v>8.1999999999999993</v>
      </c>
      <c r="XJ29" s="17">
        <v>8.1999999999999993</v>
      </c>
      <c r="XK29" s="17">
        <v>0.1</v>
      </c>
      <c r="XL29" s="17">
        <v>20</v>
      </c>
      <c r="XM29" s="17">
        <v>19.047619999999998</v>
      </c>
      <c r="XN29" s="17">
        <v>19.047619999999998</v>
      </c>
      <c r="XO29" s="17">
        <v>0.95238</v>
      </c>
      <c r="XP29" s="17">
        <v>20</v>
      </c>
      <c r="XQ29" s="17">
        <v>19.047619999999998</v>
      </c>
      <c r="XR29" s="17">
        <v>19.047619999999998</v>
      </c>
      <c r="XS29" s="17">
        <v>0.95238</v>
      </c>
      <c r="XT29" s="17">
        <v>9.1</v>
      </c>
      <c r="XU29" s="17">
        <v>10.8</v>
      </c>
      <c r="XV29" s="17">
        <v>10.8</v>
      </c>
      <c r="XW29" s="17">
        <v>-1.7</v>
      </c>
      <c r="XX29" s="17">
        <v>0</v>
      </c>
      <c r="XY29" s="17"/>
      <c r="XZ29" s="17">
        <v>26.5</v>
      </c>
      <c r="YA29" s="17">
        <v>-26.5</v>
      </c>
      <c r="YB29" s="17">
        <v>0</v>
      </c>
      <c r="YC29" s="17"/>
      <c r="YD29" s="17">
        <v>26.5</v>
      </c>
      <c r="YE29" s="17">
        <v>-26.5</v>
      </c>
      <c r="YF29" s="17">
        <v>16.3</v>
      </c>
      <c r="YG29" s="17">
        <v>14</v>
      </c>
      <c r="YH29" s="17">
        <v>14</v>
      </c>
      <c r="YI29" s="17">
        <v>2.2999999999999998</v>
      </c>
      <c r="YJ29" s="17">
        <v>0</v>
      </c>
      <c r="YK29" s="17"/>
      <c r="YL29" s="17">
        <v>18</v>
      </c>
      <c r="YM29" s="17">
        <v>-18</v>
      </c>
      <c r="YN29" s="17">
        <v>9.3000000000000007</v>
      </c>
      <c r="YO29" s="17">
        <v>8.23</v>
      </c>
      <c r="YP29" s="17">
        <v>8.23</v>
      </c>
      <c r="YQ29" s="17">
        <v>1.07</v>
      </c>
      <c r="YR29" s="17">
        <v>0</v>
      </c>
      <c r="YS29" s="17">
        <v>11</v>
      </c>
      <c r="YT29" s="17">
        <v>11</v>
      </c>
      <c r="YU29" s="17">
        <v>-11</v>
      </c>
      <c r="YV29" s="17">
        <v>17.3</v>
      </c>
      <c r="YW29" s="17">
        <v>22</v>
      </c>
      <c r="YX29" s="17">
        <v>22</v>
      </c>
      <c r="YY29" s="17">
        <v>-4.7</v>
      </c>
    </row>
    <row r="30" spans="1:675" ht="24" customHeight="1" x14ac:dyDescent="0.3">
      <c r="A30" s="1"/>
      <c r="B30" s="16" t="s">
        <v>84</v>
      </c>
      <c r="C30" s="16" t="s">
        <v>831</v>
      </c>
      <c r="D30" s="17">
        <v>201.3</v>
      </c>
      <c r="E30" s="17">
        <v>203.40136000000001</v>
      </c>
      <c r="F30" s="17">
        <v>203.40136000000001</v>
      </c>
      <c r="G30" s="17">
        <v>-2.1013600000000001</v>
      </c>
      <c r="H30" s="17">
        <v>602.6</v>
      </c>
      <c r="I30" s="17">
        <v>600.02539000000002</v>
      </c>
      <c r="J30" s="17">
        <v>627.79395999999997</v>
      </c>
      <c r="K30" s="17">
        <v>-25.193960000000001</v>
      </c>
      <c r="L30" s="17">
        <v>203.5</v>
      </c>
      <c r="M30" s="17">
        <v>203.72875999999999</v>
      </c>
      <c r="N30" s="17">
        <v>204.43100999999999</v>
      </c>
      <c r="O30" s="17">
        <v>-0.93101</v>
      </c>
      <c r="P30" s="17"/>
      <c r="Q30" s="17"/>
      <c r="R30" s="17"/>
      <c r="S30" s="17">
        <v>0</v>
      </c>
      <c r="T30" s="17"/>
      <c r="U30" s="17"/>
      <c r="V30" s="17"/>
      <c r="W30" s="17">
        <v>0</v>
      </c>
      <c r="X30" s="17">
        <v>89.6</v>
      </c>
      <c r="Y30" s="17">
        <v>91.867829999999998</v>
      </c>
      <c r="Z30" s="17">
        <v>91.867829999999998</v>
      </c>
      <c r="AA30" s="17">
        <v>-2.26783</v>
      </c>
      <c r="AB30" s="17">
        <v>230.2</v>
      </c>
      <c r="AC30" s="17">
        <v>230.00147999999999</v>
      </c>
      <c r="AD30" s="17">
        <v>242</v>
      </c>
      <c r="AE30" s="17">
        <v>-11.8</v>
      </c>
      <c r="AF30" s="17">
        <v>0</v>
      </c>
      <c r="AG30" s="17"/>
      <c r="AH30" s="17"/>
      <c r="AI30" s="17">
        <v>0</v>
      </c>
      <c r="AJ30" s="17">
        <v>0</v>
      </c>
      <c r="AK30" s="17"/>
      <c r="AL30" s="17">
        <v>61.791969999999999</v>
      </c>
      <c r="AM30" s="17">
        <v>-61.791969999999999</v>
      </c>
      <c r="AN30" s="17">
        <v>148.1</v>
      </c>
      <c r="AO30" s="17">
        <v>143.74699000000001</v>
      </c>
      <c r="AP30" s="17">
        <v>149.83006</v>
      </c>
      <c r="AQ30" s="17">
        <v>-1.7300599999999999</v>
      </c>
      <c r="AR30" s="17">
        <v>147.6</v>
      </c>
      <c r="AS30" s="17">
        <v>143.74699000000001</v>
      </c>
      <c r="AT30" s="17">
        <v>149.83006</v>
      </c>
      <c r="AU30" s="17">
        <v>-2.2300599999999999</v>
      </c>
      <c r="AV30" s="17">
        <v>147.1</v>
      </c>
      <c r="AW30" s="17">
        <v>143.74699000000001</v>
      </c>
      <c r="AX30" s="17">
        <v>149.83006</v>
      </c>
      <c r="AY30" s="17">
        <v>-2.7300599999999999</v>
      </c>
      <c r="AZ30" s="17">
        <v>251.2</v>
      </c>
      <c r="BA30" s="17">
        <v>216.26799</v>
      </c>
      <c r="BB30" s="17">
        <v>225.42</v>
      </c>
      <c r="BC30" s="17">
        <v>25.78</v>
      </c>
      <c r="BD30" s="17">
        <v>198.3</v>
      </c>
      <c r="BE30" s="17">
        <v>207.24285</v>
      </c>
      <c r="BF30" s="17">
        <v>207.24285</v>
      </c>
      <c r="BG30" s="17">
        <v>-8.94285</v>
      </c>
      <c r="BH30" s="17">
        <v>105.8</v>
      </c>
      <c r="BI30" s="17">
        <v>103.93259999999999</v>
      </c>
      <c r="BJ30" s="17">
        <v>103.93259999999999</v>
      </c>
      <c r="BK30" s="17">
        <v>1.8673999999999999</v>
      </c>
      <c r="BL30" s="17">
        <v>552.5</v>
      </c>
      <c r="BM30" s="17">
        <v>566.08941000000004</v>
      </c>
      <c r="BN30" s="17">
        <v>566.08941000000004</v>
      </c>
      <c r="BO30" s="17">
        <v>-13.589410000000001</v>
      </c>
      <c r="BP30" s="17">
        <v>10.199999999999999</v>
      </c>
      <c r="BQ30" s="17">
        <v>10.52094</v>
      </c>
      <c r="BR30" s="17">
        <v>10.52094</v>
      </c>
      <c r="BS30" s="17">
        <v>-0.32094</v>
      </c>
      <c r="BT30" s="17">
        <v>0</v>
      </c>
      <c r="BU30" s="17"/>
      <c r="BV30" s="17"/>
      <c r="BW30" s="17">
        <v>0</v>
      </c>
      <c r="BX30" s="17">
        <v>13.8</v>
      </c>
      <c r="BY30" s="17">
        <v>12.5</v>
      </c>
      <c r="BZ30" s="17">
        <v>13.5</v>
      </c>
      <c r="CA30" s="17">
        <v>0.3</v>
      </c>
      <c r="CB30" s="17"/>
      <c r="CC30" s="17"/>
      <c r="CD30" s="17"/>
      <c r="CE30" s="17">
        <v>0</v>
      </c>
      <c r="CF30" s="17"/>
      <c r="CG30" s="17"/>
      <c r="CH30" s="17"/>
      <c r="CI30" s="17">
        <v>0</v>
      </c>
      <c r="CJ30" s="17">
        <v>164.5</v>
      </c>
      <c r="CK30" s="17">
        <v>164.06706</v>
      </c>
      <c r="CL30" s="17">
        <v>164.06706</v>
      </c>
      <c r="CM30" s="17">
        <v>0.43293999999999999</v>
      </c>
      <c r="CN30" s="17">
        <v>7.7</v>
      </c>
      <c r="CO30" s="17">
        <v>7.4384300000000003</v>
      </c>
      <c r="CP30" s="17">
        <v>7.4384300000000003</v>
      </c>
      <c r="CQ30" s="17">
        <v>0.26157000000000002</v>
      </c>
      <c r="CR30" s="17">
        <v>5.0999999999999996</v>
      </c>
      <c r="CS30" s="17">
        <v>4.0830500000000001</v>
      </c>
      <c r="CT30" s="17">
        <v>4.0830500000000001</v>
      </c>
      <c r="CU30" s="17">
        <v>1.01695</v>
      </c>
      <c r="CV30" s="17">
        <v>21</v>
      </c>
      <c r="CW30" s="17">
        <v>22.410769999999999</v>
      </c>
      <c r="CX30" s="17"/>
      <c r="CY30" s="17">
        <v>21</v>
      </c>
      <c r="CZ30" s="17">
        <v>6.7</v>
      </c>
      <c r="DA30" s="17">
        <v>6.8787000000000003</v>
      </c>
      <c r="DB30" s="17">
        <v>6.8787000000000003</v>
      </c>
      <c r="DC30" s="17">
        <v>-0.1787</v>
      </c>
      <c r="DD30" s="17"/>
      <c r="DE30" s="17"/>
      <c r="DF30" s="17"/>
      <c r="DG30" s="17">
        <v>0</v>
      </c>
      <c r="DH30" s="17">
        <v>142.19999999999999</v>
      </c>
      <c r="DI30" s="17">
        <v>142.44412</v>
      </c>
      <c r="DJ30" s="17">
        <v>142.44412</v>
      </c>
      <c r="DK30" s="17">
        <v>-0.24412</v>
      </c>
      <c r="DL30" s="17"/>
      <c r="DM30" s="17"/>
      <c r="DN30" s="17"/>
      <c r="DO30" s="17">
        <v>0</v>
      </c>
      <c r="DP30" s="17"/>
      <c r="DQ30" s="17"/>
      <c r="DR30" s="17"/>
      <c r="DS30" s="17">
        <v>0</v>
      </c>
      <c r="DT30" s="17"/>
      <c r="DU30" s="17"/>
      <c r="DV30" s="17"/>
      <c r="DW30" s="17">
        <v>0</v>
      </c>
      <c r="DX30" s="17"/>
      <c r="DY30" s="17"/>
      <c r="DZ30" s="17"/>
      <c r="EA30" s="17">
        <v>0</v>
      </c>
      <c r="EB30" s="17">
        <v>110.2</v>
      </c>
      <c r="EC30" s="17">
        <v>112.46647</v>
      </c>
      <c r="ED30" s="17">
        <v>112.46647</v>
      </c>
      <c r="EE30" s="17">
        <v>-2.26647</v>
      </c>
      <c r="EF30" s="17">
        <v>222.1</v>
      </c>
      <c r="EG30" s="17">
        <v>220.69499999999999</v>
      </c>
      <c r="EH30" s="17">
        <v>220.69499999999999</v>
      </c>
      <c r="EI30" s="17">
        <v>1.405</v>
      </c>
      <c r="EJ30" s="17"/>
      <c r="EK30" s="17"/>
      <c r="EL30" s="17"/>
      <c r="EM30" s="17">
        <v>0</v>
      </c>
      <c r="EN30" s="17"/>
      <c r="EO30" s="17"/>
      <c r="EP30" s="17"/>
      <c r="EQ30" s="17">
        <v>0</v>
      </c>
      <c r="ER30" s="17"/>
      <c r="ES30" s="17"/>
      <c r="ET30" s="17"/>
      <c r="EU30" s="17">
        <v>0</v>
      </c>
      <c r="EV30" s="17">
        <v>6.5</v>
      </c>
      <c r="EW30" s="17">
        <v>6.39</v>
      </c>
      <c r="EX30" s="17">
        <v>6.39</v>
      </c>
      <c r="EY30" s="17">
        <v>0.11</v>
      </c>
      <c r="EZ30" s="17">
        <v>463</v>
      </c>
      <c r="FA30" s="17">
        <v>457.09426999999999</v>
      </c>
      <c r="FB30" s="17">
        <v>457.09426999999999</v>
      </c>
      <c r="FC30" s="17">
        <v>5.9057300000000001</v>
      </c>
      <c r="FD30" s="17">
        <v>81.599999999999994</v>
      </c>
      <c r="FE30" s="17">
        <v>81.635570000000001</v>
      </c>
      <c r="FF30" s="17">
        <v>81.635570000000001</v>
      </c>
      <c r="FG30" s="17">
        <v>-3.5569999999999997E-2</v>
      </c>
      <c r="FH30" s="17">
        <v>151.1</v>
      </c>
      <c r="FI30" s="17">
        <v>151.36251999999999</v>
      </c>
      <c r="FJ30" s="17">
        <v>151.36251999999999</v>
      </c>
      <c r="FK30" s="17">
        <v>-0.26251999999999998</v>
      </c>
      <c r="FL30" s="17">
        <v>42.3</v>
      </c>
      <c r="FM30" s="17">
        <v>41.89893</v>
      </c>
      <c r="FN30" s="17">
        <v>41.89893</v>
      </c>
      <c r="FO30" s="17">
        <v>0.40106999999999998</v>
      </c>
      <c r="FP30" s="17">
        <v>18.600000000000001</v>
      </c>
      <c r="FQ30" s="17">
        <v>19.21088</v>
      </c>
      <c r="FR30" s="17">
        <v>19.21088</v>
      </c>
      <c r="FS30" s="17">
        <v>-0.61087999999999998</v>
      </c>
      <c r="FT30" s="17">
        <v>18.8</v>
      </c>
      <c r="FU30" s="17">
        <v>18.46453</v>
      </c>
      <c r="FV30" s="17">
        <v>18.46453</v>
      </c>
      <c r="FW30" s="17">
        <v>0.33546999999999999</v>
      </c>
      <c r="FX30" s="17">
        <v>90.6</v>
      </c>
      <c r="FY30" s="17">
        <v>87.773570000000007</v>
      </c>
      <c r="FZ30" s="17">
        <v>87.773570000000007</v>
      </c>
      <c r="GA30" s="17">
        <v>2.8264300000000002</v>
      </c>
      <c r="GB30" s="17">
        <v>0</v>
      </c>
      <c r="GC30" s="17"/>
      <c r="GD30" s="17"/>
      <c r="GE30" s="17">
        <v>0</v>
      </c>
      <c r="GF30" s="17">
        <v>124.5</v>
      </c>
      <c r="GG30" s="17">
        <v>30.9</v>
      </c>
      <c r="GH30" s="17"/>
      <c r="GI30" s="17">
        <v>124.5</v>
      </c>
      <c r="GJ30" s="17">
        <v>46.1</v>
      </c>
      <c r="GK30" s="17"/>
      <c r="GL30" s="17"/>
      <c r="GM30" s="17">
        <v>46.1</v>
      </c>
      <c r="GN30" s="17">
        <v>105.8</v>
      </c>
      <c r="GO30" s="17">
        <v>110.48202000000001</v>
      </c>
      <c r="GP30" s="17">
        <v>110.48202000000001</v>
      </c>
      <c r="GQ30" s="17">
        <v>-4.6820199999999996</v>
      </c>
      <c r="GR30" s="17">
        <v>44.5</v>
      </c>
      <c r="GS30" s="17">
        <v>47.082599999999999</v>
      </c>
      <c r="GT30" s="17">
        <v>47.082599999999999</v>
      </c>
      <c r="GU30" s="17">
        <v>-2.5825999999999998</v>
      </c>
      <c r="GV30" s="17">
        <v>44.4</v>
      </c>
      <c r="GW30" s="17"/>
      <c r="GX30" s="17"/>
      <c r="GY30" s="17">
        <v>44.4</v>
      </c>
      <c r="GZ30" s="17">
        <v>3.8</v>
      </c>
      <c r="HA30" s="17"/>
      <c r="HB30" s="17"/>
      <c r="HC30" s="17">
        <v>3.8</v>
      </c>
      <c r="HD30" s="17">
        <v>33.5</v>
      </c>
      <c r="HE30" s="17">
        <v>34.285710000000002</v>
      </c>
      <c r="HF30" s="17">
        <v>34.285710000000002</v>
      </c>
      <c r="HG30" s="17">
        <v>-0.78571000000000002</v>
      </c>
      <c r="HH30" s="17">
        <v>168.5</v>
      </c>
      <c r="HI30" s="17">
        <v>174.55948000000001</v>
      </c>
      <c r="HJ30" s="17">
        <v>174.55948000000001</v>
      </c>
      <c r="HK30" s="17">
        <v>-6.0594799999999998</v>
      </c>
      <c r="HL30" s="17"/>
      <c r="HM30" s="17"/>
      <c r="HN30" s="17"/>
      <c r="HO30" s="17">
        <v>0</v>
      </c>
      <c r="HP30" s="17"/>
      <c r="HQ30" s="17"/>
      <c r="HR30" s="17"/>
      <c r="HS30" s="17">
        <v>0</v>
      </c>
      <c r="HT30" s="17">
        <v>73.8</v>
      </c>
      <c r="HU30" s="17">
        <v>83.459860000000006</v>
      </c>
      <c r="HV30" s="17">
        <v>90.527860000000004</v>
      </c>
      <c r="HW30" s="17">
        <v>-16.72786</v>
      </c>
      <c r="HX30" s="17"/>
      <c r="HY30" s="17"/>
      <c r="HZ30" s="17"/>
      <c r="IA30" s="17">
        <v>0</v>
      </c>
      <c r="IB30" s="17"/>
      <c r="IC30" s="17"/>
      <c r="ID30" s="17"/>
      <c r="IE30" s="17">
        <v>0</v>
      </c>
      <c r="IF30" s="17">
        <v>43.9</v>
      </c>
      <c r="IG30" s="17">
        <v>45.265309999999999</v>
      </c>
      <c r="IH30" s="17">
        <v>45.265309999999999</v>
      </c>
      <c r="II30" s="17">
        <v>-1.36531</v>
      </c>
      <c r="IJ30" s="17"/>
      <c r="IK30" s="17"/>
      <c r="IL30" s="17"/>
      <c r="IM30" s="17">
        <v>0</v>
      </c>
      <c r="IN30" s="17"/>
      <c r="IO30" s="17"/>
      <c r="IP30" s="17"/>
      <c r="IQ30" s="17">
        <v>0</v>
      </c>
      <c r="IR30" s="17"/>
      <c r="IS30" s="17"/>
      <c r="IT30" s="17"/>
      <c r="IU30" s="17">
        <v>0</v>
      </c>
      <c r="IV30" s="17">
        <v>126.8</v>
      </c>
      <c r="IW30" s="17">
        <v>132.83837</v>
      </c>
      <c r="IX30" s="17">
        <v>132.83837</v>
      </c>
      <c r="IY30" s="17">
        <v>-6.0383699999999996</v>
      </c>
      <c r="IZ30" s="17">
        <v>161.80000000000001</v>
      </c>
      <c r="JA30" s="17"/>
      <c r="JB30" s="17">
        <v>171.57499999999999</v>
      </c>
      <c r="JC30" s="17">
        <v>-9.7750000000000004</v>
      </c>
      <c r="JD30" s="17">
        <v>160.80000000000001</v>
      </c>
      <c r="JE30" s="17"/>
      <c r="JF30" s="17">
        <v>154.06415000000001</v>
      </c>
      <c r="JG30" s="17">
        <v>6.7358500000000001</v>
      </c>
      <c r="JH30" s="17">
        <v>189.6</v>
      </c>
      <c r="JI30" s="17">
        <v>202.72200000000001</v>
      </c>
      <c r="JJ30" s="17">
        <v>202.72200000000001</v>
      </c>
      <c r="JK30" s="17">
        <v>-13.122</v>
      </c>
      <c r="JL30" s="17"/>
      <c r="JM30" s="17"/>
      <c r="JN30" s="17"/>
      <c r="JO30" s="17">
        <v>0</v>
      </c>
      <c r="JP30" s="17">
        <v>71.400000000000006</v>
      </c>
      <c r="JQ30" s="17">
        <v>71.517020000000002</v>
      </c>
      <c r="JR30" s="17">
        <v>71.517020000000002</v>
      </c>
      <c r="JS30" s="17">
        <v>-0.11702</v>
      </c>
      <c r="JT30" s="17">
        <v>34.4</v>
      </c>
      <c r="JU30" s="17">
        <v>35.86589</v>
      </c>
      <c r="JV30" s="17">
        <v>35.86589</v>
      </c>
      <c r="JW30" s="17">
        <v>-1.4658899999999999</v>
      </c>
      <c r="JX30" s="17"/>
      <c r="JY30" s="17"/>
      <c r="JZ30" s="17"/>
      <c r="KA30" s="17">
        <v>0</v>
      </c>
      <c r="KB30" s="17"/>
      <c r="KC30" s="17"/>
      <c r="KD30" s="17"/>
      <c r="KE30" s="17">
        <v>0</v>
      </c>
      <c r="KF30" s="17"/>
      <c r="KG30" s="17"/>
      <c r="KH30" s="17"/>
      <c r="KI30" s="17">
        <v>0</v>
      </c>
      <c r="KJ30" s="17">
        <v>25.7</v>
      </c>
      <c r="KK30" s="17">
        <v>16</v>
      </c>
      <c r="KL30" s="17">
        <v>16</v>
      </c>
      <c r="KM30" s="17">
        <v>9.6999999999999993</v>
      </c>
      <c r="KN30" s="17"/>
      <c r="KO30" s="17"/>
      <c r="KP30" s="17"/>
      <c r="KQ30" s="17">
        <v>0</v>
      </c>
      <c r="KR30" s="17"/>
      <c r="KS30" s="17"/>
      <c r="KT30" s="17"/>
      <c r="KU30" s="17">
        <v>0</v>
      </c>
      <c r="KV30" s="17">
        <v>2.1</v>
      </c>
      <c r="KW30" s="17">
        <v>4.7853599999999998</v>
      </c>
      <c r="KX30" s="17">
        <v>4.7853500000000002</v>
      </c>
      <c r="KY30" s="17">
        <v>-2.6853500000000001</v>
      </c>
      <c r="KZ30" s="17">
        <v>265.2</v>
      </c>
      <c r="LA30" s="17">
        <v>270.06803000000002</v>
      </c>
      <c r="LB30" s="17">
        <v>270.06803000000002</v>
      </c>
      <c r="LC30" s="17">
        <v>-4.8680300000000001</v>
      </c>
      <c r="LD30" s="17">
        <v>131.19999999999999</v>
      </c>
      <c r="LE30" s="17">
        <v>133.16031000000001</v>
      </c>
      <c r="LF30" s="17">
        <v>133.16031000000001</v>
      </c>
      <c r="LG30" s="17">
        <v>-1.96031</v>
      </c>
      <c r="LH30" s="17">
        <v>62.7</v>
      </c>
      <c r="LI30" s="17">
        <v>67.199219999999997</v>
      </c>
      <c r="LJ30" s="17">
        <v>67.199219999999997</v>
      </c>
      <c r="LK30" s="17">
        <v>-4.4992200000000002</v>
      </c>
      <c r="LL30" s="17">
        <v>75.599999999999994</v>
      </c>
      <c r="LM30" s="17">
        <v>78.567999999999998</v>
      </c>
      <c r="LN30" s="17">
        <v>78.567999999999998</v>
      </c>
      <c r="LO30" s="17">
        <v>-2.968</v>
      </c>
      <c r="LP30" s="17">
        <v>0</v>
      </c>
      <c r="LQ30" s="17"/>
      <c r="LR30" s="17">
        <v>29.980560000000001</v>
      </c>
      <c r="LS30" s="17">
        <v>-29.980560000000001</v>
      </c>
      <c r="LT30" s="17">
        <v>0</v>
      </c>
      <c r="LU30" s="17"/>
      <c r="LV30" s="17"/>
      <c r="LW30" s="17">
        <v>0</v>
      </c>
      <c r="LX30" s="17">
        <v>0</v>
      </c>
      <c r="LY30" s="17"/>
      <c r="LZ30" s="17"/>
      <c r="MA30" s="17">
        <v>0</v>
      </c>
      <c r="MB30" s="17">
        <v>0</v>
      </c>
      <c r="MC30" s="17"/>
      <c r="MD30" s="17"/>
      <c r="ME30" s="17">
        <v>0</v>
      </c>
      <c r="MF30" s="17">
        <v>136.4</v>
      </c>
      <c r="MG30" s="17">
        <v>136.1756</v>
      </c>
      <c r="MH30" s="17">
        <v>136.1756</v>
      </c>
      <c r="MI30" s="17">
        <v>0.22439999999999999</v>
      </c>
      <c r="MJ30" s="17"/>
      <c r="MK30" s="17"/>
      <c r="ML30" s="17"/>
      <c r="MM30" s="17">
        <v>0</v>
      </c>
      <c r="MN30" s="17">
        <v>66.7</v>
      </c>
      <c r="MO30" s="17">
        <v>68.292270000000002</v>
      </c>
      <c r="MP30" s="17">
        <v>68.292270000000002</v>
      </c>
      <c r="MQ30" s="17">
        <v>-1.5922700000000001</v>
      </c>
      <c r="MR30" s="17">
        <v>171.05799999999999</v>
      </c>
      <c r="MS30" s="17"/>
      <c r="MT30" s="17">
        <v>102.98661</v>
      </c>
      <c r="MU30" s="17">
        <v>68.071389999999994</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76.7</v>
      </c>
      <c r="NQ30" s="17">
        <v>73.48</v>
      </c>
      <c r="NR30" s="17">
        <v>73.48</v>
      </c>
      <c r="NS30" s="17">
        <v>3.22</v>
      </c>
      <c r="NT30" s="17">
        <v>7</v>
      </c>
      <c r="NU30" s="17"/>
      <c r="NV30" s="17"/>
      <c r="NW30" s="17">
        <v>7</v>
      </c>
      <c r="NX30" s="17"/>
      <c r="NY30" s="17"/>
      <c r="NZ30" s="17"/>
      <c r="OA30" s="17">
        <v>0</v>
      </c>
      <c r="OB30" s="17"/>
      <c r="OC30" s="17"/>
      <c r="OD30" s="17">
        <v>17.492709999999999</v>
      </c>
      <c r="OE30" s="17">
        <v>-17.492709999999999</v>
      </c>
      <c r="OF30" s="17">
        <v>1.3</v>
      </c>
      <c r="OG30" s="17"/>
      <c r="OH30" s="17">
        <v>0.77500000000000002</v>
      </c>
      <c r="OI30" s="17">
        <v>0.52500000000000002</v>
      </c>
      <c r="OJ30" s="17">
        <v>1</v>
      </c>
      <c r="OK30" s="17">
        <v>2</v>
      </c>
      <c r="OL30" s="17">
        <v>19.382999999999999</v>
      </c>
      <c r="OM30" s="17">
        <v>-18.382999999999999</v>
      </c>
      <c r="ON30" s="17">
        <v>59</v>
      </c>
      <c r="OO30" s="17"/>
      <c r="OP30" s="17">
        <v>63.14</v>
      </c>
      <c r="OQ30" s="17">
        <v>-4.1399999999999997</v>
      </c>
      <c r="OR30" s="17">
        <v>0</v>
      </c>
      <c r="OS30" s="17">
        <v>13.002000000000001</v>
      </c>
      <c r="OT30" s="17">
        <v>13.002000000000001</v>
      </c>
      <c r="OU30" s="17">
        <v>-13.002000000000001</v>
      </c>
      <c r="OV30" s="17">
        <v>0.3</v>
      </c>
      <c r="OW30" s="17"/>
      <c r="OX30" s="17">
        <v>0.3</v>
      </c>
      <c r="OY30" s="17">
        <v>0</v>
      </c>
      <c r="OZ30" s="17">
        <v>20.3</v>
      </c>
      <c r="PA30" s="17">
        <v>19.436350000000001</v>
      </c>
      <c r="PB30" s="17">
        <v>19.436350000000001</v>
      </c>
      <c r="PC30" s="17">
        <v>0.86365000000000003</v>
      </c>
      <c r="PD30" s="17">
        <v>9.9</v>
      </c>
      <c r="PE30" s="17">
        <v>9.9830000000000005</v>
      </c>
      <c r="PF30" s="17">
        <v>9.9830000000000005</v>
      </c>
      <c r="PG30" s="17">
        <v>-8.3000000000000004E-2</v>
      </c>
      <c r="PH30" s="17">
        <v>5.6</v>
      </c>
      <c r="PI30" s="17">
        <v>5.67</v>
      </c>
      <c r="PJ30" s="17">
        <v>5.67</v>
      </c>
      <c r="PK30" s="17">
        <v>-7.0000000000000007E-2</v>
      </c>
      <c r="PL30" s="17">
        <v>114.8</v>
      </c>
      <c r="PM30" s="17"/>
      <c r="PN30" s="17">
        <v>172.06</v>
      </c>
      <c r="PO30" s="17">
        <v>-57.26</v>
      </c>
      <c r="PP30" s="17">
        <v>56.03</v>
      </c>
      <c r="PQ30" s="17"/>
      <c r="PR30" s="17"/>
      <c r="PS30" s="17">
        <v>56.03</v>
      </c>
      <c r="PT30" s="17">
        <v>2.2000000000000002</v>
      </c>
      <c r="PU30" s="17">
        <v>1.2</v>
      </c>
      <c r="PV30" s="17">
        <v>1.2</v>
      </c>
      <c r="PW30" s="17">
        <v>1</v>
      </c>
      <c r="PX30" s="17">
        <v>3.6</v>
      </c>
      <c r="PY30" s="17">
        <v>3.6</v>
      </c>
      <c r="PZ30" s="17">
        <v>3.6</v>
      </c>
      <c r="QA30" s="17">
        <v>0</v>
      </c>
      <c r="QB30" s="17">
        <v>4.7</v>
      </c>
      <c r="QC30" s="17">
        <v>4.8</v>
      </c>
      <c r="QD30" s="17">
        <v>4.8</v>
      </c>
      <c r="QE30" s="17">
        <v>-0.1</v>
      </c>
      <c r="QF30" s="17">
        <v>20.2</v>
      </c>
      <c r="QG30" s="17">
        <v>20.274049999999999</v>
      </c>
      <c r="QH30" s="17">
        <v>20.274049999999999</v>
      </c>
      <c r="QI30" s="17">
        <v>-7.4050000000000005E-2</v>
      </c>
      <c r="QJ30" s="17">
        <v>10</v>
      </c>
      <c r="QK30" s="17">
        <v>19.436350000000001</v>
      </c>
      <c r="QL30" s="17">
        <v>19.436350000000001</v>
      </c>
      <c r="QM30" s="17">
        <v>-9.4363499999999991</v>
      </c>
      <c r="QN30" s="17">
        <v>19</v>
      </c>
      <c r="QO30" s="17">
        <v>17.492709999999999</v>
      </c>
      <c r="QP30" s="17">
        <v>17.492709999999999</v>
      </c>
      <c r="QQ30" s="17">
        <v>1.50729</v>
      </c>
      <c r="QR30" s="17">
        <v>3.5</v>
      </c>
      <c r="QS30" s="17">
        <v>3.4</v>
      </c>
      <c r="QT30" s="17">
        <v>3.4</v>
      </c>
      <c r="QU30" s="17">
        <v>0.1</v>
      </c>
      <c r="QV30" s="17">
        <v>18.45</v>
      </c>
      <c r="QW30" s="17">
        <v>17.881440000000001</v>
      </c>
      <c r="QX30" s="17">
        <v>17.881440000000001</v>
      </c>
      <c r="QY30" s="17">
        <v>0.56855999999999995</v>
      </c>
      <c r="QZ30" s="17">
        <v>11.3</v>
      </c>
      <c r="RA30" s="17"/>
      <c r="RB30" s="17">
        <v>12.34</v>
      </c>
      <c r="RC30" s="17">
        <v>-1.04</v>
      </c>
      <c r="RD30" s="17">
        <v>18.600000000000001</v>
      </c>
      <c r="RE30" s="17"/>
      <c r="RF30" s="17">
        <v>8.7799999999999994</v>
      </c>
      <c r="RG30" s="17">
        <v>9.82</v>
      </c>
      <c r="RH30" s="17">
        <v>1.3</v>
      </c>
      <c r="RI30" s="17">
        <v>1.97</v>
      </c>
      <c r="RJ30" s="17">
        <v>1.97</v>
      </c>
      <c r="RK30" s="17">
        <v>-0.67</v>
      </c>
      <c r="RL30" s="17">
        <v>8.6</v>
      </c>
      <c r="RM30" s="17">
        <v>5</v>
      </c>
      <c r="RN30" s="17">
        <v>10.035</v>
      </c>
      <c r="RO30" s="17">
        <v>-1.4350000000000001</v>
      </c>
      <c r="RP30" s="17">
        <v>19.100000000000001</v>
      </c>
      <c r="RQ30" s="17"/>
      <c r="RR30" s="17">
        <v>18.995000000000001</v>
      </c>
      <c r="RS30" s="17">
        <v>0.105</v>
      </c>
      <c r="RT30" s="17">
        <v>3.2</v>
      </c>
      <c r="RU30" s="17">
        <v>3.2010000000000001</v>
      </c>
      <c r="RV30" s="17">
        <v>3.2010000000000001</v>
      </c>
      <c r="RW30" s="17">
        <v>-1E-3</v>
      </c>
      <c r="RX30" s="17">
        <v>20.2</v>
      </c>
      <c r="RY30" s="17">
        <v>19.792000000000002</v>
      </c>
      <c r="RZ30" s="17">
        <v>19.792000000000002</v>
      </c>
      <c r="SA30" s="17">
        <v>0.40799999999999997</v>
      </c>
      <c r="SB30" s="17">
        <v>3.2</v>
      </c>
      <c r="SC30" s="17">
        <v>2</v>
      </c>
      <c r="SD30" s="17">
        <v>2</v>
      </c>
      <c r="SE30" s="17">
        <v>1.2</v>
      </c>
      <c r="SF30" s="17"/>
      <c r="SG30" s="17">
        <v>0.4</v>
      </c>
      <c r="SH30" s="17">
        <v>0.4</v>
      </c>
      <c r="SI30" s="17">
        <v>-0.4</v>
      </c>
      <c r="SJ30" s="17">
        <v>0.3</v>
      </c>
      <c r="SK30" s="17"/>
      <c r="SL30" s="17">
        <v>0.32600000000000001</v>
      </c>
      <c r="SM30" s="17">
        <v>-2.5999999999999999E-2</v>
      </c>
      <c r="SN30" s="17">
        <v>19.8</v>
      </c>
      <c r="SO30" s="17">
        <v>19.1448</v>
      </c>
      <c r="SP30" s="17">
        <v>19.1448</v>
      </c>
      <c r="SQ30" s="17">
        <v>0.6552</v>
      </c>
      <c r="SR30" s="17">
        <v>5</v>
      </c>
      <c r="SS30" s="17"/>
      <c r="ST30" s="17">
        <v>6.6</v>
      </c>
      <c r="SU30" s="17">
        <v>-1.6</v>
      </c>
      <c r="SV30" s="17">
        <v>20.3</v>
      </c>
      <c r="SW30" s="17">
        <v>19.436350000000001</v>
      </c>
      <c r="SX30" s="17">
        <v>19.436350000000001</v>
      </c>
      <c r="SY30" s="17">
        <v>0.86365000000000003</v>
      </c>
      <c r="SZ30" s="17">
        <v>20.3</v>
      </c>
      <c r="TA30" s="17">
        <v>19.436350000000001</v>
      </c>
      <c r="TB30" s="17">
        <v>19.436350000000001</v>
      </c>
      <c r="TC30" s="17">
        <v>0.86365000000000003</v>
      </c>
      <c r="TD30" s="17">
        <v>0.1</v>
      </c>
      <c r="TE30" s="17">
        <v>3.31</v>
      </c>
      <c r="TF30" s="17">
        <v>3.31</v>
      </c>
      <c r="TG30" s="17">
        <v>-3.21</v>
      </c>
      <c r="TH30" s="17">
        <v>10.4</v>
      </c>
      <c r="TI30" s="17">
        <v>15.28</v>
      </c>
      <c r="TJ30" s="17">
        <v>15.28</v>
      </c>
      <c r="TK30" s="17">
        <v>-4.88</v>
      </c>
      <c r="TL30" s="17">
        <v>3.9</v>
      </c>
      <c r="TM30" s="17"/>
      <c r="TN30" s="17">
        <v>26.108000000000001</v>
      </c>
      <c r="TO30" s="17">
        <v>-22.207999999999998</v>
      </c>
      <c r="TP30" s="17">
        <v>6.4</v>
      </c>
      <c r="TQ30" s="17">
        <v>12</v>
      </c>
      <c r="TR30" s="17">
        <v>17.084</v>
      </c>
      <c r="TS30" s="17">
        <v>-10.683999999999999</v>
      </c>
      <c r="TT30" s="17">
        <v>9.9</v>
      </c>
      <c r="TU30" s="17">
        <v>13</v>
      </c>
      <c r="TV30" s="17">
        <v>25.251999999999999</v>
      </c>
      <c r="TW30" s="17">
        <v>-15.352</v>
      </c>
      <c r="TX30" s="17">
        <v>0.9</v>
      </c>
      <c r="TY30" s="17">
        <v>0.95199999999999996</v>
      </c>
      <c r="TZ30" s="17">
        <v>0.95199999999999996</v>
      </c>
      <c r="UA30" s="17">
        <v>-5.1999999999999998E-2</v>
      </c>
      <c r="UB30" s="17">
        <v>0.9</v>
      </c>
      <c r="UC30" s="17">
        <v>2.3929999999999998</v>
      </c>
      <c r="UD30" s="17">
        <v>2.3929999999999998</v>
      </c>
      <c r="UE30" s="17">
        <v>-1.4930000000000001</v>
      </c>
      <c r="UF30" s="17">
        <v>9.5</v>
      </c>
      <c r="UG30" s="17">
        <v>27.68</v>
      </c>
      <c r="UH30" s="17">
        <v>27.68</v>
      </c>
      <c r="UI30" s="17">
        <v>-18.18</v>
      </c>
      <c r="UJ30" s="17">
        <v>21</v>
      </c>
      <c r="UK30" s="17">
        <v>19.440000000000001</v>
      </c>
      <c r="UL30" s="17">
        <v>19.436350000000001</v>
      </c>
      <c r="UM30" s="17">
        <v>1.56365</v>
      </c>
      <c r="UN30" s="17">
        <v>5.8</v>
      </c>
      <c r="UO30" s="17">
        <v>8</v>
      </c>
      <c r="UP30" s="17">
        <v>8</v>
      </c>
      <c r="UQ30" s="17">
        <v>-2.2000000000000002</v>
      </c>
      <c r="UR30" s="17"/>
      <c r="US30" s="17"/>
      <c r="UT30" s="17">
        <v>7.1</v>
      </c>
      <c r="UU30" s="17">
        <v>-7.1</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0</v>
      </c>
      <c r="VI30" s="17">
        <v>12.082000000000001</v>
      </c>
      <c r="VJ30" s="17">
        <v>12.082000000000001</v>
      </c>
      <c r="VK30" s="17">
        <v>-12.082000000000001</v>
      </c>
      <c r="VL30" s="17">
        <v>214.9</v>
      </c>
      <c r="VM30" s="17"/>
      <c r="VN30" s="17">
        <v>233.90600000000001</v>
      </c>
      <c r="VO30" s="17">
        <v>-19.006</v>
      </c>
      <c r="VP30" s="17">
        <v>18</v>
      </c>
      <c r="VQ30" s="17"/>
      <c r="VR30" s="17">
        <v>17.975999999999999</v>
      </c>
      <c r="VS30" s="17">
        <v>2.4E-2</v>
      </c>
      <c r="VT30" s="17">
        <v>41.1</v>
      </c>
      <c r="VU30" s="17"/>
      <c r="VV30" s="17">
        <v>112</v>
      </c>
      <c r="VW30" s="17">
        <v>-70.900000000000006</v>
      </c>
      <c r="VX30" s="17">
        <v>0</v>
      </c>
      <c r="VY30" s="17"/>
      <c r="VZ30" s="17">
        <v>0.6</v>
      </c>
      <c r="WA30" s="17">
        <v>-0.6</v>
      </c>
      <c r="WB30" s="17">
        <v>0</v>
      </c>
      <c r="WC30" s="17">
        <v>30.754000000000001</v>
      </c>
      <c r="WD30" s="17">
        <v>30.754000000000001</v>
      </c>
      <c r="WE30" s="17">
        <v>-30.754000000000001</v>
      </c>
      <c r="WF30" s="17">
        <v>0</v>
      </c>
      <c r="WG30" s="17"/>
      <c r="WH30" s="17">
        <v>14.946999999999999</v>
      </c>
      <c r="WI30" s="17">
        <v>-14.946999999999999</v>
      </c>
      <c r="WJ30" s="17">
        <v>36.200000000000003</v>
      </c>
      <c r="WK30" s="17"/>
      <c r="WL30" s="17">
        <v>71.77</v>
      </c>
      <c r="WM30" s="17">
        <v>-35.57</v>
      </c>
      <c r="WN30" s="17">
        <v>2.4</v>
      </c>
      <c r="WO30" s="17">
        <v>4.2</v>
      </c>
      <c r="WP30" s="17">
        <v>4.2</v>
      </c>
      <c r="WQ30" s="17">
        <v>-1.8</v>
      </c>
      <c r="WR30" s="17">
        <v>2.2999999999999998</v>
      </c>
      <c r="WS30" s="17">
        <v>2.4</v>
      </c>
      <c r="WT30" s="17">
        <v>2.4</v>
      </c>
      <c r="WU30" s="17">
        <v>-0.1</v>
      </c>
      <c r="WV30" s="17">
        <v>1.6</v>
      </c>
      <c r="WW30" s="17">
        <v>2.4</v>
      </c>
      <c r="WX30" s="17">
        <v>2.4</v>
      </c>
      <c r="WY30" s="17">
        <v>-0.8</v>
      </c>
      <c r="WZ30" s="17">
        <v>0</v>
      </c>
      <c r="XA30" s="17"/>
      <c r="XB30" s="17"/>
      <c r="XC30" s="17">
        <v>0</v>
      </c>
      <c r="XD30" s="17">
        <v>15.3</v>
      </c>
      <c r="XE30" s="17"/>
      <c r="XF30" s="17">
        <v>15.013999999999999</v>
      </c>
      <c r="XG30" s="17">
        <v>0.28599999999999998</v>
      </c>
      <c r="XH30" s="17">
        <v>8.1999999999999993</v>
      </c>
      <c r="XI30" s="17">
        <v>8.1999999999999993</v>
      </c>
      <c r="XJ30" s="17">
        <v>8.1999999999999993</v>
      </c>
      <c r="XK30" s="17">
        <v>0</v>
      </c>
      <c r="XL30" s="17">
        <v>20</v>
      </c>
      <c r="XM30" s="17">
        <v>19.047619999999998</v>
      </c>
      <c r="XN30" s="17">
        <v>19.047619999999998</v>
      </c>
      <c r="XO30" s="17">
        <v>0.95238</v>
      </c>
      <c r="XP30" s="17">
        <v>20</v>
      </c>
      <c r="XQ30" s="17">
        <v>19.047619999999998</v>
      </c>
      <c r="XR30" s="17">
        <v>19.047619999999998</v>
      </c>
      <c r="XS30" s="17">
        <v>0.95238</v>
      </c>
      <c r="XT30" s="17">
        <v>9.6999999999999993</v>
      </c>
      <c r="XU30" s="17">
        <v>10.8</v>
      </c>
      <c r="XV30" s="17">
        <v>10.8</v>
      </c>
      <c r="XW30" s="17">
        <v>-1.1000000000000001</v>
      </c>
      <c r="XX30" s="17">
        <v>0</v>
      </c>
      <c r="XY30" s="17"/>
      <c r="XZ30" s="17">
        <v>26.5</v>
      </c>
      <c r="YA30" s="17">
        <v>-26.5</v>
      </c>
      <c r="YB30" s="17">
        <v>0</v>
      </c>
      <c r="YC30" s="17"/>
      <c r="YD30" s="17">
        <v>26.5</v>
      </c>
      <c r="YE30" s="17">
        <v>-26.5</v>
      </c>
      <c r="YF30" s="17">
        <v>16.2</v>
      </c>
      <c r="YG30" s="17">
        <v>14</v>
      </c>
      <c r="YH30" s="17">
        <v>14</v>
      </c>
      <c r="YI30" s="17">
        <v>2.2000000000000002</v>
      </c>
      <c r="YJ30" s="17">
        <v>0</v>
      </c>
      <c r="YK30" s="17"/>
      <c r="YL30" s="17">
        <v>18</v>
      </c>
      <c r="YM30" s="17">
        <v>-18</v>
      </c>
      <c r="YN30" s="17">
        <v>8.1</v>
      </c>
      <c r="YO30" s="17">
        <v>8.23</v>
      </c>
      <c r="YP30" s="17">
        <v>8.23</v>
      </c>
      <c r="YQ30" s="17">
        <v>-0.13</v>
      </c>
      <c r="YR30" s="17">
        <v>0</v>
      </c>
      <c r="YS30" s="17">
        <v>11</v>
      </c>
      <c r="YT30" s="17">
        <v>11</v>
      </c>
      <c r="YU30" s="17">
        <v>-11</v>
      </c>
      <c r="YV30" s="17">
        <v>18</v>
      </c>
      <c r="YW30" s="17">
        <v>22</v>
      </c>
      <c r="YX30" s="17">
        <v>22</v>
      </c>
      <c r="YY30" s="17">
        <v>-4</v>
      </c>
    </row>
    <row r="31" spans="1:675" ht="24" customHeight="1" x14ac:dyDescent="0.3">
      <c r="A31" s="1"/>
      <c r="B31" s="16" t="s">
        <v>84</v>
      </c>
      <c r="C31" s="16" t="s">
        <v>832</v>
      </c>
      <c r="D31" s="17">
        <v>203.9</v>
      </c>
      <c r="E31" s="17">
        <v>203.40136000000001</v>
      </c>
      <c r="F31" s="17">
        <v>203.40136000000001</v>
      </c>
      <c r="G31" s="17">
        <v>0.49864000000000003</v>
      </c>
      <c r="H31" s="17">
        <v>617.70000000000005</v>
      </c>
      <c r="I31" s="17">
        <v>600.02539000000002</v>
      </c>
      <c r="J31" s="17">
        <v>627.79395999999997</v>
      </c>
      <c r="K31" s="17">
        <v>-10.093959999999999</v>
      </c>
      <c r="L31" s="17">
        <v>206.9</v>
      </c>
      <c r="M31" s="17">
        <v>203.72875999999999</v>
      </c>
      <c r="N31" s="17">
        <v>204.43100999999999</v>
      </c>
      <c r="O31" s="17">
        <v>2.4689899999999998</v>
      </c>
      <c r="P31" s="17"/>
      <c r="Q31" s="17"/>
      <c r="R31" s="17"/>
      <c r="S31" s="17">
        <v>0</v>
      </c>
      <c r="T31" s="17"/>
      <c r="U31" s="17"/>
      <c r="V31" s="17"/>
      <c r="W31" s="17">
        <v>0</v>
      </c>
      <c r="X31" s="17">
        <v>90.2</v>
      </c>
      <c r="Y31" s="17">
        <v>91.867829999999998</v>
      </c>
      <c r="Z31" s="17">
        <v>91.867829999999998</v>
      </c>
      <c r="AA31" s="17">
        <v>-1.6678299999999999</v>
      </c>
      <c r="AB31" s="17">
        <v>237.7</v>
      </c>
      <c r="AC31" s="17">
        <v>230.00147999999999</v>
      </c>
      <c r="AD31" s="17">
        <v>242</v>
      </c>
      <c r="AE31" s="17">
        <v>-4.3</v>
      </c>
      <c r="AF31" s="17">
        <v>49.2</v>
      </c>
      <c r="AG31" s="17"/>
      <c r="AH31" s="17"/>
      <c r="AI31" s="17">
        <v>49.2</v>
      </c>
      <c r="AJ31" s="17">
        <v>0</v>
      </c>
      <c r="AK31" s="17"/>
      <c r="AL31" s="17">
        <v>61.791969999999999</v>
      </c>
      <c r="AM31" s="17">
        <v>-61.791969999999999</v>
      </c>
      <c r="AN31" s="17">
        <v>167.6</v>
      </c>
      <c r="AO31" s="17">
        <v>146.41099</v>
      </c>
      <c r="AP31" s="17">
        <v>152.49405999999999</v>
      </c>
      <c r="AQ31" s="17">
        <v>15.10594</v>
      </c>
      <c r="AR31" s="17">
        <v>167.5</v>
      </c>
      <c r="AS31" s="17">
        <v>146.41099</v>
      </c>
      <c r="AT31" s="17">
        <v>152.49405999999999</v>
      </c>
      <c r="AU31" s="17">
        <v>15.005940000000001</v>
      </c>
      <c r="AV31" s="17">
        <v>167.2</v>
      </c>
      <c r="AW31" s="17">
        <v>146.41099</v>
      </c>
      <c r="AX31" s="17">
        <v>152.49405999999999</v>
      </c>
      <c r="AY31" s="17">
        <v>14.70594</v>
      </c>
      <c r="AZ31" s="17">
        <v>250.3</v>
      </c>
      <c r="BA31" s="17">
        <v>220.27599000000001</v>
      </c>
      <c r="BB31" s="17">
        <v>229.428</v>
      </c>
      <c r="BC31" s="17">
        <v>20.872</v>
      </c>
      <c r="BD31" s="17">
        <v>198.7</v>
      </c>
      <c r="BE31" s="17">
        <v>207.24285</v>
      </c>
      <c r="BF31" s="17">
        <v>207.24285</v>
      </c>
      <c r="BG31" s="17">
        <v>-8.5428499999999996</v>
      </c>
      <c r="BH31" s="17">
        <v>106.2</v>
      </c>
      <c r="BI31" s="17">
        <v>103.93259999999999</v>
      </c>
      <c r="BJ31" s="17">
        <v>103.93259999999999</v>
      </c>
      <c r="BK31" s="17">
        <v>2.2673999999999999</v>
      </c>
      <c r="BL31" s="17">
        <v>585.70000000000005</v>
      </c>
      <c r="BM31" s="17">
        <v>566.08941000000004</v>
      </c>
      <c r="BN31" s="17">
        <v>566.08941000000004</v>
      </c>
      <c r="BO31" s="17">
        <v>19.610589999999998</v>
      </c>
      <c r="BP31" s="17">
        <v>10.3</v>
      </c>
      <c r="BQ31" s="17">
        <v>10.52094</v>
      </c>
      <c r="BR31" s="17">
        <v>10.52094</v>
      </c>
      <c r="BS31" s="17">
        <v>-0.22094</v>
      </c>
      <c r="BT31" s="17">
        <v>0</v>
      </c>
      <c r="BU31" s="17"/>
      <c r="BV31" s="17"/>
      <c r="BW31" s="17">
        <v>0</v>
      </c>
      <c r="BX31" s="17">
        <v>15.3</v>
      </c>
      <c r="BY31" s="17">
        <v>13.5</v>
      </c>
      <c r="BZ31" s="17">
        <v>15</v>
      </c>
      <c r="CA31" s="17">
        <v>0.3</v>
      </c>
      <c r="CB31" s="17"/>
      <c r="CC31" s="17"/>
      <c r="CD31" s="17"/>
      <c r="CE31" s="17">
        <v>0</v>
      </c>
      <c r="CF31" s="17"/>
      <c r="CG31" s="17"/>
      <c r="CH31" s="17"/>
      <c r="CI31" s="17">
        <v>0</v>
      </c>
      <c r="CJ31" s="17">
        <v>153.69999999999999</v>
      </c>
      <c r="CK31" s="17">
        <v>164.06706</v>
      </c>
      <c r="CL31" s="17">
        <v>164.06706</v>
      </c>
      <c r="CM31" s="17">
        <v>-10.36706</v>
      </c>
      <c r="CN31" s="17">
        <v>8.3000000000000007</v>
      </c>
      <c r="CO31" s="17">
        <v>7.4384300000000003</v>
      </c>
      <c r="CP31" s="17">
        <v>7.4384300000000003</v>
      </c>
      <c r="CQ31" s="17">
        <v>0.86156999999999995</v>
      </c>
      <c r="CR31" s="17">
        <v>5.5</v>
      </c>
      <c r="CS31" s="17">
        <v>4.0830500000000001</v>
      </c>
      <c r="CT31" s="17">
        <v>4.0830500000000001</v>
      </c>
      <c r="CU31" s="17">
        <v>1.4169499999999999</v>
      </c>
      <c r="CV31" s="17">
        <v>20.9</v>
      </c>
      <c r="CW31" s="17">
        <v>22.410769999999999</v>
      </c>
      <c r="CX31" s="17">
        <v>22.410769999999999</v>
      </c>
      <c r="CY31" s="17">
        <v>-1.5107699999999999</v>
      </c>
      <c r="CZ31" s="17">
        <v>6.7</v>
      </c>
      <c r="DA31" s="17">
        <v>6.8787000000000003</v>
      </c>
      <c r="DB31" s="17">
        <v>6.8787000000000003</v>
      </c>
      <c r="DC31" s="17">
        <v>-0.1787</v>
      </c>
      <c r="DD31" s="17"/>
      <c r="DE31" s="17"/>
      <c r="DF31" s="17"/>
      <c r="DG31" s="17">
        <v>0</v>
      </c>
      <c r="DH31" s="17">
        <v>145.1</v>
      </c>
      <c r="DI31" s="17">
        <v>142.44412</v>
      </c>
      <c r="DJ31" s="17">
        <v>142.44412</v>
      </c>
      <c r="DK31" s="17">
        <v>2.6558799999999998</v>
      </c>
      <c r="DL31" s="17"/>
      <c r="DM31" s="17"/>
      <c r="DN31" s="17"/>
      <c r="DO31" s="17">
        <v>0</v>
      </c>
      <c r="DP31" s="17"/>
      <c r="DQ31" s="17"/>
      <c r="DR31" s="17"/>
      <c r="DS31" s="17">
        <v>0</v>
      </c>
      <c r="DT31" s="17"/>
      <c r="DU31" s="17"/>
      <c r="DV31" s="17"/>
      <c r="DW31" s="17">
        <v>0</v>
      </c>
      <c r="DX31" s="17"/>
      <c r="DY31" s="17"/>
      <c r="DZ31" s="17"/>
      <c r="EA31" s="17">
        <v>0</v>
      </c>
      <c r="EB31" s="17">
        <v>110.6</v>
      </c>
      <c r="EC31" s="17">
        <v>112.46647</v>
      </c>
      <c r="ED31" s="17">
        <v>112.46647</v>
      </c>
      <c r="EE31" s="17">
        <v>-1.8664700000000001</v>
      </c>
      <c r="EF31" s="17">
        <v>216.3</v>
      </c>
      <c r="EG31" s="17">
        <v>220.69499999999999</v>
      </c>
      <c r="EH31" s="17">
        <v>220.69499999999999</v>
      </c>
      <c r="EI31" s="17">
        <v>-4.3949999999999996</v>
      </c>
      <c r="EJ31" s="17"/>
      <c r="EK31" s="17"/>
      <c r="EL31" s="17"/>
      <c r="EM31" s="17">
        <v>0</v>
      </c>
      <c r="EN31" s="17"/>
      <c r="EO31" s="17"/>
      <c r="EP31" s="17"/>
      <c r="EQ31" s="17">
        <v>0</v>
      </c>
      <c r="ER31" s="17"/>
      <c r="ES31" s="17"/>
      <c r="ET31" s="17"/>
      <c r="EU31" s="17">
        <v>0</v>
      </c>
      <c r="EV31" s="17">
        <v>6.5</v>
      </c>
      <c r="EW31" s="17">
        <v>6.39</v>
      </c>
      <c r="EX31" s="17">
        <v>6.39</v>
      </c>
      <c r="EY31" s="17">
        <v>0.11</v>
      </c>
      <c r="EZ31" s="17">
        <v>460.6</v>
      </c>
      <c r="FA31" s="17">
        <v>457.09426999999999</v>
      </c>
      <c r="FB31" s="17">
        <v>457.09426999999999</v>
      </c>
      <c r="FC31" s="17">
        <v>3.5057299999999998</v>
      </c>
      <c r="FD31" s="17">
        <v>81.599999999999994</v>
      </c>
      <c r="FE31" s="17">
        <v>81.635570000000001</v>
      </c>
      <c r="FF31" s="17">
        <v>81.635570000000001</v>
      </c>
      <c r="FG31" s="17">
        <v>-3.5569999999999997E-2</v>
      </c>
      <c r="FH31" s="17">
        <v>152.80000000000001</v>
      </c>
      <c r="FI31" s="17">
        <v>151.36251999999999</v>
      </c>
      <c r="FJ31" s="17">
        <v>151.36251999999999</v>
      </c>
      <c r="FK31" s="17">
        <v>1.4374800000000001</v>
      </c>
      <c r="FL31" s="17">
        <v>42.2</v>
      </c>
      <c r="FM31" s="17">
        <v>41.89893</v>
      </c>
      <c r="FN31" s="17">
        <v>41.89893</v>
      </c>
      <c r="FO31" s="17">
        <v>0.30107</v>
      </c>
      <c r="FP31" s="17">
        <v>18.600000000000001</v>
      </c>
      <c r="FQ31" s="17">
        <v>19.21088</v>
      </c>
      <c r="FR31" s="17">
        <v>19.21088</v>
      </c>
      <c r="FS31" s="17">
        <v>-0.61087999999999998</v>
      </c>
      <c r="FT31" s="17">
        <v>18.8</v>
      </c>
      <c r="FU31" s="17">
        <v>18.46453</v>
      </c>
      <c r="FV31" s="17">
        <v>18.46453</v>
      </c>
      <c r="FW31" s="17">
        <v>0.33546999999999999</v>
      </c>
      <c r="FX31" s="17">
        <v>97.9</v>
      </c>
      <c r="FY31" s="17">
        <v>87.773570000000007</v>
      </c>
      <c r="FZ31" s="17">
        <v>87.773570000000007</v>
      </c>
      <c r="GA31" s="17">
        <v>10.126429999999999</v>
      </c>
      <c r="GB31" s="17">
        <v>0</v>
      </c>
      <c r="GC31" s="17"/>
      <c r="GD31" s="17"/>
      <c r="GE31" s="17">
        <v>0</v>
      </c>
      <c r="GF31" s="17">
        <v>127.1</v>
      </c>
      <c r="GG31" s="17">
        <v>30.9</v>
      </c>
      <c r="GH31" s="17"/>
      <c r="GI31" s="17">
        <v>127.1</v>
      </c>
      <c r="GJ31" s="17">
        <v>58.6</v>
      </c>
      <c r="GK31" s="17"/>
      <c r="GL31" s="17"/>
      <c r="GM31" s="17">
        <v>58.6</v>
      </c>
      <c r="GN31" s="17">
        <v>108.6</v>
      </c>
      <c r="GO31" s="17">
        <v>110.48202000000001</v>
      </c>
      <c r="GP31" s="17">
        <v>110.48202000000001</v>
      </c>
      <c r="GQ31" s="17">
        <v>-1.88202</v>
      </c>
      <c r="GR31" s="17">
        <v>46.2</v>
      </c>
      <c r="GS31" s="17">
        <v>47.082599999999999</v>
      </c>
      <c r="GT31" s="17">
        <v>47.082599999999999</v>
      </c>
      <c r="GU31" s="17">
        <v>-0.88260000000000005</v>
      </c>
      <c r="GV31" s="17">
        <v>46.5</v>
      </c>
      <c r="GW31" s="17"/>
      <c r="GX31" s="17"/>
      <c r="GY31" s="17">
        <v>46.5</v>
      </c>
      <c r="GZ31" s="17">
        <v>3.8</v>
      </c>
      <c r="HA31" s="17"/>
      <c r="HB31" s="17"/>
      <c r="HC31" s="17">
        <v>3.8</v>
      </c>
      <c r="HD31" s="17">
        <v>34</v>
      </c>
      <c r="HE31" s="17">
        <v>34.285710000000002</v>
      </c>
      <c r="HF31" s="17">
        <v>34.285710000000002</v>
      </c>
      <c r="HG31" s="17">
        <v>-0.28571000000000002</v>
      </c>
      <c r="HH31" s="17">
        <v>174.5</v>
      </c>
      <c r="HI31" s="17">
        <v>174.55948000000001</v>
      </c>
      <c r="HJ31" s="17">
        <v>174.55948000000001</v>
      </c>
      <c r="HK31" s="17">
        <v>-5.9479999999999998E-2</v>
      </c>
      <c r="HL31" s="17"/>
      <c r="HM31" s="17"/>
      <c r="HN31" s="17"/>
      <c r="HO31" s="17">
        <v>0</v>
      </c>
      <c r="HP31" s="17"/>
      <c r="HQ31" s="17"/>
      <c r="HR31" s="17"/>
      <c r="HS31" s="17">
        <v>0</v>
      </c>
      <c r="HT31" s="17">
        <v>76.099999999999994</v>
      </c>
      <c r="HU31" s="17">
        <v>83.763120000000001</v>
      </c>
      <c r="HV31" s="17">
        <v>90.453900000000004</v>
      </c>
      <c r="HW31" s="17">
        <v>-14.353899999999999</v>
      </c>
      <c r="HX31" s="17"/>
      <c r="HY31" s="17"/>
      <c r="HZ31" s="17"/>
      <c r="IA31" s="17">
        <v>0</v>
      </c>
      <c r="IB31" s="17"/>
      <c r="IC31" s="17"/>
      <c r="ID31" s="17"/>
      <c r="IE31" s="17">
        <v>0</v>
      </c>
      <c r="IF31" s="17">
        <v>44.6</v>
      </c>
      <c r="IG31" s="17">
        <v>45.265309999999999</v>
      </c>
      <c r="IH31" s="17">
        <v>45.265309999999999</v>
      </c>
      <c r="II31" s="17">
        <v>-0.66530999999999996</v>
      </c>
      <c r="IJ31" s="17"/>
      <c r="IK31" s="17"/>
      <c r="IL31" s="17"/>
      <c r="IM31" s="17">
        <v>0</v>
      </c>
      <c r="IN31" s="17"/>
      <c r="IO31" s="17"/>
      <c r="IP31" s="17"/>
      <c r="IQ31" s="17">
        <v>0</v>
      </c>
      <c r="IR31" s="17"/>
      <c r="IS31" s="17"/>
      <c r="IT31" s="17"/>
      <c r="IU31" s="17">
        <v>0</v>
      </c>
      <c r="IV31" s="17">
        <v>128.6</v>
      </c>
      <c r="IW31" s="17">
        <v>132.83837</v>
      </c>
      <c r="IX31" s="17">
        <v>132.83837</v>
      </c>
      <c r="IY31" s="17">
        <v>-4.2383699999999997</v>
      </c>
      <c r="IZ31" s="17">
        <v>162.4</v>
      </c>
      <c r="JA31" s="17"/>
      <c r="JB31" s="17">
        <v>171.57499999999999</v>
      </c>
      <c r="JC31" s="17">
        <v>-9.1750000000000007</v>
      </c>
      <c r="JD31" s="17">
        <v>160.5</v>
      </c>
      <c r="JE31" s="17"/>
      <c r="JF31" s="17">
        <v>169.78200000000001</v>
      </c>
      <c r="JG31" s="17">
        <v>-9.282</v>
      </c>
      <c r="JH31" s="17">
        <v>188.7</v>
      </c>
      <c r="JI31" s="17">
        <v>202.72200000000001</v>
      </c>
      <c r="JJ31" s="17">
        <v>202.72200000000001</v>
      </c>
      <c r="JK31" s="17">
        <v>-14.022</v>
      </c>
      <c r="JL31" s="17"/>
      <c r="JM31" s="17"/>
      <c r="JN31" s="17"/>
      <c r="JO31" s="17">
        <v>0</v>
      </c>
      <c r="JP31" s="17">
        <v>71.3</v>
      </c>
      <c r="JQ31" s="17">
        <v>71.517020000000002</v>
      </c>
      <c r="JR31" s="17">
        <v>71.517020000000002</v>
      </c>
      <c r="JS31" s="17">
        <v>-0.21701999999999999</v>
      </c>
      <c r="JT31" s="17">
        <v>34</v>
      </c>
      <c r="JU31" s="17">
        <v>35.86589</v>
      </c>
      <c r="JV31" s="17">
        <v>35.86589</v>
      </c>
      <c r="JW31" s="17">
        <v>-1.86589</v>
      </c>
      <c r="JX31" s="17"/>
      <c r="JY31" s="17"/>
      <c r="JZ31" s="17"/>
      <c r="KA31" s="17">
        <v>0</v>
      </c>
      <c r="KB31" s="17"/>
      <c r="KC31" s="17"/>
      <c r="KD31" s="17"/>
      <c r="KE31" s="17">
        <v>0</v>
      </c>
      <c r="KF31" s="17"/>
      <c r="KG31" s="17"/>
      <c r="KH31" s="17"/>
      <c r="KI31" s="17">
        <v>0</v>
      </c>
      <c r="KJ31" s="17">
        <v>37.1</v>
      </c>
      <c r="KK31" s="17">
        <v>16</v>
      </c>
      <c r="KL31" s="17">
        <v>16</v>
      </c>
      <c r="KM31" s="17">
        <v>21.1</v>
      </c>
      <c r="KN31" s="17"/>
      <c r="KO31" s="17"/>
      <c r="KP31" s="17"/>
      <c r="KQ31" s="17">
        <v>0</v>
      </c>
      <c r="KR31" s="17"/>
      <c r="KS31" s="17"/>
      <c r="KT31" s="17"/>
      <c r="KU31" s="17">
        <v>0</v>
      </c>
      <c r="KV31" s="17">
        <v>2.1</v>
      </c>
      <c r="KW31" s="17">
        <v>4.7853599999999998</v>
      </c>
      <c r="KX31" s="17">
        <v>4.7853500000000002</v>
      </c>
      <c r="KY31" s="17">
        <v>-2.6853500000000001</v>
      </c>
      <c r="KZ31" s="17">
        <v>277</v>
      </c>
      <c r="LA31" s="17">
        <v>270.06803000000002</v>
      </c>
      <c r="LB31" s="17">
        <v>270.06803000000002</v>
      </c>
      <c r="LC31" s="17">
        <v>6.9319699999999997</v>
      </c>
      <c r="LD31" s="17">
        <v>134.9</v>
      </c>
      <c r="LE31" s="17">
        <v>133.16031000000001</v>
      </c>
      <c r="LF31" s="17">
        <v>133.16031000000001</v>
      </c>
      <c r="LG31" s="17">
        <v>1.73969</v>
      </c>
      <c r="LH31" s="17">
        <v>63.4</v>
      </c>
      <c r="LI31" s="17">
        <v>67.199219999999997</v>
      </c>
      <c r="LJ31" s="17">
        <v>67.199219999999997</v>
      </c>
      <c r="LK31" s="17">
        <v>-3.79922</v>
      </c>
      <c r="LL31" s="17">
        <v>76.2</v>
      </c>
      <c r="LM31" s="17">
        <v>78.567999999999998</v>
      </c>
      <c r="LN31" s="17">
        <v>78.567999999999998</v>
      </c>
      <c r="LO31" s="17">
        <v>-2.3679999999999999</v>
      </c>
      <c r="LP31" s="17">
        <v>0</v>
      </c>
      <c r="LQ31" s="17"/>
      <c r="LR31" s="17">
        <v>29.980560000000001</v>
      </c>
      <c r="LS31" s="17">
        <v>-29.980560000000001</v>
      </c>
      <c r="LT31" s="17">
        <v>0</v>
      </c>
      <c r="LU31" s="17"/>
      <c r="LV31" s="17"/>
      <c r="LW31" s="17">
        <v>0</v>
      </c>
      <c r="LX31" s="17">
        <v>0</v>
      </c>
      <c r="LY31" s="17"/>
      <c r="LZ31" s="17"/>
      <c r="MA31" s="17">
        <v>0</v>
      </c>
      <c r="MB31" s="17">
        <v>0</v>
      </c>
      <c r="MC31" s="17"/>
      <c r="MD31" s="17"/>
      <c r="ME31" s="17">
        <v>0</v>
      </c>
      <c r="MF31" s="17">
        <v>136.19999999999999</v>
      </c>
      <c r="MG31" s="17">
        <v>135.66298</v>
      </c>
      <c r="MH31" s="17">
        <v>135.66298</v>
      </c>
      <c r="MI31" s="17">
        <v>0.53702000000000005</v>
      </c>
      <c r="MJ31" s="17"/>
      <c r="MK31" s="17"/>
      <c r="ML31" s="17"/>
      <c r="MM31" s="17">
        <v>0</v>
      </c>
      <c r="MN31" s="17">
        <v>77.400000000000006</v>
      </c>
      <c r="MO31" s="17">
        <v>68.03519</v>
      </c>
      <c r="MP31" s="17">
        <v>68.03519</v>
      </c>
      <c r="MQ31" s="17">
        <v>9.3648100000000003</v>
      </c>
      <c r="MR31" s="17">
        <v>175.4</v>
      </c>
      <c r="MS31" s="17"/>
      <c r="MT31" s="17">
        <v>133.79755</v>
      </c>
      <c r="MU31" s="17">
        <v>41.602449999999997</v>
      </c>
      <c r="MV31" s="17"/>
      <c r="MW31" s="17"/>
      <c r="MX31" s="17"/>
      <c r="MY31" s="17">
        <v>0</v>
      </c>
      <c r="MZ31" s="17"/>
      <c r="NA31" s="17"/>
      <c r="NB31" s="17"/>
      <c r="NC31" s="17">
        <v>0</v>
      </c>
      <c r="ND31" s="17"/>
      <c r="NE31" s="17"/>
      <c r="NF31" s="17"/>
      <c r="NG31" s="17">
        <v>0</v>
      </c>
      <c r="NH31" s="17"/>
      <c r="NI31" s="17"/>
      <c r="NJ31" s="17"/>
      <c r="NK31" s="17">
        <v>0</v>
      </c>
      <c r="NL31" s="17">
        <v>137.1</v>
      </c>
      <c r="NM31" s="17">
        <v>146.52000000000001</v>
      </c>
      <c r="NN31" s="17">
        <v>146.52000000000001</v>
      </c>
      <c r="NO31" s="17">
        <v>-9.42</v>
      </c>
      <c r="NP31" s="17">
        <v>76.400000000000006</v>
      </c>
      <c r="NQ31" s="17">
        <v>73.48</v>
      </c>
      <c r="NR31" s="17">
        <v>73.48</v>
      </c>
      <c r="NS31" s="17">
        <v>2.92</v>
      </c>
      <c r="NT31" s="17">
        <v>7</v>
      </c>
      <c r="NU31" s="17"/>
      <c r="NV31" s="17"/>
      <c r="NW31" s="17">
        <v>7</v>
      </c>
      <c r="NX31" s="17"/>
      <c r="NY31" s="17"/>
      <c r="NZ31" s="17"/>
      <c r="OA31" s="17">
        <v>0</v>
      </c>
      <c r="OB31" s="17"/>
      <c r="OC31" s="17"/>
      <c r="OD31" s="17">
        <v>17.492709999999999</v>
      </c>
      <c r="OE31" s="17">
        <v>-17.492709999999999</v>
      </c>
      <c r="OF31" s="17">
        <v>1.2</v>
      </c>
      <c r="OG31" s="17"/>
      <c r="OH31" s="17">
        <v>0.76700000000000002</v>
      </c>
      <c r="OI31" s="17">
        <v>0.433</v>
      </c>
      <c r="OJ31" s="17">
        <v>5.0999999999999996</v>
      </c>
      <c r="OK31" s="17">
        <v>8</v>
      </c>
      <c r="OL31" s="17">
        <v>20.934999999999999</v>
      </c>
      <c r="OM31" s="17">
        <v>-15.835000000000001</v>
      </c>
      <c r="ON31" s="17">
        <v>80.8</v>
      </c>
      <c r="OO31" s="17"/>
      <c r="OP31" s="17">
        <v>68.561000000000007</v>
      </c>
      <c r="OQ31" s="17">
        <v>12.239000000000001</v>
      </c>
      <c r="OR31" s="17">
        <v>0</v>
      </c>
      <c r="OS31" s="17">
        <v>13.109</v>
      </c>
      <c r="OT31" s="17">
        <v>13.109</v>
      </c>
      <c r="OU31" s="17">
        <v>-13.109</v>
      </c>
      <c r="OV31" s="17">
        <v>0.1</v>
      </c>
      <c r="OW31" s="17"/>
      <c r="OX31" s="17">
        <v>0.4</v>
      </c>
      <c r="OY31" s="17">
        <v>-0.3</v>
      </c>
      <c r="OZ31" s="17">
        <v>20.5</v>
      </c>
      <c r="PA31" s="17">
        <v>19.436350000000001</v>
      </c>
      <c r="PB31" s="17">
        <v>19.436350000000001</v>
      </c>
      <c r="PC31" s="17">
        <v>1.06365</v>
      </c>
      <c r="PD31" s="17">
        <v>9.8000000000000007</v>
      </c>
      <c r="PE31" s="17">
        <v>9.9830000000000005</v>
      </c>
      <c r="PF31" s="17">
        <v>9.9830000000000005</v>
      </c>
      <c r="PG31" s="17">
        <v>-0.183</v>
      </c>
      <c r="PH31" s="17">
        <v>5.3</v>
      </c>
      <c r="PI31" s="17">
        <v>5.67</v>
      </c>
      <c r="PJ31" s="17">
        <v>5.67</v>
      </c>
      <c r="PK31" s="17">
        <v>-0.37</v>
      </c>
      <c r="PL31" s="17">
        <v>109.8</v>
      </c>
      <c r="PM31" s="17"/>
      <c r="PN31" s="17">
        <v>163.38999999999999</v>
      </c>
      <c r="PO31" s="17">
        <v>-53.59</v>
      </c>
      <c r="PP31" s="17">
        <v>65.790000000000006</v>
      </c>
      <c r="PQ31" s="17"/>
      <c r="PR31" s="17"/>
      <c r="PS31" s="17">
        <v>65.790000000000006</v>
      </c>
      <c r="PT31" s="17">
        <v>2.2000000000000002</v>
      </c>
      <c r="PU31" s="17">
        <v>1.2</v>
      </c>
      <c r="PV31" s="17">
        <v>1.2</v>
      </c>
      <c r="PW31" s="17">
        <v>1</v>
      </c>
      <c r="PX31" s="17">
        <v>3.6</v>
      </c>
      <c r="PY31" s="17">
        <v>3.55</v>
      </c>
      <c r="PZ31" s="17">
        <v>3.55</v>
      </c>
      <c r="QA31" s="17">
        <v>0.05</v>
      </c>
      <c r="QB31" s="17">
        <v>4.5999999999999996</v>
      </c>
      <c r="QC31" s="17">
        <v>4.8</v>
      </c>
      <c r="QD31" s="17">
        <v>4.8</v>
      </c>
      <c r="QE31" s="17">
        <v>-0.2</v>
      </c>
      <c r="QF31" s="17">
        <v>20.9</v>
      </c>
      <c r="QG31" s="17">
        <v>20.274049999999999</v>
      </c>
      <c r="QH31" s="17">
        <v>20.274049999999999</v>
      </c>
      <c r="QI31" s="17">
        <v>0.62595000000000001</v>
      </c>
      <c r="QJ31" s="17">
        <v>10</v>
      </c>
      <c r="QK31" s="17">
        <v>19.436350000000001</v>
      </c>
      <c r="QL31" s="17">
        <v>19.436350000000001</v>
      </c>
      <c r="QM31" s="17">
        <v>-9.4363499999999991</v>
      </c>
      <c r="QN31" s="17">
        <v>19</v>
      </c>
      <c r="QO31" s="17">
        <v>17.492709999999999</v>
      </c>
      <c r="QP31" s="17">
        <v>17.492709999999999</v>
      </c>
      <c r="QQ31" s="17">
        <v>1.50729</v>
      </c>
      <c r="QR31" s="17">
        <v>3.5</v>
      </c>
      <c r="QS31" s="17">
        <v>3.4</v>
      </c>
      <c r="QT31" s="17">
        <v>3.4</v>
      </c>
      <c r="QU31" s="17">
        <v>0.1</v>
      </c>
      <c r="QV31" s="17">
        <v>18.45</v>
      </c>
      <c r="QW31" s="17">
        <v>17.881440000000001</v>
      </c>
      <c r="QX31" s="17">
        <v>17.881440000000001</v>
      </c>
      <c r="QY31" s="17">
        <v>0.56855999999999995</v>
      </c>
      <c r="QZ31" s="17">
        <v>8.6999999999999993</v>
      </c>
      <c r="RA31" s="17"/>
      <c r="RB31" s="17">
        <v>11.473000000000001</v>
      </c>
      <c r="RC31" s="17">
        <v>-2.7730000000000001</v>
      </c>
      <c r="RD31" s="17">
        <v>17.600000000000001</v>
      </c>
      <c r="RE31" s="17"/>
      <c r="RF31" s="17">
        <v>14.343999999999999</v>
      </c>
      <c r="RG31" s="17">
        <v>3.2559999999999998</v>
      </c>
      <c r="RH31" s="17">
        <v>1.9</v>
      </c>
      <c r="RI31" s="17">
        <v>2.2679999999999998</v>
      </c>
      <c r="RJ31" s="17">
        <v>2.2679999999999998</v>
      </c>
      <c r="RK31" s="17">
        <v>-0.36799999999999999</v>
      </c>
      <c r="RL31" s="17">
        <v>18.7</v>
      </c>
      <c r="RM31" s="17">
        <v>8</v>
      </c>
      <c r="RN31" s="17">
        <v>11.705</v>
      </c>
      <c r="RO31" s="17">
        <v>6.9950000000000001</v>
      </c>
      <c r="RP31" s="17">
        <v>19.2</v>
      </c>
      <c r="RQ31" s="17"/>
      <c r="RR31" s="17">
        <v>19.052</v>
      </c>
      <c r="RS31" s="17">
        <v>0.14799999999999999</v>
      </c>
      <c r="RT31" s="17">
        <v>3.2</v>
      </c>
      <c r="RU31" s="17">
        <v>3.2010000000000001</v>
      </c>
      <c r="RV31" s="17">
        <v>3.2010000000000001</v>
      </c>
      <c r="RW31" s="17">
        <v>-1E-3</v>
      </c>
      <c r="RX31" s="17">
        <v>20.100000000000001</v>
      </c>
      <c r="RY31" s="17">
        <v>19.792000000000002</v>
      </c>
      <c r="RZ31" s="17">
        <v>19.792000000000002</v>
      </c>
      <c r="SA31" s="17">
        <v>0.308</v>
      </c>
      <c r="SB31" s="17">
        <v>3.2</v>
      </c>
      <c r="SC31" s="17">
        <v>2</v>
      </c>
      <c r="SD31" s="17">
        <v>2</v>
      </c>
      <c r="SE31" s="17">
        <v>1.2</v>
      </c>
      <c r="SF31" s="17"/>
      <c r="SG31" s="17">
        <v>0.4</v>
      </c>
      <c r="SH31" s="17">
        <v>0.4</v>
      </c>
      <c r="SI31" s="17">
        <v>-0.4</v>
      </c>
      <c r="SJ31" s="17">
        <v>0.4</v>
      </c>
      <c r="SK31" s="17"/>
      <c r="SL31" s="17">
        <v>0.33800000000000002</v>
      </c>
      <c r="SM31" s="17">
        <v>6.2E-2</v>
      </c>
      <c r="SN31" s="17">
        <v>19.8</v>
      </c>
      <c r="SO31" s="17">
        <v>19.1448</v>
      </c>
      <c r="SP31" s="17">
        <v>19.1448</v>
      </c>
      <c r="SQ31" s="17">
        <v>0.6552</v>
      </c>
      <c r="SR31" s="17">
        <v>5</v>
      </c>
      <c r="SS31" s="17"/>
      <c r="ST31" s="17">
        <v>6.6</v>
      </c>
      <c r="SU31" s="17">
        <v>-1.6</v>
      </c>
      <c r="SV31" s="17">
        <v>20.5</v>
      </c>
      <c r="SW31" s="17">
        <v>19.436350000000001</v>
      </c>
      <c r="SX31" s="17">
        <v>19.436350000000001</v>
      </c>
      <c r="SY31" s="17">
        <v>1.06365</v>
      </c>
      <c r="SZ31" s="17">
        <v>20.3</v>
      </c>
      <c r="TA31" s="17">
        <v>19.436350000000001</v>
      </c>
      <c r="TB31" s="17">
        <v>19.436350000000001</v>
      </c>
      <c r="TC31" s="17">
        <v>0.86365000000000003</v>
      </c>
      <c r="TD31" s="17">
        <v>1.2</v>
      </c>
      <c r="TE31" s="17">
        <v>2.9990000000000001</v>
      </c>
      <c r="TF31" s="17">
        <v>2.9990000000000001</v>
      </c>
      <c r="TG31" s="17">
        <v>-1.7989999999999999</v>
      </c>
      <c r="TH31" s="17">
        <v>11.9</v>
      </c>
      <c r="TI31" s="17">
        <v>19.344000000000001</v>
      </c>
      <c r="TJ31" s="17">
        <v>19.344000000000001</v>
      </c>
      <c r="TK31" s="17">
        <v>-7.444</v>
      </c>
      <c r="TL31" s="17">
        <v>12.1</v>
      </c>
      <c r="TM31" s="17"/>
      <c r="TN31" s="17">
        <v>24.082000000000001</v>
      </c>
      <c r="TO31" s="17">
        <v>-11.981999999999999</v>
      </c>
      <c r="TP31" s="17">
        <v>10.5</v>
      </c>
      <c r="TQ31" s="17">
        <v>15</v>
      </c>
      <c r="TR31" s="17">
        <v>20.451000000000001</v>
      </c>
      <c r="TS31" s="17">
        <v>-9.9510000000000005</v>
      </c>
      <c r="TT31" s="17">
        <v>11.3</v>
      </c>
      <c r="TU31" s="17">
        <v>20</v>
      </c>
      <c r="TV31" s="17">
        <v>28.946000000000002</v>
      </c>
      <c r="TW31" s="17">
        <v>-17.646000000000001</v>
      </c>
      <c r="TX31" s="17">
        <v>1.3</v>
      </c>
      <c r="TY31" s="17">
        <v>0.94799999999999995</v>
      </c>
      <c r="TZ31" s="17">
        <v>0.94799999999999995</v>
      </c>
      <c r="UA31" s="17">
        <v>0.35199999999999998</v>
      </c>
      <c r="UB31" s="17">
        <v>1.1000000000000001</v>
      </c>
      <c r="UC31" s="17">
        <v>2.8250000000000002</v>
      </c>
      <c r="UD31" s="17">
        <v>2.8250000000000002</v>
      </c>
      <c r="UE31" s="17">
        <v>-1.7250000000000001</v>
      </c>
      <c r="UF31" s="17">
        <v>5.3</v>
      </c>
      <c r="UG31" s="17">
        <v>20.87</v>
      </c>
      <c r="UH31" s="17">
        <v>20.87</v>
      </c>
      <c r="UI31" s="17">
        <v>-15.57</v>
      </c>
      <c r="UJ31" s="17">
        <v>21</v>
      </c>
      <c r="UK31" s="17">
        <v>19.440000000000001</v>
      </c>
      <c r="UL31" s="17">
        <v>19.436350000000001</v>
      </c>
      <c r="UM31" s="17">
        <v>1.56365</v>
      </c>
      <c r="UN31" s="17">
        <v>6.1</v>
      </c>
      <c r="UO31" s="17">
        <v>8</v>
      </c>
      <c r="UP31" s="17">
        <v>8</v>
      </c>
      <c r="UQ31" s="17">
        <v>-1.9</v>
      </c>
      <c r="UR31" s="17"/>
      <c r="US31" s="17"/>
      <c r="UT31" s="17">
        <v>7.1</v>
      </c>
      <c r="UU31" s="17">
        <v>-7.1</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0</v>
      </c>
      <c r="VI31" s="17">
        <v>12.536</v>
      </c>
      <c r="VJ31" s="17">
        <v>12.536</v>
      </c>
      <c r="VK31" s="17">
        <v>-12.536</v>
      </c>
      <c r="VL31" s="17">
        <v>145.80000000000001</v>
      </c>
      <c r="VM31" s="17"/>
      <c r="VN31" s="17">
        <v>213.07300000000001</v>
      </c>
      <c r="VO31" s="17">
        <v>-67.272999999999996</v>
      </c>
      <c r="VP31" s="17">
        <v>13.8</v>
      </c>
      <c r="VQ31" s="17"/>
      <c r="VR31" s="17">
        <v>18.196999999999999</v>
      </c>
      <c r="VS31" s="17">
        <v>-4.3970000000000002</v>
      </c>
      <c r="VT31" s="17">
        <v>36.4</v>
      </c>
      <c r="VU31" s="17"/>
      <c r="VV31" s="17">
        <v>96.290999999999997</v>
      </c>
      <c r="VW31" s="17">
        <v>-59.890999999999998</v>
      </c>
      <c r="VX31" s="17">
        <v>0</v>
      </c>
      <c r="VY31" s="17"/>
      <c r="VZ31" s="17">
        <v>0.6</v>
      </c>
      <c r="WA31" s="17">
        <v>-0.6</v>
      </c>
      <c r="WB31" s="17">
        <v>0</v>
      </c>
      <c r="WC31" s="17">
        <v>40.366</v>
      </c>
      <c r="WD31" s="17">
        <v>40.366</v>
      </c>
      <c r="WE31" s="17">
        <v>-40.366</v>
      </c>
      <c r="WF31" s="17">
        <v>0</v>
      </c>
      <c r="WG31" s="17">
        <v>10</v>
      </c>
      <c r="WH31" s="17">
        <v>24.152000000000001</v>
      </c>
      <c r="WI31" s="17">
        <v>-24.152000000000001</v>
      </c>
      <c r="WJ31" s="17">
        <v>25.3</v>
      </c>
      <c r="WK31" s="17"/>
      <c r="WL31" s="17">
        <v>76.284999999999997</v>
      </c>
      <c r="WM31" s="17">
        <v>-50.984999999999999</v>
      </c>
      <c r="WN31" s="17">
        <v>2.4</v>
      </c>
      <c r="WO31" s="17">
        <v>4.2</v>
      </c>
      <c r="WP31" s="17">
        <v>4.2</v>
      </c>
      <c r="WQ31" s="17">
        <v>-1.8</v>
      </c>
      <c r="WR31" s="17">
        <v>2.1</v>
      </c>
      <c r="WS31" s="17">
        <v>2.4</v>
      </c>
      <c r="WT31" s="17">
        <v>2.4</v>
      </c>
      <c r="WU31" s="17">
        <v>-0.3</v>
      </c>
      <c r="WV31" s="17">
        <v>1.6</v>
      </c>
      <c r="WW31" s="17">
        <v>2.4</v>
      </c>
      <c r="WX31" s="17">
        <v>2.4</v>
      </c>
      <c r="WY31" s="17">
        <v>-0.8</v>
      </c>
      <c r="WZ31" s="17">
        <v>0</v>
      </c>
      <c r="XA31" s="17"/>
      <c r="XB31" s="17"/>
      <c r="XC31" s="17">
        <v>0</v>
      </c>
      <c r="XD31" s="17">
        <v>14.9</v>
      </c>
      <c r="XE31" s="17"/>
      <c r="XF31" s="17">
        <v>14.891999999999999</v>
      </c>
      <c r="XG31" s="17">
        <v>8.0000000000000002E-3</v>
      </c>
      <c r="XH31" s="17">
        <v>8.1999999999999993</v>
      </c>
      <c r="XI31" s="17">
        <v>8.1999999999999993</v>
      </c>
      <c r="XJ31" s="17">
        <v>8.1999999999999993</v>
      </c>
      <c r="XK31" s="17">
        <v>0</v>
      </c>
      <c r="XL31" s="17">
        <v>20.2</v>
      </c>
      <c r="XM31" s="17">
        <v>19.047619999999998</v>
      </c>
      <c r="XN31" s="17">
        <v>19.047619999999998</v>
      </c>
      <c r="XO31" s="17">
        <v>1.15238</v>
      </c>
      <c r="XP31" s="17">
        <v>20.100000000000001</v>
      </c>
      <c r="XQ31" s="17">
        <v>19.047619999999998</v>
      </c>
      <c r="XR31" s="17">
        <v>19.047619999999998</v>
      </c>
      <c r="XS31" s="17">
        <v>1.0523800000000001</v>
      </c>
      <c r="XT31" s="17">
        <v>9.5</v>
      </c>
      <c r="XU31" s="17">
        <v>10.8</v>
      </c>
      <c r="XV31" s="17">
        <v>10.8</v>
      </c>
      <c r="XW31" s="17">
        <v>-1.3</v>
      </c>
      <c r="XX31" s="17">
        <v>0</v>
      </c>
      <c r="XY31" s="17"/>
      <c r="XZ31" s="17">
        <v>26.5</v>
      </c>
      <c r="YA31" s="17">
        <v>-26.5</v>
      </c>
      <c r="YB31" s="17">
        <v>9</v>
      </c>
      <c r="YC31" s="17"/>
      <c r="YD31" s="17">
        <v>26.5</v>
      </c>
      <c r="YE31" s="17">
        <v>-17.5</v>
      </c>
      <c r="YF31" s="17">
        <v>16.100000000000001</v>
      </c>
      <c r="YG31" s="17">
        <v>14</v>
      </c>
      <c r="YH31" s="17">
        <v>14</v>
      </c>
      <c r="YI31" s="17">
        <v>2.1</v>
      </c>
      <c r="YJ31" s="17">
        <v>0</v>
      </c>
      <c r="YK31" s="17"/>
      <c r="YL31" s="17">
        <v>18</v>
      </c>
      <c r="YM31" s="17">
        <v>-18</v>
      </c>
      <c r="YN31" s="17">
        <v>7.7</v>
      </c>
      <c r="YO31" s="17">
        <v>8.23</v>
      </c>
      <c r="YP31" s="17">
        <v>8.23</v>
      </c>
      <c r="YQ31" s="17">
        <v>-0.53</v>
      </c>
      <c r="YR31" s="17">
        <v>0</v>
      </c>
      <c r="YS31" s="17">
        <v>11</v>
      </c>
      <c r="YT31" s="17">
        <v>11</v>
      </c>
      <c r="YU31" s="17">
        <v>-11</v>
      </c>
      <c r="YV31" s="17">
        <v>18.7</v>
      </c>
      <c r="YW31" s="17">
        <v>22</v>
      </c>
      <c r="YX31" s="17">
        <v>22</v>
      </c>
      <c r="YY31" s="17">
        <v>-3.3</v>
      </c>
    </row>
    <row r="32" spans="1:675" ht="24" customHeight="1" x14ac:dyDescent="0.3">
      <c r="A32" s="1"/>
      <c r="B32" s="18" t="s">
        <v>84</v>
      </c>
      <c r="C32" s="18" t="s">
        <v>833</v>
      </c>
      <c r="D32" s="19">
        <v>206.4</v>
      </c>
      <c r="E32" s="19">
        <v>203.40136000000001</v>
      </c>
      <c r="F32" s="19">
        <v>203.40136000000001</v>
      </c>
      <c r="G32" s="19">
        <v>2.99864</v>
      </c>
      <c r="H32" s="19">
        <v>601.6</v>
      </c>
      <c r="I32" s="19">
        <v>600.02539000000002</v>
      </c>
      <c r="J32" s="19">
        <v>627.79395999999997</v>
      </c>
      <c r="K32" s="19">
        <v>-26.193960000000001</v>
      </c>
      <c r="L32" s="19">
        <v>204.2</v>
      </c>
      <c r="M32" s="19">
        <v>203.72875999999999</v>
      </c>
      <c r="N32" s="19">
        <v>204.43100999999999</v>
      </c>
      <c r="O32" s="19">
        <v>-0.23100999999999999</v>
      </c>
      <c r="P32" s="19"/>
      <c r="Q32" s="19"/>
      <c r="R32" s="19"/>
      <c r="S32" s="19">
        <v>0</v>
      </c>
      <c r="T32" s="19"/>
      <c r="U32" s="19"/>
      <c r="V32" s="19"/>
      <c r="W32" s="19">
        <v>0</v>
      </c>
      <c r="X32" s="19">
        <v>90.4</v>
      </c>
      <c r="Y32" s="19">
        <v>91.867829999999998</v>
      </c>
      <c r="Z32" s="19">
        <v>91.867829999999998</v>
      </c>
      <c r="AA32" s="19">
        <v>-1.46783</v>
      </c>
      <c r="AB32" s="19">
        <v>231.6</v>
      </c>
      <c r="AC32" s="19">
        <v>230.00147999999999</v>
      </c>
      <c r="AD32" s="19">
        <v>242</v>
      </c>
      <c r="AE32" s="19">
        <v>-10.4</v>
      </c>
      <c r="AF32" s="19">
        <v>80.8</v>
      </c>
      <c r="AG32" s="19"/>
      <c r="AH32" s="19"/>
      <c r="AI32" s="19">
        <v>80.8</v>
      </c>
      <c r="AJ32" s="19">
        <v>0</v>
      </c>
      <c r="AK32" s="19"/>
      <c r="AL32" s="19">
        <v>61.791969999999999</v>
      </c>
      <c r="AM32" s="19">
        <v>-61.791969999999999</v>
      </c>
      <c r="AN32" s="19">
        <v>107.1</v>
      </c>
      <c r="AO32" s="19">
        <v>146.41099</v>
      </c>
      <c r="AP32" s="19">
        <v>152.49405999999999</v>
      </c>
      <c r="AQ32" s="19">
        <v>-45.394060000000003</v>
      </c>
      <c r="AR32" s="19">
        <v>107.6</v>
      </c>
      <c r="AS32" s="19">
        <v>146.41099</v>
      </c>
      <c r="AT32" s="19">
        <v>152.49405999999999</v>
      </c>
      <c r="AU32" s="19">
        <v>-44.894060000000003</v>
      </c>
      <c r="AV32" s="19">
        <v>106.6</v>
      </c>
      <c r="AW32" s="19">
        <v>146.41099</v>
      </c>
      <c r="AX32" s="19">
        <v>152.49405999999999</v>
      </c>
      <c r="AY32" s="19">
        <v>-45.894060000000003</v>
      </c>
      <c r="AZ32" s="19">
        <v>209.6</v>
      </c>
      <c r="BA32" s="19">
        <v>220.27599000000001</v>
      </c>
      <c r="BB32" s="19">
        <v>229.428</v>
      </c>
      <c r="BC32" s="19">
        <v>-19.827999999999999</v>
      </c>
      <c r="BD32" s="19">
        <v>196.2</v>
      </c>
      <c r="BE32" s="19">
        <v>207.24285</v>
      </c>
      <c r="BF32" s="19">
        <v>207.24285</v>
      </c>
      <c r="BG32" s="19">
        <v>-11.04285</v>
      </c>
      <c r="BH32" s="19">
        <v>105.2</v>
      </c>
      <c r="BI32" s="19">
        <v>103.93259999999999</v>
      </c>
      <c r="BJ32" s="19">
        <v>103.93259999999999</v>
      </c>
      <c r="BK32" s="19">
        <v>1.2674000000000001</v>
      </c>
      <c r="BL32" s="19">
        <v>549.20000000000005</v>
      </c>
      <c r="BM32" s="19">
        <v>566.08941000000004</v>
      </c>
      <c r="BN32" s="19">
        <v>566.08941000000004</v>
      </c>
      <c r="BO32" s="19">
        <v>-16.889410000000002</v>
      </c>
      <c r="BP32" s="19">
        <v>10.199999999999999</v>
      </c>
      <c r="BQ32" s="19">
        <v>10.52094</v>
      </c>
      <c r="BR32" s="19">
        <v>10.52094</v>
      </c>
      <c r="BS32" s="19">
        <v>-0.32094</v>
      </c>
      <c r="BT32" s="19">
        <v>0</v>
      </c>
      <c r="BU32" s="19"/>
      <c r="BV32" s="19"/>
      <c r="BW32" s="19">
        <v>0</v>
      </c>
      <c r="BX32" s="19">
        <v>15.3</v>
      </c>
      <c r="BY32" s="19">
        <v>13.5</v>
      </c>
      <c r="BZ32" s="19">
        <v>16.5</v>
      </c>
      <c r="CA32" s="19">
        <v>-1.2</v>
      </c>
      <c r="CB32" s="19"/>
      <c r="CC32" s="19"/>
      <c r="CD32" s="19"/>
      <c r="CE32" s="19">
        <v>0</v>
      </c>
      <c r="CF32" s="19"/>
      <c r="CG32" s="19"/>
      <c r="CH32" s="19"/>
      <c r="CI32" s="19">
        <v>0</v>
      </c>
      <c r="CJ32" s="19">
        <v>165.4</v>
      </c>
      <c r="CK32" s="19">
        <v>164.06706</v>
      </c>
      <c r="CL32" s="19">
        <v>164.06706</v>
      </c>
      <c r="CM32" s="19">
        <v>1.33294</v>
      </c>
      <c r="CN32" s="19">
        <v>7.3</v>
      </c>
      <c r="CO32" s="19">
        <v>7.4384300000000003</v>
      </c>
      <c r="CP32" s="19">
        <v>7.4384300000000003</v>
      </c>
      <c r="CQ32" s="19">
        <v>-0.13843</v>
      </c>
      <c r="CR32" s="19">
        <v>5.3</v>
      </c>
      <c r="CS32" s="19">
        <v>4.0830500000000001</v>
      </c>
      <c r="CT32" s="19">
        <v>4.0830500000000001</v>
      </c>
      <c r="CU32" s="19">
        <v>1.21695</v>
      </c>
      <c r="CV32" s="19">
        <v>20.399999999999999</v>
      </c>
      <c r="CW32" s="19">
        <v>22.410769999999999</v>
      </c>
      <c r="CX32" s="19">
        <v>22.410769999999999</v>
      </c>
      <c r="CY32" s="19">
        <v>-2.0107699999999999</v>
      </c>
      <c r="CZ32" s="19">
        <v>6.4</v>
      </c>
      <c r="DA32" s="19">
        <v>6.8787000000000003</v>
      </c>
      <c r="DB32" s="19">
        <v>6.8787000000000003</v>
      </c>
      <c r="DC32" s="19">
        <v>-0.47870000000000001</v>
      </c>
      <c r="DD32" s="19"/>
      <c r="DE32" s="19"/>
      <c r="DF32" s="19"/>
      <c r="DG32" s="19">
        <v>0</v>
      </c>
      <c r="DH32" s="19">
        <v>141.80000000000001</v>
      </c>
      <c r="DI32" s="19">
        <v>142.44412</v>
      </c>
      <c r="DJ32" s="19">
        <v>142.44412</v>
      </c>
      <c r="DK32" s="19">
        <v>-0.64412000000000003</v>
      </c>
      <c r="DL32" s="19"/>
      <c r="DM32" s="19"/>
      <c r="DN32" s="19"/>
      <c r="DO32" s="19">
        <v>0</v>
      </c>
      <c r="DP32" s="19"/>
      <c r="DQ32" s="19"/>
      <c r="DR32" s="19"/>
      <c r="DS32" s="19">
        <v>0</v>
      </c>
      <c r="DT32" s="19"/>
      <c r="DU32" s="19"/>
      <c r="DV32" s="19"/>
      <c r="DW32" s="19">
        <v>0</v>
      </c>
      <c r="DX32" s="19"/>
      <c r="DY32" s="19"/>
      <c r="DZ32" s="19"/>
      <c r="EA32" s="19">
        <v>0</v>
      </c>
      <c r="EB32" s="19">
        <v>110.3</v>
      </c>
      <c r="EC32" s="19">
        <v>112.46647</v>
      </c>
      <c r="ED32" s="19">
        <v>112.46647</v>
      </c>
      <c r="EE32" s="19">
        <v>-2.1664699999999999</v>
      </c>
      <c r="EF32" s="19">
        <v>163.69999999999999</v>
      </c>
      <c r="EG32" s="19">
        <v>220.69499999999999</v>
      </c>
      <c r="EH32" s="19">
        <v>220.69499999999999</v>
      </c>
      <c r="EI32" s="19">
        <v>-56.994999999999997</v>
      </c>
      <c r="EJ32" s="19"/>
      <c r="EK32" s="19"/>
      <c r="EL32" s="19"/>
      <c r="EM32" s="19">
        <v>0</v>
      </c>
      <c r="EN32" s="19"/>
      <c r="EO32" s="19"/>
      <c r="EP32" s="19"/>
      <c r="EQ32" s="19">
        <v>0</v>
      </c>
      <c r="ER32" s="19"/>
      <c r="ES32" s="19"/>
      <c r="ET32" s="19"/>
      <c r="EU32" s="19">
        <v>0</v>
      </c>
      <c r="EV32" s="19">
        <v>6.5</v>
      </c>
      <c r="EW32" s="19">
        <v>6.39</v>
      </c>
      <c r="EX32" s="19">
        <v>6.39</v>
      </c>
      <c r="EY32" s="19">
        <v>0.11</v>
      </c>
      <c r="EZ32" s="19">
        <v>457.9</v>
      </c>
      <c r="FA32" s="19">
        <v>457.09426999999999</v>
      </c>
      <c r="FB32" s="19">
        <v>457.09426999999999</v>
      </c>
      <c r="FC32" s="19">
        <v>0.80572999999999995</v>
      </c>
      <c r="FD32" s="19">
        <v>81.400000000000006</v>
      </c>
      <c r="FE32" s="19">
        <v>81.635570000000001</v>
      </c>
      <c r="FF32" s="19">
        <v>81.635570000000001</v>
      </c>
      <c r="FG32" s="19">
        <v>-0.23557</v>
      </c>
      <c r="FH32" s="19">
        <v>151.4</v>
      </c>
      <c r="FI32" s="19">
        <v>151.36251999999999</v>
      </c>
      <c r="FJ32" s="19">
        <v>151.36251999999999</v>
      </c>
      <c r="FK32" s="19">
        <v>3.7479999999999999E-2</v>
      </c>
      <c r="FL32" s="19">
        <v>42.2</v>
      </c>
      <c r="FM32" s="19">
        <v>41.89893</v>
      </c>
      <c r="FN32" s="19">
        <v>41.89893</v>
      </c>
      <c r="FO32" s="19">
        <v>0.30107</v>
      </c>
      <c r="FP32" s="19">
        <v>18.399999999999999</v>
      </c>
      <c r="FQ32" s="19">
        <v>19.21088</v>
      </c>
      <c r="FR32" s="19">
        <v>19.21088</v>
      </c>
      <c r="FS32" s="19">
        <v>-0.81088000000000005</v>
      </c>
      <c r="FT32" s="19">
        <v>18.8</v>
      </c>
      <c r="FU32" s="19">
        <v>18.46453</v>
      </c>
      <c r="FV32" s="19">
        <v>18.46453</v>
      </c>
      <c r="FW32" s="19">
        <v>0.33546999999999999</v>
      </c>
      <c r="FX32" s="19">
        <v>85.9</v>
      </c>
      <c r="FY32" s="19">
        <v>87.773570000000007</v>
      </c>
      <c r="FZ32" s="19">
        <v>87.773570000000007</v>
      </c>
      <c r="GA32" s="19">
        <v>-1.87357</v>
      </c>
      <c r="GB32" s="19">
        <v>0</v>
      </c>
      <c r="GC32" s="19"/>
      <c r="GD32" s="19"/>
      <c r="GE32" s="19">
        <v>0</v>
      </c>
      <c r="GF32" s="19">
        <v>179</v>
      </c>
      <c r="GG32" s="19">
        <v>30.9</v>
      </c>
      <c r="GH32" s="19"/>
      <c r="GI32" s="19">
        <v>179</v>
      </c>
      <c r="GJ32" s="19">
        <v>85.9</v>
      </c>
      <c r="GK32" s="19"/>
      <c r="GL32" s="19"/>
      <c r="GM32" s="19">
        <v>85.9</v>
      </c>
      <c r="GN32" s="19">
        <v>106</v>
      </c>
      <c r="GO32" s="19">
        <v>110.48202000000001</v>
      </c>
      <c r="GP32" s="19">
        <v>110.48202000000001</v>
      </c>
      <c r="GQ32" s="19">
        <v>-4.4820200000000003</v>
      </c>
      <c r="GR32" s="19">
        <v>45.5</v>
      </c>
      <c r="GS32" s="19">
        <v>47.082599999999999</v>
      </c>
      <c r="GT32" s="19">
        <v>47.082599999999999</v>
      </c>
      <c r="GU32" s="19">
        <v>-1.5826</v>
      </c>
      <c r="GV32" s="19">
        <v>45</v>
      </c>
      <c r="GW32" s="19"/>
      <c r="GX32" s="19"/>
      <c r="GY32" s="19">
        <v>45</v>
      </c>
      <c r="GZ32" s="19">
        <v>3.8</v>
      </c>
      <c r="HA32" s="19"/>
      <c r="HB32" s="19"/>
      <c r="HC32" s="19">
        <v>3.8</v>
      </c>
      <c r="HD32" s="19">
        <v>33.6</v>
      </c>
      <c r="HE32" s="19">
        <v>34.285710000000002</v>
      </c>
      <c r="HF32" s="19">
        <v>34.285710000000002</v>
      </c>
      <c r="HG32" s="19">
        <v>-0.68571000000000004</v>
      </c>
      <c r="HH32" s="19">
        <v>168</v>
      </c>
      <c r="HI32" s="19">
        <v>174.55948000000001</v>
      </c>
      <c r="HJ32" s="19">
        <v>174.55948000000001</v>
      </c>
      <c r="HK32" s="19">
        <v>-6.5594799999999998</v>
      </c>
      <c r="HL32" s="19"/>
      <c r="HM32" s="19"/>
      <c r="HN32" s="19"/>
      <c r="HO32" s="19">
        <v>0</v>
      </c>
      <c r="HP32" s="19"/>
      <c r="HQ32" s="19"/>
      <c r="HR32" s="19"/>
      <c r="HS32" s="19">
        <v>0</v>
      </c>
      <c r="HT32" s="19">
        <v>74.099999999999994</v>
      </c>
      <c r="HU32" s="19">
        <v>82.935969999999998</v>
      </c>
      <c r="HV32" s="19">
        <v>90.807869999999994</v>
      </c>
      <c r="HW32" s="19">
        <v>-16.70787</v>
      </c>
      <c r="HX32" s="19"/>
      <c r="HY32" s="19"/>
      <c r="HZ32" s="19"/>
      <c r="IA32" s="19">
        <v>0</v>
      </c>
      <c r="IB32" s="19"/>
      <c r="IC32" s="19"/>
      <c r="ID32" s="19"/>
      <c r="IE32" s="19">
        <v>0</v>
      </c>
      <c r="IF32" s="19">
        <v>44</v>
      </c>
      <c r="IG32" s="19">
        <v>45.265309999999999</v>
      </c>
      <c r="IH32" s="19">
        <v>45.265309999999999</v>
      </c>
      <c r="II32" s="19">
        <v>-1.2653099999999999</v>
      </c>
      <c r="IJ32" s="19"/>
      <c r="IK32" s="19"/>
      <c r="IL32" s="19"/>
      <c r="IM32" s="19">
        <v>0</v>
      </c>
      <c r="IN32" s="19"/>
      <c r="IO32" s="19"/>
      <c r="IP32" s="19"/>
      <c r="IQ32" s="19">
        <v>0</v>
      </c>
      <c r="IR32" s="19"/>
      <c r="IS32" s="19"/>
      <c r="IT32" s="19"/>
      <c r="IU32" s="19">
        <v>0</v>
      </c>
      <c r="IV32" s="19">
        <v>126.9</v>
      </c>
      <c r="IW32" s="19">
        <v>132.83837</v>
      </c>
      <c r="IX32" s="19">
        <v>132.83837</v>
      </c>
      <c r="IY32" s="19">
        <v>-5.9383699999999999</v>
      </c>
      <c r="IZ32" s="19">
        <v>161.6</v>
      </c>
      <c r="JA32" s="19"/>
      <c r="JB32" s="19">
        <v>171.57499999999999</v>
      </c>
      <c r="JC32" s="19">
        <v>-9.9749999999999996</v>
      </c>
      <c r="JD32" s="19">
        <v>159</v>
      </c>
      <c r="JE32" s="19"/>
      <c r="JF32" s="19">
        <v>169.78200000000001</v>
      </c>
      <c r="JG32" s="19">
        <v>-10.782</v>
      </c>
      <c r="JH32" s="19">
        <v>190</v>
      </c>
      <c r="JI32" s="19">
        <v>202.72200000000001</v>
      </c>
      <c r="JJ32" s="19">
        <v>202.72200000000001</v>
      </c>
      <c r="JK32" s="19">
        <v>-12.722</v>
      </c>
      <c r="JL32" s="19"/>
      <c r="JM32" s="19"/>
      <c r="JN32" s="19"/>
      <c r="JO32" s="19">
        <v>0</v>
      </c>
      <c r="JP32" s="19">
        <v>70</v>
      </c>
      <c r="JQ32" s="19">
        <v>71.517020000000002</v>
      </c>
      <c r="JR32" s="19">
        <v>71.517020000000002</v>
      </c>
      <c r="JS32" s="19">
        <v>-1.51702</v>
      </c>
      <c r="JT32" s="19">
        <v>33.700000000000003</v>
      </c>
      <c r="JU32" s="19">
        <v>35.86589</v>
      </c>
      <c r="JV32" s="19">
        <v>35.86589</v>
      </c>
      <c r="JW32" s="19">
        <v>-2.1658900000000001</v>
      </c>
      <c r="JX32" s="19"/>
      <c r="JY32" s="19"/>
      <c r="JZ32" s="19"/>
      <c r="KA32" s="19">
        <v>0</v>
      </c>
      <c r="KB32" s="19"/>
      <c r="KC32" s="19"/>
      <c r="KD32" s="19"/>
      <c r="KE32" s="19">
        <v>0</v>
      </c>
      <c r="KF32" s="19"/>
      <c r="KG32" s="19"/>
      <c r="KH32" s="19"/>
      <c r="KI32" s="19">
        <v>0</v>
      </c>
      <c r="KJ32" s="19">
        <v>35.9</v>
      </c>
      <c r="KK32" s="19">
        <v>16</v>
      </c>
      <c r="KL32" s="19">
        <v>16</v>
      </c>
      <c r="KM32" s="19">
        <v>19.899999999999999</v>
      </c>
      <c r="KN32" s="19"/>
      <c r="KO32" s="19"/>
      <c r="KP32" s="19"/>
      <c r="KQ32" s="19">
        <v>0</v>
      </c>
      <c r="KR32" s="19"/>
      <c r="KS32" s="19"/>
      <c r="KT32" s="19"/>
      <c r="KU32" s="19">
        <v>0</v>
      </c>
      <c r="KV32" s="19">
        <v>2.1</v>
      </c>
      <c r="KW32" s="19">
        <v>4.7853599999999998</v>
      </c>
      <c r="KX32" s="19">
        <v>4.7853500000000002</v>
      </c>
      <c r="KY32" s="19">
        <v>-2.6853500000000001</v>
      </c>
      <c r="KZ32" s="19">
        <v>202.2</v>
      </c>
      <c r="LA32" s="19">
        <v>270.06803000000002</v>
      </c>
      <c r="LB32" s="19">
        <v>270.06803000000002</v>
      </c>
      <c r="LC32" s="19">
        <v>-67.868030000000005</v>
      </c>
      <c r="LD32" s="19">
        <v>131.6</v>
      </c>
      <c r="LE32" s="19">
        <v>133.16031000000001</v>
      </c>
      <c r="LF32" s="19">
        <v>133.16031000000001</v>
      </c>
      <c r="LG32" s="19">
        <v>-1.5603100000000001</v>
      </c>
      <c r="LH32" s="19">
        <v>60.9</v>
      </c>
      <c r="LI32" s="19">
        <v>67.199219999999997</v>
      </c>
      <c r="LJ32" s="19">
        <v>67.199219999999997</v>
      </c>
      <c r="LK32" s="19">
        <v>-6.29922</v>
      </c>
      <c r="LL32" s="19">
        <v>75.8</v>
      </c>
      <c r="LM32" s="19">
        <v>78.567999999999998</v>
      </c>
      <c r="LN32" s="19">
        <v>78.567999999999998</v>
      </c>
      <c r="LO32" s="19">
        <v>-2.7679999999999998</v>
      </c>
      <c r="LP32" s="19">
        <v>0</v>
      </c>
      <c r="LQ32" s="19"/>
      <c r="LR32" s="19">
        <v>29.980560000000001</v>
      </c>
      <c r="LS32" s="19">
        <v>-29.980560000000001</v>
      </c>
      <c r="LT32" s="19">
        <v>65.403999999999996</v>
      </c>
      <c r="LU32" s="19"/>
      <c r="LV32" s="19"/>
      <c r="LW32" s="19">
        <v>65.403999999999996</v>
      </c>
      <c r="LX32" s="19">
        <v>0</v>
      </c>
      <c r="LY32" s="19"/>
      <c r="LZ32" s="19"/>
      <c r="MA32" s="19">
        <v>0</v>
      </c>
      <c r="MB32" s="19">
        <v>0</v>
      </c>
      <c r="MC32" s="19"/>
      <c r="MD32" s="19"/>
      <c r="ME32" s="19">
        <v>0</v>
      </c>
      <c r="MF32" s="19">
        <v>135.30000000000001</v>
      </c>
      <c r="MG32" s="19">
        <v>135.27506</v>
      </c>
      <c r="MH32" s="19">
        <v>135.27506</v>
      </c>
      <c r="MI32" s="19">
        <v>2.494E-2</v>
      </c>
      <c r="MJ32" s="19"/>
      <c r="MK32" s="19"/>
      <c r="ML32" s="19"/>
      <c r="MM32" s="19">
        <v>0</v>
      </c>
      <c r="MN32" s="19">
        <v>77.3</v>
      </c>
      <c r="MO32" s="19">
        <v>67.840639999999993</v>
      </c>
      <c r="MP32" s="19">
        <v>67.840639999999993</v>
      </c>
      <c r="MQ32" s="19">
        <v>9.4593600000000002</v>
      </c>
      <c r="MR32" s="19">
        <v>174.08199999999999</v>
      </c>
      <c r="MS32" s="19"/>
      <c r="MT32" s="19">
        <v>146.69067000000001</v>
      </c>
      <c r="MU32" s="19">
        <v>27.39133</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76.2</v>
      </c>
      <c r="NQ32" s="19">
        <v>73.48</v>
      </c>
      <c r="NR32" s="19">
        <v>73.48</v>
      </c>
      <c r="NS32" s="19">
        <v>2.72</v>
      </c>
      <c r="NT32" s="19">
        <v>7.1</v>
      </c>
      <c r="NU32" s="19"/>
      <c r="NV32" s="19"/>
      <c r="NW32" s="19">
        <v>7.1</v>
      </c>
      <c r="NX32" s="19"/>
      <c r="NY32" s="19"/>
      <c r="NZ32" s="19"/>
      <c r="OA32" s="19">
        <v>0</v>
      </c>
      <c r="OB32" s="19"/>
      <c r="OC32" s="19"/>
      <c r="OD32" s="19">
        <v>17.492709999999999</v>
      </c>
      <c r="OE32" s="19">
        <v>-17.492709999999999</v>
      </c>
      <c r="OF32" s="19">
        <v>0.6</v>
      </c>
      <c r="OG32" s="19"/>
      <c r="OH32" s="19">
        <v>0.78100000000000003</v>
      </c>
      <c r="OI32" s="19">
        <v>-0.18099999999999999</v>
      </c>
      <c r="OJ32" s="19">
        <v>9.6999999999999993</v>
      </c>
      <c r="OK32" s="19">
        <v>12</v>
      </c>
      <c r="OL32" s="19">
        <v>22.748000000000001</v>
      </c>
      <c r="OM32" s="19">
        <v>-13.048</v>
      </c>
      <c r="ON32" s="19">
        <v>80.900000000000006</v>
      </c>
      <c r="OO32" s="19"/>
      <c r="OP32" s="19">
        <v>67.004000000000005</v>
      </c>
      <c r="OQ32" s="19">
        <v>13.896000000000001</v>
      </c>
      <c r="OR32" s="19">
        <v>0</v>
      </c>
      <c r="OS32" s="19">
        <v>13.162000000000001</v>
      </c>
      <c r="OT32" s="19">
        <v>13.162000000000001</v>
      </c>
      <c r="OU32" s="19">
        <v>-13.162000000000001</v>
      </c>
      <c r="OV32" s="19">
        <v>0.2</v>
      </c>
      <c r="OW32" s="19"/>
      <c r="OX32" s="19">
        <v>0.4</v>
      </c>
      <c r="OY32" s="19">
        <v>-0.2</v>
      </c>
      <c r="OZ32" s="19">
        <v>20.2</v>
      </c>
      <c r="PA32" s="19">
        <v>19.436350000000001</v>
      </c>
      <c r="PB32" s="19">
        <v>19.436350000000001</v>
      </c>
      <c r="PC32" s="19">
        <v>0.76365000000000005</v>
      </c>
      <c r="PD32" s="19">
        <v>9.9</v>
      </c>
      <c r="PE32" s="19">
        <v>9.9830000000000005</v>
      </c>
      <c r="PF32" s="19">
        <v>9.9830000000000005</v>
      </c>
      <c r="PG32" s="19">
        <v>-8.3000000000000004E-2</v>
      </c>
      <c r="PH32" s="19">
        <v>5.5</v>
      </c>
      <c r="PI32" s="19">
        <v>5.67</v>
      </c>
      <c r="PJ32" s="19">
        <v>5.67</v>
      </c>
      <c r="PK32" s="19">
        <v>-0.17</v>
      </c>
      <c r="PL32" s="19">
        <v>118.3</v>
      </c>
      <c r="PM32" s="19"/>
      <c r="PN32" s="19">
        <v>155.93</v>
      </c>
      <c r="PO32" s="19">
        <v>-37.630000000000003</v>
      </c>
      <c r="PP32" s="19">
        <v>59.58</v>
      </c>
      <c r="PQ32" s="19"/>
      <c r="PR32" s="19"/>
      <c r="PS32" s="19">
        <v>59.58</v>
      </c>
      <c r="PT32" s="19">
        <v>2.2000000000000002</v>
      </c>
      <c r="PU32" s="19">
        <v>1.2</v>
      </c>
      <c r="PV32" s="19">
        <v>1.2</v>
      </c>
      <c r="PW32" s="19">
        <v>1</v>
      </c>
      <c r="PX32" s="19">
        <v>3.6</v>
      </c>
      <c r="PY32" s="19">
        <v>3.55</v>
      </c>
      <c r="PZ32" s="19">
        <v>3.55</v>
      </c>
      <c r="QA32" s="19">
        <v>0.05</v>
      </c>
      <c r="QB32" s="19">
        <v>4.5999999999999996</v>
      </c>
      <c r="QC32" s="19">
        <v>4.8</v>
      </c>
      <c r="QD32" s="19">
        <v>4.8</v>
      </c>
      <c r="QE32" s="19">
        <v>-0.2</v>
      </c>
      <c r="QF32" s="19">
        <v>20.2</v>
      </c>
      <c r="QG32" s="19">
        <v>20.274049999999999</v>
      </c>
      <c r="QH32" s="19">
        <v>20.274049999999999</v>
      </c>
      <c r="QI32" s="19">
        <v>-7.4050000000000005E-2</v>
      </c>
      <c r="QJ32" s="19">
        <v>12.4</v>
      </c>
      <c r="QK32" s="19">
        <v>19.436350000000001</v>
      </c>
      <c r="QL32" s="19">
        <v>19.436350000000001</v>
      </c>
      <c r="QM32" s="19">
        <v>-7.0363499999999997</v>
      </c>
      <c r="QN32" s="19">
        <v>19</v>
      </c>
      <c r="QO32" s="19">
        <v>17.492709999999999</v>
      </c>
      <c r="QP32" s="19">
        <v>17.492709999999999</v>
      </c>
      <c r="QQ32" s="19">
        <v>1.50729</v>
      </c>
      <c r="QR32" s="19">
        <v>3.5</v>
      </c>
      <c r="QS32" s="19">
        <v>3.4</v>
      </c>
      <c r="QT32" s="19">
        <v>3.4</v>
      </c>
      <c r="QU32" s="19">
        <v>0.1</v>
      </c>
      <c r="QV32" s="19">
        <v>18.45</v>
      </c>
      <c r="QW32" s="19">
        <v>17.881440000000001</v>
      </c>
      <c r="QX32" s="19">
        <v>17.881440000000001</v>
      </c>
      <c r="QY32" s="19">
        <v>0.56855999999999995</v>
      </c>
      <c r="QZ32" s="19">
        <v>6.7</v>
      </c>
      <c r="RA32" s="19"/>
      <c r="RB32" s="19">
        <v>11.558</v>
      </c>
      <c r="RC32" s="19">
        <v>-4.8579999999999997</v>
      </c>
      <c r="RD32" s="19">
        <v>16.3</v>
      </c>
      <c r="RE32" s="19"/>
      <c r="RF32" s="19">
        <v>14.629</v>
      </c>
      <c r="RG32" s="19">
        <v>1.671</v>
      </c>
      <c r="RH32" s="19">
        <v>2.9</v>
      </c>
      <c r="RI32" s="19">
        <v>2.6360000000000001</v>
      </c>
      <c r="RJ32" s="19">
        <v>2.6360000000000001</v>
      </c>
      <c r="RK32" s="19">
        <v>0.26400000000000001</v>
      </c>
      <c r="RL32" s="19">
        <v>22.3</v>
      </c>
      <c r="RM32" s="19">
        <v>11</v>
      </c>
      <c r="RN32" s="19">
        <v>13.289</v>
      </c>
      <c r="RO32" s="19">
        <v>9.0109999999999992</v>
      </c>
      <c r="RP32" s="19">
        <v>18.399999999999999</v>
      </c>
      <c r="RQ32" s="19"/>
      <c r="RR32" s="19">
        <v>18.68</v>
      </c>
      <c r="RS32" s="19">
        <v>-0.28000000000000003</v>
      </c>
      <c r="RT32" s="19">
        <v>3.1</v>
      </c>
      <c r="RU32" s="19">
        <v>3.2010000000000001</v>
      </c>
      <c r="RV32" s="19">
        <v>3.2010000000000001</v>
      </c>
      <c r="RW32" s="19">
        <v>-0.10100000000000001</v>
      </c>
      <c r="RX32" s="19">
        <v>20.2</v>
      </c>
      <c r="RY32" s="19">
        <v>19.792000000000002</v>
      </c>
      <c r="RZ32" s="19">
        <v>19.792000000000002</v>
      </c>
      <c r="SA32" s="19">
        <v>0.40799999999999997</v>
      </c>
      <c r="SB32" s="19">
        <v>3.2</v>
      </c>
      <c r="SC32" s="19">
        <v>2</v>
      </c>
      <c r="SD32" s="19">
        <v>2</v>
      </c>
      <c r="SE32" s="19">
        <v>1.2</v>
      </c>
      <c r="SF32" s="19"/>
      <c r="SG32" s="19">
        <v>0.4</v>
      </c>
      <c r="SH32" s="19">
        <v>0.4</v>
      </c>
      <c r="SI32" s="19">
        <v>-0.4</v>
      </c>
      <c r="SJ32" s="19">
        <v>0.4</v>
      </c>
      <c r="SK32" s="19"/>
      <c r="SL32" s="19">
        <v>0.33800000000000002</v>
      </c>
      <c r="SM32" s="19">
        <v>6.2E-2</v>
      </c>
      <c r="SN32" s="19">
        <v>19.8</v>
      </c>
      <c r="SO32" s="19">
        <v>19.1448</v>
      </c>
      <c r="SP32" s="19">
        <v>19.1448</v>
      </c>
      <c r="SQ32" s="19">
        <v>0.6552</v>
      </c>
      <c r="SR32" s="19">
        <v>5</v>
      </c>
      <c r="SS32" s="19"/>
      <c r="ST32" s="19">
        <v>6.6</v>
      </c>
      <c r="SU32" s="19">
        <v>-1.6</v>
      </c>
      <c r="SV32" s="19">
        <v>20.399999999999999</v>
      </c>
      <c r="SW32" s="19">
        <v>19.436350000000001</v>
      </c>
      <c r="SX32" s="19">
        <v>19.436350000000001</v>
      </c>
      <c r="SY32" s="19">
        <v>0.96365000000000001</v>
      </c>
      <c r="SZ32" s="19">
        <v>20.2</v>
      </c>
      <c r="TA32" s="19">
        <v>19.436350000000001</v>
      </c>
      <c r="TB32" s="19">
        <v>19.436350000000001</v>
      </c>
      <c r="TC32" s="19">
        <v>0.76365000000000005</v>
      </c>
      <c r="TD32" s="19">
        <v>3.3</v>
      </c>
      <c r="TE32" s="19">
        <v>3.8639999999999999</v>
      </c>
      <c r="TF32" s="19">
        <v>3.8639999999999999</v>
      </c>
      <c r="TG32" s="19">
        <v>-0.56399999999999995</v>
      </c>
      <c r="TH32" s="19">
        <v>11.8</v>
      </c>
      <c r="TI32" s="19">
        <v>26.838999999999999</v>
      </c>
      <c r="TJ32" s="19">
        <v>26.838999999999999</v>
      </c>
      <c r="TK32" s="19">
        <v>-15.039</v>
      </c>
      <c r="TL32" s="19">
        <v>19.5</v>
      </c>
      <c r="TM32" s="19"/>
      <c r="TN32" s="19">
        <v>21.446999999999999</v>
      </c>
      <c r="TO32" s="19">
        <v>-1.9470000000000001</v>
      </c>
      <c r="TP32" s="19">
        <v>4.5</v>
      </c>
      <c r="TQ32" s="19">
        <v>18.963730000000002</v>
      </c>
      <c r="TR32" s="19">
        <v>23.542999999999999</v>
      </c>
      <c r="TS32" s="19">
        <v>-19.042999999999999</v>
      </c>
      <c r="TT32" s="19">
        <v>7</v>
      </c>
      <c r="TU32" s="19">
        <v>25.493639999999999</v>
      </c>
      <c r="TV32" s="19">
        <v>32.203000000000003</v>
      </c>
      <c r="TW32" s="19">
        <v>-25.202999999999999</v>
      </c>
      <c r="TX32" s="19">
        <v>0.3</v>
      </c>
      <c r="TY32" s="19">
        <v>0.84</v>
      </c>
      <c r="TZ32" s="19">
        <v>0.84</v>
      </c>
      <c r="UA32" s="19">
        <v>-0.54</v>
      </c>
      <c r="UB32" s="19">
        <v>0.1</v>
      </c>
      <c r="UC32" s="19">
        <v>3.198</v>
      </c>
      <c r="UD32" s="19">
        <v>3.198</v>
      </c>
      <c r="UE32" s="19">
        <v>-3.0979999999999999</v>
      </c>
      <c r="UF32" s="19">
        <v>14.3</v>
      </c>
      <c r="UG32" s="19">
        <v>17.02</v>
      </c>
      <c r="UH32" s="19">
        <v>17.02</v>
      </c>
      <c r="UI32" s="19">
        <v>-2.72</v>
      </c>
      <c r="UJ32" s="19">
        <v>20.9</v>
      </c>
      <c r="UK32" s="19">
        <v>19.440000000000001</v>
      </c>
      <c r="UL32" s="19">
        <v>19.436350000000001</v>
      </c>
      <c r="UM32" s="19">
        <v>1.4636499999999999</v>
      </c>
      <c r="UN32" s="19">
        <v>6</v>
      </c>
      <c r="UO32" s="19">
        <v>8</v>
      </c>
      <c r="UP32" s="19">
        <v>8</v>
      </c>
      <c r="UQ32" s="19">
        <v>-2</v>
      </c>
      <c r="UR32" s="19"/>
      <c r="US32" s="19"/>
      <c r="UT32" s="19">
        <v>7.1</v>
      </c>
      <c r="UU32" s="19">
        <v>-7.1</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0</v>
      </c>
      <c r="VI32" s="19">
        <v>13.089</v>
      </c>
      <c r="VJ32" s="19">
        <v>13.089</v>
      </c>
      <c r="VK32" s="19">
        <v>-13.089</v>
      </c>
      <c r="VL32" s="19">
        <v>173.6</v>
      </c>
      <c r="VM32" s="19"/>
      <c r="VN32" s="19">
        <v>193.81399999999999</v>
      </c>
      <c r="VO32" s="19">
        <v>-20.213999999999999</v>
      </c>
      <c r="VP32" s="19">
        <v>19.399999999999999</v>
      </c>
      <c r="VQ32" s="19"/>
      <c r="VR32" s="19">
        <v>17.879000000000001</v>
      </c>
      <c r="VS32" s="19">
        <v>1.5209999999999999</v>
      </c>
      <c r="VT32" s="19">
        <v>105.1</v>
      </c>
      <c r="VU32" s="19"/>
      <c r="VV32" s="19">
        <v>80.638000000000005</v>
      </c>
      <c r="VW32" s="19">
        <v>24.462</v>
      </c>
      <c r="VX32" s="19">
        <v>0</v>
      </c>
      <c r="VY32" s="19"/>
      <c r="VZ32" s="19">
        <v>0.6</v>
      </c>
      <c r="WA32" s="19">
        <v>-0.6</v>
      </c>
      <c r="WB32" s="19">
        <v>0</v>
      </c>
      <c r="WC32" s="19">
        <v>49.482999999999997</v>
      </c>
      <c r="WD32" s="19">
        <v>49.482999999999997</v>
      </c>
      <c r="WE32" s="19">
        <v>-49.482999999999997</v>
      </c>
      <c r="WF32" s="19">
        <v>0</v>
      </c>
      <c r="WG32" s="19">
        <v>22</v>
      </c>
      <c r="WH32" s="19">
        <v>34.299999999999997</v>
      </c>
      <c r="WI32" s="19">
        <v>-34.299999999999997</v>
      </c>
      <c r="WJ32" s="19">
        <v>78.599999999999994</v>
      </c>
      <c r="WK32" s="19"/>
      <c r="WL32" s="19">
        <v>67.861000000000004</v>
      </c>
      <c r="WM32" s="19">
        <v>10.739000000000001</v>
      </c>
      <c r="WN32" s="19">
        <v>2.4</v>
      </c>
      <c r="WO32" s="19">
        <v>4.2</v>
      </c>
      <c r="WP32" s="19">
        <v>4.2</v>
      </c>
      <c r="WQ32" s="19">
        <v>-1.8</v>
      </c>
      <c r="WR32" s="19">
        <v>2.1</v>
      </c>
      <c r="WS32" s="19">
        <v>2.4</v>
      </c>
      <c r="WT32" s="19">
        <v>2.4</v>
      </c>
      <c r="WU32" s="19">
        <v>-0.3</v>
      </c>
      <c r="WV32" s="19">
        <v>1.6</v>
      </c>
      <c r="WW32" s="19">
        <v>2.4</v>
      </c>
      <c r="WX32" s="19">
        <v>2.4</v>
      </c>
      <c r="WY32" s="19">
        <v>-0.8</v>
      </c>
      <c r="WZ32" s="19">
        <v>0</v>
      </c>
      <c r="XA32" s="19"/>
      <c r="XB32" s="19"/>
      <c r="XC32" s="19">
        <v>0</v>
      </c>
      <c r="XD32" s="19">
        <v>6.9</v>
      </c>
      <c r="XE32" s="19"/>
      <c r="XF32" s="19">
        <v>14.516999999999999</v>
      </c>
      <c r="XG32" s="19">
        <v>-7.617</v>
      </c>
      <c r="XH32" s="19">
        <v>8.1999999999999993</v>
      </c>
      <c r="XI32" s="19">
        <v>8.1999999999999993</v>
      </c>
      <c r="XJ32" s="19">
        <v>8.1999999999999993</v>
      </c>
      <c r="XK32" s="19">
        <v>0</v>
      </c>
      <c r="XL32" s="19">
        <v>20</v>
      </c>
      <c r="XM32" s="19">
        <v>19.047619999999998</v>
      </c>
      <c r="XN32" s="19">
        <v>19.047619999999998</v>
      </c>
      <c r="XO32" s="19">
        <v>0.95238</v>
      </c>
      <c r="XP32" s="19">
        <v>19.8</v>
      </c>
      <c r="XQ32" s="19">
        <v>19.047619999999998</v>
      </c>
      <c r="XR32" s="19">
        <v>19.047619999999998</v>
      </c>
      <c r="XS32" s="19">
        <v>0.75238000000000005</v>
      </c>
      <c r="XT32" s="19">
        <v>9.1999999999999993</v>
      </c>
      <c r="XU32" s="19">
        <v>10.8</v>
      </c>
      <c r="XV32" s="19">
        <v>10.8</v>
      </c>
      <c r="XW32" s="19">
        <v>-1.6</v>
      </c>
      <c r="XX32" s="19">
        <v>0</v>
      </c>
      <c r="XY32" s="19"/>
      <c r="XZ32" s="19">
        <v>26.5</v>
      </c>
      <c r="YA32" s="19">
        <v>-26.5</v>
      </c>
      <c r="YB32" s="19">
        <v>13.1</v>
      </c>
      <c r="YC32" s="19"/>
      <c r="YD32" s="19">
        <v>26.5</v>
      </c>
      <c r="YE32" s="19">
        <v>-13.4</v>
      </c>
      <c r="YF32" s="19">
        <v>16.5</v>
      </c>
      <c r="YG32" s="19">
        <v>14</v>
      </c>
      <c r="YH32" s="19">
        <v>14</v>
      </c>
      <c r="YI32" s="19">
        <v>2.5</v>
      </c>
      <c r="YJ32" s="19">
        <v>0</v>
      </c>
      <c r="YK32" s="19"/>
      <c r="YL32" s="19">
        <v>18</v>
      </c>
      <c r="YM32" s="19">
        <v>-18</v>
      </c>
      <c r="YN32" s="19">
        <v>6.9</v>
      </c>
      <c r="YO32" s="19">
        <v>8.23</v>
      </c>
      <c r="YP32" s="19">
        <v>8.23</v>
      </c>
      <c r="YQ32" s="19">
        <v>-1.33</v>
      </c>
      <c r="YR32" s="19">
        <v>0</v>
      </c>
      <c r="YS32" s="19">
        <v>11</v>
      </c>
      <c r="YT32" s="19">
        <v>11</v>
      </c>
      <c r="YU32" s="19">
        <v>-11</v>
      </c>
      <c r="YV32" s="19">
        <v>18.3</v>
      </c>
      <c r="YW32" s="19">
        <v>22</v>
      </c>
      <c r="YX32" s="19">
        <v>22</v>
      </c>
      <c r="YY32" s="19">
        <v>-3.7</v>
      </c>
    </row>
    <row r="33" spans="1:675" ht="24" customHeight="1" x14ac:dyDescent="0.3">
      <c r="A33" s="1"/>
      <c r="B33" s="13" t="s">
        <v>84</v>
      </c>
      <c r="C33" s="13" t="s">
        <v>834</v>
      </c>
      <c r="D33" s="14">
        <v>202.5</v>
      </c>
      <c r="E33" s="14">
        <v>203.40136000000001</v>
      </c>
      <c r="F33" s="14">
        <v>203.40136000000001</v>
      </c>
      <c r="G33" s="14">
        <v>-0.90136000000000005</v>
      </c>
      <c r="H33" s="14">
        <v>602.5</v>
      </c>
      <c r="I33" s="14">
        <v>634.98344999999995</v>
      </c>
      <c r="J33" s="14">
        <v>627.79395999999997</v>
      </c>
      <c r="K33" s="14">
        <v>-25.293959999999998</v>
      </c>
      <c r="L33" s="14">
        <v>205.6</v>
      </c>
      <c r="M33" s="14">
        <v>215.11229</v>
      </c>
      <c r="N33" s="14">
        <v>204.43100999999999</v>
      </c>
      <c r="O33" s="14">
        <v>1.16899</v>
      </c>
      <c r="P33" s="14"/>
      <c r="Q33" s="14"/>
      <c r="R33" s="14"/>
      <c r="S33" s="14">
        <v>0</v>
      </c>
      <c r="T33" s="14"/>
      <c r="U33" s="14"/>
      <c r="V33" s="14"/>
      <c r="W33" s="14">
        <v>0</v>
      </c>
      <c r="X33" s="14">
        <v>90</v>
      </c>
      <c r="Y33" s="14">
        <v>91.867829999999998</v>
      </c>
      <c r="Z33" s="14">
        <v>91.867829999999998</v>
      </c>
      <c r="AA33" s="14">
        <v>-1.8678300000000001</v>
      </c>
      <c r="AB33" s="14">
        <v>232.6</v>
      </c>
      <c r="AC33" s="14">
        <v>230.00147999999999</v>
      </c>
      <c r="AD33" s="14">
        <v>242</v>
      </c>
      <c r="AE33" s="14">
        <v>-9.4</v>
      </c>
      <c r="AF33" s="14">
        <v>27</v>
      </c>
      <c r="AG33" s="14"/>
      <c r="AH33" s="14"/>
      <c r="AI33" s="14">
        <v>27</v>
      </c>
      <c r="AJ33" s="14">
        <v>0</v>
      </c>
      <c r="AK33" s="14"/>
      <c r="AL33" s="14"/>
      <c r="AM33" s="14">
        <v>0</v>
      </c>
      <c r="AN33" s="14">
        <v>105.2</v>
      </c>
      <c r="AO33" s="14">
        <v>146.41099</v>
      </c>
      <c r="AP33" s="14">
        <v>152.49405999999999</v>
      </c>
      <c r="AQ33" s="14">
        <v>-47.294060000000002</v>
      </c>
      <c r="AR33" s="14">
        <v>105.4</v>
      </c>
      <c r="AS33" s="14">
        <v>146.41099</v>
      </c>
      <c r="AT33" s="14">
        <v>152.49405999999999</v>
      </c>
      <c r="AU33" s="14">
        <v>-47.094059999999999</v>
      </c>
      <c r="AV33" s="14">
        <v>105.8</v>
      </c>
      <c r="AW33" s="14">
        <v>146.41099</v>
      </c>
      <c r="AX33" s="14">
        <v>152.49405999999999</v>
      </c>
      <c r="AY33" s="14">
        <v>-46.69406</v>
      </c>
      <c r="AZ33" s="14">
        <v>212</v>
      </c>
      <c r="BA33" s="14">
        <v>220.27599000000001</v>
      </c>
      <c r="BB33" s="14">
        <v>229.428</v>
      </c>
      <c r="BC33" s="14">
        <v>-17.428000000000001</v>
      </c>
      <c r="BD33" s="14">
        <v>196.4</v>
      </c>
      <c r="BE33" s="14">
        <v>207.24285</v>
      </c>
      <c r="BF33" s="14">
        <v>207.24285</v>
      </c>
      <c r="BG33" s="14">
        <v>-10.84285</v>
      </c>
      <c r="BH33" s="14">
        <v>105</v>
      </c>
      <c r="BI33" s="14">
        <v>103.93259999999999</v>
      </c>
      <c r="BJ33" s="14">
        <v>103.93259999999999</v>
      </c>
      <c r="BK33" s="14">
        <v>1.0673999999999999</v>
      </c>
      <c r="BL33" s="14">
        <v>552.29999999999995</v>
      </c>
      <c r="BM33" s="14">
        <v>566.08941000000004</v>
      </c>
      <c r="BN33" s="14">
        <v>566.08941000000004</v>
      </c>
      <c r="BO33" s="14">
        <v>-13.78941</v>
      </c>
      <c r="BP33" s="14">
        <v>10.3</v>
      </c>
      <c r="BQ33" s="14">
        <v>10.52094</v>
      </c>
      <c r="BR33" s="14">
        <v>10.52094</v>
      </c>
      <c r="BS33" s="14">
        <v>-0.22094</v>
      </c>
      <c r="BT33" s="14">
        <v>0</v>
      </c>
      <c r="BU33" s="14"/>
      <c r="BV33" s="14"/>
      <c r="BW33" s="14">
        <v>0</v>
      </c>
      <c r="BX33" s="14">
        <v>15.1</v>
      </c>
      <c r="BY33" s="14">
        <v>15</v>
      </c>
      <c r="BZ33" s="14">
        <v>16.5</v>
      </c>
      <c r="CA33" s="14">
        <v>-1.4</v>
      </c>
      <c r="CB33" s="14"/>
      <c r="CC33" s="14"/>
      <c r="CD33" s="14"/>
      <c r="CE33" s="14">
        <v>0</v>
      </c>
      <c r="CF33" s="14"/>
      <c r="CG33" s="14"/>
      <c r="CH33" s="14"/>
      <c r="CI33" s="14">
        <v>0</v>
      </c>
      <c r="CJ33" s="14">
        <v>166.3</v>
      </c>
      <c r="CK33" s="14">
        <v>164.06706</v>
      </c>
      <c r="CL33" s="14">
        <v>164.06706</v>
      </c>
      <c r="CM33" s="14">
        <v>2.2329400000000001</v>
      </c>
      <c r="CN33" s="14">
        <v>7.1</v>
      </c>
      <c r="CO33" s="14">
        <v>7.4384300000000003</v>
      </c>
      <c r="CP33" s="14">
        <v>7.4384300000000003</v>
      </c>
      <c r="CQ33" s="14">
        <v>-0.33843000000000001</v>
      </c>
      <c r="CR33" s="14">
        <v>5.6</v>
      </c>
      <c r="CS33" s="14">
        <v>4.0830500000000001</v>
      </c>
      <c r="CT33" s="14">
        <v>4.0830500000000001</v>
      </c>
      <c r="CU33" s="14">
        <v>1.51695</v>
      </c>
      <c r="CV33" s="14">
        <v>20</v>
      </c>
      <c r="CW33" s="14">
        <v>22.410769999999999</v>
      </c>
      <c r="CX33" s="14">
        <v>22.410769999999999</v>
      </c>
      <c r="CY33" s="14">
        <v>-2.4107699999999999</v>
      </c>
      <c r="CZ33" s="14">
        <v>6.7</v>
      </c>
      <c r="DA33" s="14">
        <v>6.8787000000000003</v>
      </c>
      <c r="DB33" s="14">
        <v>6.8787000000000003</v>
      </c>
      <c r="DC33" s="14">
        <v>-0.1787</v>
      </c>
      <c r="DD33" s="14"/>
      <c r="DE33" s="14"/>
      <c r="DF33" s="14"/>
      <c r="DG33" s="14">
        <v>0</v>
      </c>
      <c r="DH33" s="14">
        <v>142</v>
      </c>
      <c r="DI33" s="14">
        <v>142.44412</v>
      </c>
      <c r="DJ33" s="14">
        <v>142.44412</v>
      </c>
      <c r="DK33" s="14">
        <v>-0.44412000000000001</v>
      </c>
      <c r="DL33" s="14"/>
      <c r="DM33" s="14"/>
      <c r="DN33" s="14"/>
      <c r="DO33" s="14">
        <v>0</v>
      </c>
      <c r="DP33" s="14"/>
      <c r="DQ33" s="14"/>
      <c r="DR33" s="14"/>
      <c r="DS33" s="14">
        <v>0</v>
      </c>
      <c r="DT33" s="14"/>
      <c r="DU33" s="14"/>
      <c r="DV33" s="14"/>
      <c r="DW33" s="14">
        <v>0</v>
      </c>
      <c r="DX33" s="14"/>
      <c r="DY33" s="14"/>
      <c r="DZ33" s="14"/>
      <c r="EA33" s="14">
        <v>0</v>
      </c>
      <c r="EB33" s="14">
        <v>110.3</v>
      </c>
      <c r="EC33" s="14">
        <v>112.46647</v>
      </c>
      <c r="ED33" s="14">
        <v>112.46647</v>
      </c>
      <c r="EE33" s="14">
        <v>-2.1664699999999999</v>
      </c>
      <c r="EF33" s="14">
        <v>166.9</v>
      </c>
      <c r="EG33" s="14">
        <v>220.69499999999999</v>
      </c>
      <c r="EH33" s="14">
        <v>220.69499999999999</v>
      </c>
      <c r="EI33" s="14">
        <v>-53.795000000000002</v>
      </c>
      <c r="EJ33" s="14"/>
      <c r="EK33" s="14"/>
      <c r="EL33" s="14"/>
      <c r="EM33" s="14">
        <v>0</v>
      </c>
      <c r="EN33" s="14"/>
      <c r="EO33" s="14"/>
      <c r="EP33" s="14"/>
      <c r="EQ33" s="14">
        <v>0</v>
      </c>
      <c r="ER33" s="14"/>
      <c r="ES33" s="14"/>
      <c r="ET33" s="14"/>
      <c r="EU33" s="14">
        <v>0</v>
      </c>
      <c r="EV33" s="14">
        <v>6.5</v>
      </c>
      <c r="EW33" s="14">
        <v>6.39</v>
      </c>
      <c r="EX33" s="14">
        <v>6.39</v>
      </c>
      <c r="EY33" s="14">
        <v>0.11</v>
      </c>
      <c r="EZ33" s="14">
        <v>456.9</v>
      </c>
      <c r="FA33" s="14">
        <v>457.09426999999999</v>
      </c>
      <c r="FB33" s="14">
        <v>457.09426999999999</v>
      </c>
      <c r="FC33" s="14">
        <v>-0.19427</v>
      </c>
      <c r="FD33" s="14">
        <v>81.5</v>
      </c>
      <c r="FE33" s="14">
        <v>81.635570000000001</v>
      </c>
      <c r="FF33" s="14">
        <v>81.635570000000001</v>
      </c>
      <c r="FG33" s="14">
        <v>-0.13557</v>
      </c>
      <c r="FH33" s="14">
        <v>151.4</v>
      </c>
      <c r="FI33" s="14">
        <v>151.36251999999999</v>
      </c>
      <c r="FJ33" s="14">
        <v>151.36251999999999</v>
      </c>
      <c r="FK33" s="14">
        <v>3.7479999999999999E-2</v>
      </c>
      <c r="FL33" s="14">
        <v>42.2</v>
      </c>
      <c r="FM33" s="14">
        <v>41.89893</v>
      </c>
      <c r="FN33" s="14">
        <v>41.89893</v>
      </c>
      <c r="FO33" s="14">
        <v>0.30107</v>
      </c>
      <c r="FP33" s="14">
        <v>18.399999999999999</v>
      </c>
      <c r="FQ33" s="14">
        <v>19.21088</v>
      </c>
      <c r="FR33" s="14">
        <v>19.21088</v>
      </c>
      <c r="FS33" s="14">
        <v>-0.81088000000000005</v>
      </c>
      <c r="FT33" s="14">
        <v>18.8</v>
      </c>
      <c r="FU33" s="14">
        <v>18.46453</v>
      </c>
      <c r="FV33" s="14">
        <v>18.46453</v>
      </c>
      <c r="FW33" s="14">
        <v>0.33546999999999999</v>
      </c>
      <c r="FX33" s="14">
        <v>92.1</v>
      </c>
      <c r="FY33" s="14">
        <v>87.773570000000007</v>
      </c>
      <c r="FZ33" s="14">
        <v>87.773570000000007</v>
      </c>
      <c r="GA33" s="14">
        <v>4.3264300000000002</v>
      </c>
      <c r="GB33" s="14">
        <v>0</v>
      </c>
      <c r="GC33" s="14"/>
      <c r="GD33" s="14"/>
      <c r="GE33" s="14">
        <v>0</v>
      </c>
      <c r="GF33" s="14">
        <v>186.7</v>
      </c>
      <c r="GG33" s="14">
        <v>30.9</v>
      </c>
      <c r="GH33" s="14"/>
      <c r="GI33" s="14">
        <v>186.7</v>
      </c>
      <c r="GJ33" s="14">
        <v>86.9</v>
      </c>
      <c r="GK33" s="14"/>
      <c r="GL33" s="14"/>
      <c r="GM33" s="14">
        <v>86.9</v>
      </c>
      <c r="GN33" s="14">
        <v>105.8</v>
      </c>
      <c r="GO33" s="14">
        <v>110.48202000000001</v>
      </c>
      <c r="GP33" s="14">
        <v>110.48202000000001</v>
      </c>
      <c r="GQ33" s="14">
        <v>-4.6820199999999996</v>
      </c>
      <c r="GR33" s="14">
        <v>45</v>
      </c>
      <c r="GS33" s="14">
        <v>47.082599999999999</v>
      </c>
      <c r="GT33" s="14">
        <v>47.082599999999999</v>
      </c>
      <c r="GU33" s="14">
        <v>-2.0825999999999998</v>
      </c>
      <c r="GV33" s="14">
        <v>45.1</v>
      </c>
      <c r="GW33" s="14">
        <v>44.103009999999998</v>
      </c>
      <c r="GX33" s="14"/>
      <c r="GY33" s="14">
        <v>45.1</v>
      </c>
      <c r="GZ33" s="14">
        <v>3.8</v>
      </c>
      <c r="HA33" s="14"/>
      <c r="HB33" s="14"/>
      <c r="HC33" s="14">
        <v>3.8</v>
      </c>
      <c r="HD33" s="14">
        <v>34</v>
      </c>
      <c r="HE33" s="14">
        <v>34.285710000000002</v>
      </c>
      <c r="HF33" s="14">
        <v>34.285710000000002</v>
      </c>
      <c r="HG33" s="14">
        <v>-0.28571000000000002</v>
      </c>
      <c r="HH33" s="14">
        <v>168.9</v>
      </c>
      <c r="HI33" s="14">
        <v>174.55948000000001</v>
      </c>
      <c r="HJ33" s="14">
        <v>174.55948000000001</v>
      </c>
      <c r="HK33" s="14">
        <v>-5.6594800000000003</v>
      </c>
      <c r="HL33" s="14"/>
      <c r="HM33" s="14"/>
      <c r="HN33" s="14"/>
      <c r="HO33" s="14">
        <v>0</v>
      </c>
      <c r="HP33" s="14"/>
      <c r="HQ33" s="14"/>
      <c r="HR33" s="14"/>
      <c r="HS33" s="14">
        <v>0</v>
      </c>
      <c r="HT33" s="14">
        <v>73.900000000000006</v>
      </c>
      <c r="HU33" s="14">
        <v>27.529229999999998</v>
      </c>
      <c r="HV33" s="14">
        <v>89.705089999999998</v>
      </c>
      <c r="HW33" s="14">
        <v>-15.80509</v>
      </c>
      <c r="HX33" s="14"/>
      <c r="HY33" s="14"/>
      <c r="HZ33" s="14"/>
      <c r="IA33" s="14">
        <v>0</v>
      </c>
      <c r="IB33" s="14"/>
      <c r="IC33" s="14"/>
      <c r="ID33" s="14"/>
      <c r="IE33" s="14">
        <v>0</v>
      </c>
      <c r="IF33" s="14">
        <v>44.1</v>
      </c>
      <c r="IG33" s="14">
        <v>45.265309999999999</v>
      </c>
      <c r="IH33" s="14">
        <v>45.265309999999999</v>
      </c>
      <c r="II33" s="14">
        <v>-1.1653100000000001</v>
      </c>
      <c r="IJ33" s="14"/>
      <c r="IK33" s="14"/>
      <c r="IL33" s="14"/>
      <c r="IM33" s="14">
        <v>0</v>
      </c>
      <c r="IN33" s="14"/>
      <c r="IO33" s="14"/>
      <c r="IP33" s="14"/>
      <c r="IQ33" s="14">
        <v>0</v>
      </c>
      <c r="IR33" s="14"/>
      <c r="IS33" s="14"/>
      <c r="IT33" s="14"/>
      <c r="IU33" s="14">
        <v>0</v>
      </c>
      <c r="IV33" s="14">
        <v>127</v>
      </c>
      <c r="IW33" s="14">
        <v>132.83837</v>
      </c>
      <c r="IX33" s="14">
        <v>132.83837</v>
      </c>
      <c r="IY33" s="14">
        <v>-5.8383700000000003</v>
      </c>
      <c r="IZ33" s="14">
        <v>160.30000000000001</v>
      </c>
      <c r="JA33" s="14"/>
      <c r="JB33" s="14">
        <v>171.57499999999999</v>
      </c>
      <c r="JC33" s="14">
        <v>-11.275</v>
      </c>
      <c r="JD33" s="14">
        <v>158.4</v>
      </c>
      <c r="JE33" s="14"/>
      <c r="JF33" s="14">
        <v>169.78200000000001</v>
      </c>
      <c r="JG33" s="14">
        <v>-11.382</v>
      </c>
      <c r="JH33" s="14">
        <v>189.6</v>
      </c>
      <c r="JI33" s="14">
        <v>202.72200000000001</v>
      </c>
      <c r="JJ33" s="14">
        <v>202.72200000000001</v>
      </c>
      <c r="JK33" s="14">
        <v>-13.122</v>
      </c>
      <c r="JL33" s="14"/>
      <c r="JM33" s="14"/>
      <c r="JN33" s="14"/>
      <c r="JO33" s="14">
        <v>0</v>
      </c>
      <c r="JP33" s="14">
        <v>69.8</v>
      </c>
      <c r="JQ33" s="14">
        <v>71.517020000000002</v>
      </c>
      <c r="JR33" s="14">
        <v>71.517020000000002</v>
      </c>
      <c r="JS33" s="14">
        <v>-1.71702</v>
      </c>
      <c r="JT33" s="14">
        <v>33.5</v>
      </c>
      <c r="JU33" s="14">
        <v>35.86589</v>
      </c>
      <c r="JV33" s="14">
        <v>35.86589</v>
      </c>
      <c r="JW33" s="14">
        <v>-2.3658899999999998</v>
      </c>
      <c r="JX33" s="14"/>
      <c r="JY33" s="14"/>
      <c r="JZ33" s="14"/>
      <c r="KA33" s="14">
        <v>0</v>
      </c>
      <c r="KB33" s="14"/>
      <c r="KC33" s="14"/>
      <c r="KD33" s="14"/>
      <c r="KE33" s="14">
        <v>0</v>
      </c>
      <c r="KF33" s="14"/>
      <c r="KG33" s="14"/>
      <c r="KH33" s="14"/>
      <c r="KI33" s="14">
        <v>0</v>
      </c>
      <c r="KJ33" s="14">
        <v>35.9</v>
      </c>
      <c r="KK33" s="14">
        <v>16</v>
      </c>
      <c r="KL33" s="14">
        <v>16</v>
      </c>
      <c r="KM33" s="14">
        <v>19.899999999999999</v>
      </c>
      <c r="KN33" s="14"/>
      <c r="KO33" s="14"/>
      <c r="KP33" s="14"/>
      <c r="KQ33" s="14">
        <v>0</v>
      </c>
      <c r="KR33" s="14"/>
      <c r="KS33" s="14"/>
      <c r="KT33" s="14"/>
      <c r="KU33" s="14">
        <v>0</v>
      </c>
      <c r="KV33" s="14">
        <v>2.1</v>
      </c>
      <c r="KW33" s="14">
        <v>4.7853599999999998</v>
      </c>
      <c r="KX33" s="14">
        <v>4.7853500000000002</v>
      </c>
      <c r="KY33" s="14">
        <v>-2.6853500000000001</v>
      </c>
      <c r="KZ33" s="14">
        <v>203.8</v>
      </c>
      <c r="LA33" s="14">
        <v>270.06803000000002</v>
      </c>
      <c r="LB33" s="14">
        <v>270.06803000000002</v>
      </c>
      <c r="LC33" s="14">
        <v>-66.268029999999996</v>
      </c>
      <c r="LD33" s="14">
        <v>131.4</v>
      </c>
      <c r="LE33" s="14">
        <v>133.16031000000001</v>
      </c>
      <c r="LF33" s="14">
        <v>133.16031000000001</v>
      </c>
      <c r="LG33" s="14">
        <v>-1.76031</v>
      </c>
      <c r="LH33" s="14">
        <v>60.9</v>
      </c>
      <c r="LI33" s="14">
        <v>67.199219999999997</v>
      </c>
      <c r="LJ33" s="14">
        <v>67.199219999999997</v>
      </c>
      <c r="LK33" s="14">
        <v>-6.29922</v>
      </c>
      <c r="LL33" s="14">
        <v>75.599999999999994</v>
      </c>
      <c r="LM33" s="14">
        <v>78.567999999999998</v>
      </c>
      <c r="LN33" s="14">
        <v>78.567999999999998</v>
      </c>
      <c r="LO33" s="14">
        <v>-2.968</v>
      </c>
      <c r="LP33" s="14">
        <v>15.2</v>
      </c>
      <c r="LQ33" s="14">
        <v>29.980560000000001</v>
      </c>
      <c r="LR33" s="14">
        <v>29.980560000000001</v>
      </c>
      <c r="LS33" s="14">
        <v>-14.780559999999999</v>
      </c>
      <c r="LT33" s="14">
        <v>65.022999999999996</v>
      </c>
      <c r="LU33" s="14">
        <v>66.941299999999998</v>
      </c>
      <c r="LV33" s="14"/>
      <c r="LW33" s="14">
        <v>65.022999999999996</v>
      </c>
      <c r="LX33" s="14">
        <v>0</v>
      </c>
      <c r="LY33" s="14"/>
      <c r="LZ33" s="14"/>
      <c r="MA33" s="14">
        <v>0</v>
      </c>
      <c r="MB33" s="14">
        <v>0</v>
      </c>
      <c r="MC33" s="14"/>
      <c r="MD33" s="14"/>
      <c r="ME33" s="14">
        <v>0</v>
      </c>
      <c r="MF33" s="14">
        <v>135.4</v>
      </c>
      <c r="MG33" s="14">
        <v>134.85942</v>
      </c>
      <c r="MH33" s="14">
        <v>134.85942</v>
      </c>
      <c r="MI33" s="14">
        <v>0.54057999999999995</v>
      </c>
      <c r="MJ33" s="14"/>
      <c r="MK33" s="14"/>
      <c r="ML33" s="14"/>
      <c r="MM33" s="14">
        <v>0</v>
      </c>
      <c r="MN33" s="14">
        <v>77.5</v>
      </c>
      <c r="MO33" s="14">
        <v>67.632199999999997</v>
      </c>
      <c r="MP33" s="14">
        <v>67.632199999999997</v>
      </c>
      <c r="MQ33" s="14">
        <v>9.8678000000000008</v>
      </c>
      <c r="MR33" s="14">
        <v>161.047</v>
      </c>
      <c r="MS33" s="14"/>
      <c r="MT33" s="14">
        <v>130.68835000000001</v>
      </c>
      <c r="MU33" s="14">
        <v>30.358650000000001</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75.8</v>
      </c>
      <c r="NQ33" s="14">
        <v>73.48</v>
      </c>
      <c r="NR33" s="14">
        <v>73.48</v>
      </c>
      <c r="NS33" s="14">
        <v>2.3199999999999998</v>
      </c>
      <c r="NT33" s="14">
        <v>7.1</v>
      </c>
      <c r="NU33" s="14"/>
      <c r="NV33" s="14"/>
      <c r="NW33" s="14">
        <v>7.1</v>
      </c>
      <c r="NX33" s="14"/>
      <c r="NY33" s="14"/>
      <c r="NZ33" s="14"/>
      <c r="OA33" s="14">
        <v>0</v>
      </c>
      <c r="OB33" s="14"/>
      <c r="OC33" s="14"/>
      <c r="OD33" s="14">
        <v>17.492709999999999</v>
      </c>
      <c r="OE33" s="14">
        <v>-17.492709999999999</v>
      </c>
      <c r="OF33" s="14">
        <v>0.8</v>
      </c>
      <c r="OG33" s="14"/>
      <c r="OH33" s="14">
        <v>0.77400000000000002</v>
      </c>
      <c r="OI33" s="14">
        <v>2.5999999999999999E-2</v>
      </c>
      <c r="OJ33" s="14">
        <v>12.3</v>
      </c>
      <c r="OK33" s="14">
        <v>16</v>
      </c>
      <c r="OL33" s="14">
        <v>25.244</v>
      </c>
      <c r="OM33" s="14">
        <v>-12.944000000000001</v>
      </c>
      <c r="ON33" s="14">
        <v>80.900000000000006</v>
      </c>
      <c r="OO33" s="14"/>
      <c r="OP33" s="14">
        <v>65.007000000000005</v>
      </c>
      <c r="OQ33" s="14">
        <v>15.893000000000001</v>
      </c>
      <c r="OR33" s="14">
        <v>0</v>
      </c>
      <c r="OS33" s="14">
        <v>13.664</v>
      </c>
      <c r="OT33" s="14">
        <v>13.664</v>
      </c>
      <c r="OU33" s="14">
        <v>-13.664</v>
      </c>
      <c r="OV33" s="14">
        <v>0.2</v>
      </c>
      <c r="OW33" s="14"/>
      <c r="OX33" s="14">
        <v>0.4</v>
      </c>
      <c r="OY33" s="14">
        <v>-0.2</v>
      </c>
      <c r="OZ33" s="14">
        <v>20.2</v>
      </c>
      <c r="PA33" s="14">
        <v>19.436350000000001</v>
      </c>
      <c r="PB33" s="14">
        <v>19.436350000000001</v>
      </c>
      <c r="PC33" s="14">
        <v>0.76365000000000005</v>
      </c>
      <c r="PD33" s="14">
        <v>10</v>
      </c>
      <c r="PE33" s="14">
        <v>9.9830000000000005</v>
      </c>
      <c r="PF33" s="14">
        <v>9.9830000000000005</v>
      </c>
      <c r="PG33" s="14">
        <v>1.7000000000000001E-2</v>
      </c>
      <c r="PH33" s="14">
        <v>5.5</v>
      </c>
      <c r="PI33" s="14">
        <v>5.67</v>
      </c>
      <c r="PJ33" s="14">
        <v>5.67</v>
      </c>
      <c r="PK33" s="14">
        <v>-0.17</v>
      </c>
      <c r="PL33" s="14">
        <v>129.80000000000001</v>
      </c>
      <c r="PM33" s="14"/>
      <c r="PN33" s="14">
        <v>145.33000000000001</v>
      </c>
      <c r="PO33" s="14">
        <v>-15.53</v>
      </c>
      <c r="PP33" s="14">
        <v>70.77</v>
      </c>
      <c r="PQ33" s="14"/>
      <c r="PR33" s="14">
        <v>51.636989999999997</v>
      </c>
      <c r="PS33" s="14">
        <v>19.133009999999999</v>
      </c>
      <c r="PT33" s="14">
        <v>2.2000000000000002</v>
      </c>
      <c r="PU33" s="14">
        <v>1.2</v>
      </c>
      <c r="PV33" s="14">
        <v>1.2</v>
      </c>
      <c r="PW33" s="14">
        <v>1</v>
      </c>
      <c r="PX33" s="14">
        <v>3.6</v>
      </c>
      <c r="PY33" s="14">
        <v>3.55</v>
      </c>
      <c r="PZ33" s="14">
        <v>3.55</v>
      </c>
      <c r="QA33" s="14">
        <v>0.05</v>
      </c>
      <c r="QB33" s="14">
        <v>4.8</v>
      </c>
      <c r="QC33" s="14">
        <v>4.8</v>
      </c>
      <c r="QD33" s="14">
        <v>4.8</v>
      </c>
      <c r="QE33" s="14">
        <v>0</v>
      </c>
      <c r="QF33" s="14">
        <v>20.2</v>
      </c>
      <c r="QG33" s="14">
        <v>20.274049999999999</v>
      </c>
      <c r="QH33" s="14">
        <v>20.274049999999999</v>
      </c>
      <c r="QI33" s="14">
        <v>-7.4050000000000005E-2</v>
      </c>
      <c r="QJ33" s="14">
        <v>14.5</v>
      </c>
      <c r="QK33" s="14">
        <v>19.436350000000001</v>
      </c>
      <c r="QL33" s="14">
        <v>19.436350000000001</v>
      </c>
      <c r="QM33" s="14">
        <v>-4.93635</v>
      </c>
      <c r="QN33" s="14">
        <v>19</v>
      </c>
      <c r="QO33" s="14">
        <v>17.492709999999999</v>
      </c>
      <c r="QP33" s="14">
        <v>17.492709999999999</v>
      </c>
      <c r="QQ33" s="14">
        <v>1.50729</v>
      </c>
      <c r="QR33" s="14">
        <v>3.5</v>
      </c>
      <c r="QS33" s="14">
        <v>3.4</v>
      </c>
      <c r="QT33" s="14">
        <v>3.4</v>
      </c>
      <c r="QU33" s="14">
        <v>0.1</v>
      </c>
      <c r="QV33" s="14">
        <v>18.45</v>
      </c>
      <c r="QW33" s="14">
        <v>17.881440000000001</v>
      </c>
      <c r="QX33" s="14">
        <v>17.881440000000001</v>
      </c>
      <c r="QY33" s="14">
        <v>0.56855999999999995</v>
      </c>
      <c r="QZ33" s="14">
        <v>4.9000000000000004</v>
      </c>
      <c r="RA33" s="14"/>
      <c r="RB33" s="14">
        <v>11.718</v>
      </c>
      <c r="RC33" s="14">
        <v>-6.8179999999999996</v>
      </c>
      <c r="RD33" s="14">
        <v>10.7</v>
      </c>
      <c r="RE33" s="14"/>
      <c r="RF33" s="14">
        <v>14.680999999999999</v>
      </c>
      <c r="RG33" s="14">
        <v>-3.9809999999999999</v>
      </c>
      <c r="RH33" s="14">
        <v>3.3</v>
      </c>
      <c r="RI33" s="14">
        <v>2.4289999999999998</v>
      </c>
      <c r="RJ33" s="14">
        <v>2.4289999999999998</v>
      </c>
      <c r="RK33" s="14">
        <v>0.871</v>
      </c>
      <c r="RL33" s="14">
        <v>18.8</v>
      </c>
      <c r="RM33" s="14">
        <v>13.4</v>
      </c>
      <c r="RN33" s="14">
        <v>14.574999999999999</v>
      </c>
      <c r="RO33" s="14">
        <v>4.2249999999999996</v>
      </c>
      <c r="RP33" s="14">
        <v>18.8</v>
      </c>
      <c r="RQ33" s="14"/>
      <c r="RR33" s="14">
        <v>17.308</v>
      </c>
      <c r="RS33" s="14">
        <v>1.492</v>
      </c>
      <c r="RT33" s="14">
        <v>3.2</v>
      </c>
      <c r="RU33" s="14">
        <v>3.2010000000000001</v>
      </c>
      <c r="RV33" s="14">
        <v>3.2010000000000001</v>
      </c>
      <c r="RW33" s="14">
        <v>-1E-3</v>
      </c>
      <c r="RX33" s="14">
        <v>20.2</v>
      </c>
      <c r="RY33" s="14">
        <v>19.792000000000002</v>
      </c>
      <c r="RZ33" s="14">
        <v>19.792000000000002</v>
      </c>
      <c r="SA33" s="14">
        <v>0.40799999999999997</v>
      </c>
      <c r="SB33" s="14">
        <v>3.2</v>
      </c>
      <c r="SC33" s="14">
        <v>2</v>
      </c>
      <c r="SD33" s="14">
        <v>2</v>
      </c>
      <c r="SE33" s="14">
        <v>1.2</v>
      </c>
      <c r="SF33" s="14"/>
      <c r="SG33" s="14">
        <v>0.4</v>
      </c>
      <c r="SH33" s="14">
        <v>0.4</v>
      </c>
      <c r="SI33" s="14">
        <v>-0.4</v>
      </c>
      <c r="SJ33" s="14">
        <v>0.4</v>
      </c>
      <c r="SK33" s="14"/>
      <c r="SL33" s="14">
        <v>0.33900000000000002</v>
      </c>
      <c r="SM33" s="14">
        <v>6.0999999999999999E-2</v>
      </c>
      <c r="SN33" s="14">
        <v>19.8</v>
      </c>
      <c r="SO33" s="14">
        <v>19.1448</v>
      </c>
      <c r="SP33" s="14">
        <v>19.1448</v>
      </c>
      <c r="SQ33" s="14">
        <v>0.6552</v>
      </c>
      <c r="SR33" s="14">
        <v>5.4</v>
      </c>
      <c r="SS33" s="14"/>
      <c r="ST33" s="14">
        <v>6.6</v>
      </c>
      <c r="SU33" s="14">
        <v>-1.2</v>
      </c>
      <c r="SV33" s="14">
        <v>20.2</v>
      </c>
      <c r="SW33" s="14">
        <v>19.436350000000001</v>
      </c>
      <c r="SX33" s="14">
        <v>19.436350000000001</v>
      </c>
      <c r="SY33" s="14">
        <v>0.76365000000000005</v>
      </c>
      <c r="SZ33" s="14">
        <v>20.2</v>
      </c>
      <c r="TA33" s="14">
        <v>19.436350000000001</v>
      </c>
      <c r="TB33" s="14">
        <v>19.436350000000001</v>
      </c>
      <c r="TC33" s="14">
        <v>0.76365000000000005</v>
      </c>
      <c r="TD33" s="14">
        <v>5.4</v>
      </c>
      <c r="TE33" s="14">
        <v>4.6509999999999998</v>
      </c>
      <c r="TF33" s="14">
        <v>4.6509999999999998</v>
      </c>
      <c r="TG33" s="14">
        <v>0.749</v>
      </c>
      <c r="TH33" s="14">
        <v>13.3</v>
      </c>
      <c r="TI33" s="14">
        <v>27.143999999999998</v>
      </c>
      <c r="TJ33" s="14">
        <v>27.143999999999998</v>
      </c>
      <c r="TK33" s="14">
        <v>-13.843999999999999</v>
      </c>
      <c r="TL33" s="14">
        <v>16.899999999999999</v>
      </c>
      <c r="TM33" s="14"/>
      <c r="TN33" s="14">
        <v>18.225999999999999</v>
      </c>
      <c r="TO33" s="14">
        <v>-1.3260000000000001</v>
      </c>
      <c r="TP33" s="14">
        <v>4.4000000000000004</v>
      </c>
      <c r="TQ33" s="14">
        <v>21.14141</v>
      </c>
      <c r="TR33" s="14">
        <v>26.37</v>
      </c>
      <c r="TS33" s="14">
        <v>-21.97</v>
      </c>
      <c r="TT33" s="14">
        <v>7.7</v>
      </c>
      <c r="TU33" s="14">
        <v>27.669879999999999</v>
      </c>
      <c r="TV33" s="14">
        <v>35.000999999999998</v>
      </c>
      <c r="TW33" s="14">
        <v>-27.300999999999998</v>
      </c>
      <c r="TX33" s="14">
        <v>0.2</v>
      </c>
      <c r="TY33" s="14">
        <v>1.131</v>
      </c>
      <c r="TZ33" s="14">
        <v>1.131</v>
      </c>
      <c r="UA33" s="14">
        <v>-0.93100000000000005</v>
      </c>
      <c r="UB33" s="14">
        <v>0</v>
      </c>
      <c r="UC33" s="14">
        <v>3.4340000000000002</v>
      </c>
      <c r="UD33" s="14">
        <v>3.4340000000000002</v>
      </c>
      <c r="UE33" s="14">
        <v>-3.4340000000000002</v>
      </c>
      <c r="UF33" s="14">
        <v>26.7</v>
      </c>
      <c r="UG33" s="14">
        <v>6.77</v>
      </c>
      <c r="UH33" s="14">
        <v>6.77</v>
      </c>
      <c r="UI33" s="14">
        <v>19.93</v>
      </c>
      <c r="UJ33" s="14">
        <v>21</v>
      </c>
      <c r="UK33" s="14">
        <v>19.440000000000001</v>
      </c>
      <c r="UL33" s="14">
        <v>19.436350000000001</v>
      </c>
      <c r="UM33" s="14">
        <v>1.56365</v>
      </c>
      <c r="UN33" s="14">
        <v>7.8</v>
      </c>
      <c r="UO33" s="14">
        <v>8</v>
      </c>
      <c r="UP33" s="14">
        <v>8</v>
      </c>
      <c r="UQ33" s="14">
        <v>-0.2</v>
      </c>
      <c r="UR33" s="14"/>
      <c r="US33" s="14"/>
      <c r="UT33" s="14">
        <v>7.1</v>
      </c>
      <c r="UU33" s="14">
        <v>-7.1</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0</v>
      </c>
      <c r="VI33" s="14">
        <v>13.496</v>
      </c>
      <c r="VJ33" s="14">
        <v>13.496</v>
      </c>
      <c r="VK33" s="14">
        <v>-13.496</v>
      </c>
      <c r="VL33" s="14">
        <v>147.9</v>
      </c>
      <c r="VM33" s="14"/>
      <c r="VN33" s="14">
        <v>182.37100000000001</v>
      </c>
      <c r="VO33" s="14">
        <v>-34.470999999999997</v>
      </c>
      <c r="VP33" s="14">
        <v>19.399999999999999</v>
      </c>
      <c r="VQ33" s="14"/>
      <c r="VR33" s="14">
        <v>17.34</v>
      </c>
      <c r="VS33" s="14">
        <v>2.06</v>
      </c>
      <c r="VT33" s="14">
        <v>38.5</v>
      </c>
      <c r="VU33" s="14"/>
      <c r="VV33" s="14">
        <v>70.103999999999999</v>
      </c>
      <c r="VW33" s="14">
        <v>-31.603999999999999</v>
      </c>
      <c r="VX33" s="14">
        <v>0</v>
      </c>
      <c r="VY33" s="14">
        <v>0.6</v>
      </c>
      <c r="VZ33" s="14">
        <v>0.6</v>
      </c>
      <c r="WA33" s="14">
        <v>-0.6</v>
      </c>
      <c r="WB33" s="14">
        <v>16.8</v>
      </c>
      <c r="WC33" s="14">
        <v>60.084000000000003</v>
      </c>
      <c r="WD33" s="14">
        <v>60.084000000000003</v>
      </c>
      <c r="WE33" s="14">
        <v>-43.283999999999999</v>
      </c>
      <c r="WF33" s="14">
        <v>55.4</v>
      </c>
      <c r="WG33" s="14">
        <v>38</v>
      </c>
      <c r="WH33" s="14">
        <v>50.268000000000001</v>
      </c>
      <c r="WI33" s="14">
        <v>5.1319999999999997</v>
      </c>
      <c r="WJ33" s="14">
        <v>29.9</v>
      </c>
      <c r="WK33" s="14"/>
      <c r="WL33" s="14">
        <v>59.991999999999997</v>
      </c>
      <c r="WM33" s="14">
        <v>-30.091999999999999</v>
      </c>
      <c r="WN33" s="14">
        <v>2.7</v>
      </c>
      <c r="WO33" s="14">
        <v>4.2</v>
      </c>
      <c r="WP33" s="14">
        <v>4.2</v>
      </c>
      <c r="WQ33" s="14">
        <v>-1.5</v>
      </c>
      <c r="WR33" s="14">
        <v>2.1</v>
      </c>
      <c r="WS33" s="14">
        <v>2.4</v>
      </c>
      <c r="WT33" s="14">
        <v>2.4</v>
      </c>
      <c r="WU33" s="14">
        <v>-0.3</v>
      </c>
      <c r="WV33" s="14">
        <v>1.8</v>
      </c>
      <c r="WW33" s="14">
        <v>2.4</v>
      </c>
      <c r="WX33" s="14">
        <v>2.4</v>
      </c>
      <c r="WY33" s="14">
        <v>-0.6</v>
      </c>
      <c r="WZ33" s="14">
        <v>0</v>
      </c>
      <c r="XA33" s="14"/>
      <c r="XB33" s="14"/>
      <c r="XC33" s="14">
        <v>0</v>
      </c>
      <c r="XD33" s="14">
        <v>8.5</v>
      </c>
      <c r="XE33" s="14"/>
      <c r="XF33" s="14">
        <v>13.34</v>
      </c>
      <c r="XG33" s="14">
        <v>-4.84</v>
      </c>
      <c r="XH33" s="14">
        <v>8.3000000000000007</v>
      </c>
      <c r="XI33" s="14">
        <v>8.1999999999999993</v>
      </c>
      <c r="XJ33" s="14">
        <v>8.1999999999999993</v>
      </c>
      <c r="XK33" s="14">
        <v>0.1</v>
      </c>
      <c r="XL33" s="14">
        <v>20</v>
      </c>
      <c r="XM33" s="14">
        <v>19.047619999999998</v>
      </c>
      <c r="XN33" s="14">
        <v>19.047619999999998</v>
      </c>
      <c r="XO33" s="14">
        <v>0.95238</v>
      </c>
      <c r="XP33" s="14">
        <v>20</v>
      </c>
      <c r="XQ33" s="14">
        <v>19.047619999999998</v>
      </c>
      <c r="XR33" s="14">
        <v>19.047619999999998</v>
      </c>
      <c r="XS33" s="14">
        <v>0.95238</v>
      </c>
      <c r="XT33" s="14">
        <v>9.5</v>
      </c>
      <c r="XU33" s="14">
        <v>10.8</v>
      </c>
      <c r="XV33" s="14">
        <v>10.8</v>
      </c>
      <c r="XW33" s="14">
        <v>-1.3</v>
      </c>
      <c r="XX33" s="14">
        <v>0</v>
      </c>
      <c r="XY33" s="14">
        <v>10</v>
      </c>
      <c r="XZ33" s="14">
        <v>26.5</v>
      </c>
      <c r="YA33" s="14">
        <v>-26.5</v>
      </c>
      <c r="YB33" s="14">
        <v>14</v>
      </c>
      <c r="YC33" s="14">
        <v>10</v>
      </c>
      <c r="YD33" s="14">
        <v>26.5</v>
      </c>
      <c r="YE33" s="14">
        <v>-12.5</v>
      </c>
      <c r="YF33" s="14">
        <v>16.899999999999999</v>
      </c>
      <c r="YG33" s="14">
        <v>14</v>
      </c>
      <c r="YH33" s="14">
        <v>14</v>
      </c>
      <c r="YI33" s="14">
        <v>2.9</v>
      </c>
      <c r="YJ33" s="14">
        <v>0</v>
      </c>
      <c r="YK33" s="14"/>
      <c r="YL33" s="14">
        <v>18</v>
      </c>
      <c r="YM33" s="14">
        <v>-18</v>
      </c>
      <c r="YN33" s="14">
        <v>5.9</v>
      </c>
      <c r="YO33" s="14">
        <v>8.23</v>
      </c>
      <c r="YP33" s="14">
        <v>8.23</v>
      </c>
      <c r="YQ33" s="14">
        <v>-2.33</v>
      </c>
      <c r="YR33" s="14">
        <v>0</v>
      </c>
      <c r="YS33" s="14">
        <v>11</v>
      </c>
      <c r="YT33" s="14">
        <v>11</v>
      </c>
      <c r="YU33" s="14">
        <v>-11</v>
      </c>
      <c r="YV33" s="14">
        <v>18.399999999999999</v>
      </c>
      <c r="YW33" s="14">
        <v>22</v>
      </c>
      <c r="YX33" s="14">
        <v>22</v>
      </c>
      <c r="YY33" s="14">
        <v>-3.6</v>
      </c>
    </row>
    <row r="34" spans="1:675" ht="24" customHeight="1" x14ac:dyDescent="0.3">
      <c r="A34" s="1"/>
      <c r="B34" s="16" t="s">
        <v>84</v>
      </c>
      <c r="C34" s="16" t="s">
        <v>835</v>
      </c>
      <c r="D34" s="17">
        <v>197.5</v>
      </c>
      <c r="E34" s="17">
        <v>203.40136000000001</v>
      </c>
      <c r="F34" s="17">
        <v>203.40136000000001</v>
      </c>
      <c r="G34" s="17">
        <v>-5.9013600000000004</v>
      </c>
      <c r="H34" s="17">
        <v>600.20000000000005</v>
      </c>
      <c r="I34" s="17">
        <v>634.98344999999995</v>
      </c>
      <c r="J34" s="17">
        <v>627.79395999999997</v>
      </c>
      <c r="K34" s="17">
        <v>-27.593959999999999</v>
      </c>
      <c r="L34" s="17">
        <v>206.2</v>
      </c>
      <c r="M34" s="17">
        <v>215.11229</v>
      </c>
      <c r="N34" s="17">
        <v>204.43100999999999</v>
      </c>
      <c r="O34" s="17">
        <v>1.7689900000000001</v>
      </c>
      <c r="P34" s="17"/>
      <c r="Q34" s="17"/>
      <c r="R34" s="17"/>
      <c r="S34" s="17">
        <v>0</v>
      </c>
      <c r="T34" s="17"/>
      <c r="U34" s="17"/>
      <c r="V34" s="17"/>
      <c r="W34" s="17">
        <v>0</v>
      </c>
      <c r="X34" s="17">
        <v>88.8</v>
      </c>
      <c r="Y34" s="17">
        <v>91.867829999999998</v>
      </c>
      <c r="Z34" s="17">
        <v>91.867829999999998</v>
      </c>
      <c r="AA34" s="17">
        <v>-3.0678299999999998</v>
      </c>
      <c r="AB34" s="17">
        <v>229.1</v>
      </c>
      <c r="AC34" s="17">
        <v>230.00147999999999</v>
      </c>
      <c r="AD34" s="17">
        <v>242</v>
      </c>
      <c r="AE34" s="17">
        <v>-12.9</v>
      </c>
      <c r="AF34" s="17">
        <v>27.3</v>
      </c>
      <c r="AG34" s="17"/>
      <c r="AH34" s="17"/>
      <c r="AI34" s="17">
        <v>27.3</v>
      </c>
      <c r="AJ34" s="17">
        <v>0</v>
      </c>
      <c r="AK34" s="17"/>
      <c r="AL34" s="17"/>
      <c r="AM34" s="17">
        <v>0</v>
      </c>
      <c r="AN34" s="17">
        <v>125.5</v>
      </c>
      <c r="AO34" s="17">
        <v>146.41099</v>
      </c>
      <c r="AP34" s="17">
        <v>152.49405999999999</v>
      </c>
      <c r="AQ34" s="17">
        <v>-26.994060000000001</v>
      </c>
      <c r="AR34" s="17">
        <v>117.1</v>
      </c>
      <c r="AS34" s="17">
        <v>146.41099</v>
      </c>
      <c r="AT34" s="17">
        <v>152.49405999999999</v>
      </c>
      <c r="AU34" s="17">
        <v>-35.394060000000003</v>
      </c>
      <c r="AV34" s="17">
        <v>126</v>
      </c>
      <c r="AW34" s="17">
        <v>146.41099</v>
      </c>
      <c r="AX34" s="17">
        <v>152.49405999999999</v>
      </c>
      <c r="AY34" s="17">
        <v>-26.494060000000001</v>
      </c>
      <c r="AZ34" s="17">
        <v>224.7</v>
      </c>
      <c r="BA34" s="17">
        <v>220.27599000000001</v>
      </c>
      <c r="BB34" s="17">
        <v>229.428</v>
      </c>
      <c r="BC34" s="17">
        <v>-4.7279999999999998</v>
      </c>
      <c r="BD34" s="17">
        <v>198.6</v>
      </c>
      <c r="BE34" s="17">
        <v>207.24285</v>
      </c>
      <c r="BF34" s="17">
        <v>207.24285</v>
      </c>
      <c r="BG34" s="17">
        <v>-8.6428499999999993</v>
      </c>
      <c r="BH34" s="17">
        <v>105.5</v>
      </c>
      <c r="BI34" s="17">
        <v>103.93259999999999</v>
      </c>
      <c r="BJ34" s="17">
        <v>103.93259999999999</v>
      </c>
      <c r="BK34" s="17">
        <v>1.5673999999999999</v>
      </c>
      <c r="BL34" s="17">
        <v>551.20000000000005</v>
      </c>
      <c r="BM34" s="17">
        <v>566.08941000000004</v>
      </c>
      <c r="BN34" s="17">
        <v>566.08941000000004</v>
      </c>
      <c r="BO34" s="17">
        <v>-14.88941</v>
      </c>
      <c r="BP34" s="17">
        <v>10</v>
      </c>
      <c r="BQ34" s="17">
        <v>10.52094</v>
      </c>
      <c r="BR34" s="17">
        <v>10.52094</v>
      </c>
      <c r="BS34" s="17">
        <v>-0.52093999999999996</v>
      </c>
      <c r="BT34" s="17">
        <v>0</v>
      </c>
      <c r="BU34" s="17"/>
      <c r="BV34" s="17"/>
      <c r="BW34" s="17">
        <v>0</v>
      </c>
      <c r="BX34" s="17">
        <v>15.3</v>
      </c>
      <c r="BY34" s="17">
        <v>16.5</v>
      </c>
      <c r="BZ34" s="17">
        <v>16.5</v>
      </c>
      <c r="CA34" s="17">
        <v>-1.2</v>
      </c>
      <c r="CB34" s="17"/>
      <c r="CC34" s="17"/>
      <c r="CD34" s="17"/>
      <c r="CE34" s="17">
        <v>0</v>
      </c>
      <c r="CF34" s="17"/>
      <c r="CG34" s="17"/>
      <c r="CH34" s="17"/>
      <c r="CI34" s="17">
        <v>0</v>
      </c>
      <c r="CJ34" s="17">
        <v>161.6</v>
      </c>
      <c r="CK34" s="17">
        <v>164.06706</v>
      </c>
      <c r="CL34" s="17">
        <v>164.06706</v>
      </c>
      <c r="CM34" s="17">
        <v>-2.46706</v>
      </c>
      <c r="CN34" s="17">
        <v>6.9</v>
      </c>
      <c r="CO34" s="17">
        <v>7.4384300000000003</v>
      </c>
      <c r="CP34" s="17">
        <v>7.4384300000000003</v>
      </c>
      <c r="CQ34" s="17">
        <v>-0.53842999999999996</v>
      </c>
      <c r="CR34" s="17">
        <v>5.6</v>
      </c>
      <c r="CS34" s="17">
        <v>4.0830500000000001</v>
      </c>
      <c r="CT34" s="17">
        <v>4.0830500000000001</v>
      </c>
      <c r="CU34" s="17">
        <v>1.51695</v>
      </c>
      <c r="CV34" s="17">
        <v>20</v>
      </c>
      <c r="CW34" s="17">
        <v>22.410769999999999</v>
      </c>
      <c r="CX34" s="17"/>
      <c r="CY34" s="17">
        <v>20</v>
      </c>
      <c r="CZ34" s="17">
        <v>6.7</v>
      </c>
      <c r="DA34" s="17">
        <v>6.8787000000000003</v>
      </c>
      <c r="DB34" s="17">
        <v>6.8787000000000003</v>
      </c>
      <c r="DC34" s="17">
        <v>-0.1787</v>
      </c>
      <c r="DD34" s="17"/>
      <c r="DE34" s="17"/>
      <c r="DF34" s="17"/>
      <c r="DG34" s="17">
        <v>0</v>
      </c>
      <c r="DH34" s="17">
        <v>141.69999999999999</v>
      </c>
      <c r="DI34" s="17">
        <v>142.44412</v>
      </c>
      <c r="DJ34" s="17">
        <v>142.44412</v>
      </c>
      <c r="DK34" s="17">
        <v>-0.74412</v>
      </c>
      <c r="DL34" s="17"/>
      <c r="DM34" s="17"/>
      <c r="DN34" s="17"/>
      <c r="DO34" s="17">
        <v>0</v>
      </c>
      <c r="DP34" s="17"/>
      <c r="DQ34" s="17"/>
      <c r="DR34" s="17"/>
      <c r="DS34" s="17">
        <v>0</v>
      </c>
      <c r="DT34" s="17"/>
      <c r="DU34" s="17"/>
      <c r="DV34" s="17"/>
      <c r="DW34" s="17">
        <v>0</v>
      </c>
      <c r="DX34" s="17"/>
      <c r="DY34" s="17"/>
      <c r="DZ34" s="17"/>
      <c r="EA34" s="17">
        <v>0</v>
      </c>
      <c r="EB34" s="17">
        <v>109.8</v>
      </c>
      <c r="EC34" s="17">
        <v>112.46647</v>
      </c>
      <c r="ED34" s="17">
        <v>112.46647</v>
      </c>
      <c r="EE34" s="17">
        <v>-2.6664699999999999</v>
      </c>
      <c r="EF34" s="17">
        <v>172.3</v>
      </c>
      <c r="EG34" s="17">
        <v>220.69499999999999</v>
      </c>
      <c r="EH34" s="17">
        <v>220.69499999999999</v>
      </c>
      <c r="EI34" s="17">
        <v>-48.395000000000003</v>
      </c>
      <c r="EJ34" s="17"/>
      <c r="EK34" s="17"/>
      <c r="EL34" s="17"/>
      <c r="EM34" s="17">
        <v>0</v>
      </c>
      <c r="EN34" s="17"/>
      <c r="EO34" s="17"/>
      <c r="EP34" s="17"/>
      <c r="EQ34" s="17">
        <v>0</v>
      </c>
      <c r="ER34" s="17"/>
      <c r="ES34" s="17"/>
      <c r="ET34" s="17"/>
      <c r="EU34" s="17">
        <v>0</v>
      </c>
      <c r="EV34" s="17">
        <v>6.5</v>
      </c>
      <c r="EW34" s="17">
        <v>6.39</v>
      </c>
      <c r="EX34" s="17">
        <v>6.39</v>
      </c>
      <c r="EY34" s="17">
        <v>0.11</v>
      </c>
      <c r="EZ34" s="17">
        <v>457.3</v>
      </c>
      <c r="FA34" s="17">
        <v>457.09426999999999</v>
      </c>
      <c r="FB34" s="17">
        <v>457.09426999999999</v>
      </c>
      <c r="FC34" s="17">
        <v>0.20573</v>
      </c>
      <c r="FD34" s="17">
        <v>81.5</v>
      </c>
      <c r="FE34" s="17">
        <v>81.635570000000001</v>
      </c>
      <c r="FF34" s="17">
        <v>81.635570000000001</v>
      </c>
      <c r="FG34" s="17">
        <v>-0.13557</v>
      </c>
      <c r="FH34" s="17">
        <v>150.19999999999999</v>
      </c>
      <c r="FI34" s="17">
        <v>151.36251999999999</v>
      </c>
      <c r="FJ34" s="17">
        <v>151.36251999999999</v>
      </c>
      <c r="FK34" s="17">
        <v>-1.16252</v>
      </c>
      <c r="FL34" s="17">
        <v>42.2</v>
      </c>
      <c r="FM34" s="17">
        <v>41.89893</v>
      </c>
      <c r="FN34" s="17">
        <v>41.89893</v>
      </c>
      <c r="FO34" s="17">
        <v>0.30107</v>
      </c>
      <c r="FP34" s="17">
        <v>18.600000000000001</v>
      </c>
      <c r="FQ34" s="17">
        <v>19.21088</v>
      </c>
      <c r="FR34" s="17">
        <v>19.21088</v>
      </c>
      <c r="FS34" s="17">
        <v>-0.61087999999999998</v>
      </c>
      <c r="FT34" s="17">
        <v>18.8</v>
      </c>
      <c r="FU34" s="17">
        <v>18.46453</v>
      </c>
      <c r="FV34" s="17">
        <v>18.46453</v>
      </c>
      <c r="FW34" s="17">
        <v>0.33546999999999999</v>
      </c>
      <c r="FX34" s="17">
        <v>88.9</v>
      </c>
      <c r="FY34" s="17">
        <v>87.773570000000007</v>
      </c>
      <c r="FZ34" s="17">
        <v>87.773570000000007</v>
      </c>
      <c r="GA34" s="17">
        <v>1.12643</v>
      </c>
      <c r="GB34" s="17">
        <v>0</v>
      </c>
      <c r="GC34" s="17"/>
      <c r="GD34" s="17"/>
      <c r="GE34" s="17">
        <v>0</v>
      </c>
      <c r="GF34" s="17">
        <v>186.3</v>
      </c>
      <c r="GG34" s="17">
        <v>30.9</v>
      </c>
      <c r="GH34" s="17">
        <v>30.9</v>
      </c>
      <c r="GI34" s="17">
        <v>155.4</v>
      </c>
      <c r="GJ34" s="17">
        <v>87.5</v>
      </c>
      <c r="GK34" s="17"/>
      <c r="GL34" s="17"/>
      <c r="GM34" s="17">
        <v>87.5</v>
      </c>
      <c r="GN34" s="17">
        <v>105.1</v>
      </c>
      <c r="GO34" s="17">
        <v>110.48202000000001</v>
      </c>
      <c r="GP34" s="17">
        <v>110.48202000000001</v>
      </c>
      <c r="GQ34" s="17">
        <v>-5.3820199999999998</v>
      </c>
      <c r="GR34" s="17">
        <v>43.9</v>
      </c>
      <c r="GS34" s="17">
        <v>47.082599999999999</v>
      </c>
      <c r="GT34" s="17">
        <v>47.082599999999999</v>
      </c>
      <c r="GU34" s="17">
        <v>-3.1825999999999999</v>
      </c>
      <c r="GV34" s="17">
        <v>44.1</v>
      </c>
      <c r="GW34" s="17">
        <v>44.103009999999998</v>
      </c>
      <c r="GX34" s="17"/>
      <c r="GY34" s="17">
        <v>44.1</v>
      </c>
      <c r="GZ34" s="17">
        <v>3.8</v>
      </c>
      <c r="HA34" s="17"/>
      <c r="HB34" s="17"/>
      <c r="HC34" s="17">
        <v>3.8</v>
      </c>
      <c r="HD34" s="17">
        <v>34.1</v>
      </c>
      <c r="HE34" s="17">
        <v>34.285710000000002</v>
      </c>
      <c r="HF34" s="17">
        <v>34.285710000000002</v>
      </c>
      <c r="HG34" s="17">
        <v>-0.18570999999999999</v>
      </c>
      <c r="HH34" s="17">
        <v>166.8</v>
      </c>
      <c r="HI34" s="17">
        <v>174.55948000000001</v>
      </c>
      <c r="HJ34" s="17">
        <v>174.55948000000001</v>
      </c>
      <c r="HK34" s="17">
        <v>-7.7594799999999999</v>
      </c>
      <c r="HL34" s="17"/>
      <c r="HM34" s="17"/>
      <c r="HN34" s="17"/>
      <c r="HO34" s="17">
        <v>0</v>
      </c>
      <c r="HP34" s="17"/>
      <c r="HQ34" s="17"/>
      <c r="HR34" s="17"/>
      <c r="HS34" s="17">
        <v>0</v>
      </c>
      <c r="HT34" s="17">
        <v>72.8</v>
      </c>
      <c r="HU34" s="17">
        <v>62.19359</v>
      </c>
      <c r="HV34" s="17">
        <v>88.925210000000007</v>
      </c>
      <c r="HW34" s="17">
        <v>-16.125209999999999</v>
      </c>
      <c r="HX34" s="17"/>
      <c r="HY34" s="17"/>
      <c r="HZ34" s="17"/>
      <c r="IA34" s="17">
        <v>0</v>
      </c>
      <c r="IB34" s="17"/>
      <c r="IC34" s="17"/>
      <c r="ID34" s="17"/>
      <c r="IE34" s="17">
        <v>0</v>
      </c>
      <c r="IF34" s="17">
        <v>43.1</v>
      </c>
      <c r="IG34" s="17">
        <v>45.265309999999999</v>
      </c>
      <c r="IH34" s="17">
        <v>45.265309999999999</v>
      </c>
      <c r="II34" s="17">
        <v>-2.1653099999999998</v>
      </c>
      <c r="IJ34" s="17"/>
      <c r="IK34" s="17"/>
      <c r="IL34" s="17"/>
      <c r="IM34" s="17">
        <v>0</v>
      </c>
      <c r="IN34" s="17"/>
      <c r="IO34" s="17"/>
      <c r="IP34" s="17"/>
      <c r="IQ34" s="17">
        <v>0</v>
      </c>
      <c r="IR34" s="17"/>
      <c r="IS34" s="17"/>
      <c r="IT34" s="17"/>
      <c r="IU34" s="17">
        <v>0</v>
      </c>
      <c r="IV34" s="17">
        <v>125.8</v>
      </c>
      <c r="IW34" s="17">
        <v>132.83837</v>
      </c>
      <c r="IX34" s="17">
        <v>132.83837</v>
      </c>
      <c r="IY34" s="17">
        <v>-7.0383699999999996</v>
      </c>
      <c r="IZ34" s="17">
        <v>162.9</v>
      </c>
      <c r="JA34" s="17"/>
      <c r="JB34" s="17">
        <v>171.57499999999999</v>
      </c>
      <c r="JC34" s="17">
        <v>-8.6750000000000007</v>
      </c>
      <c r="JD34" s="17">
        <v>64</v>
      </c>
      <c r="JE34" s="17"/>
      <c r="JF34" s="17">
        <v>72.31635</v>
      </c>
      <c r="JG34" s="17">
        <v>-8.3163499999999999</v>
      </c>
      <c r="JH34" s="17">
        <v>189.3</v>
      </c>
      <c r="JI34" s="17">
        <v>202.72200000000001</v>
      </c>
      <c r="JJ34" s="17">
        <v>202.72200000000001</v>
      </c>
      <c r="JK34" s="17">
        <v>-13.422000000000001</v>
      </c>
      <c r="JL34" s="17"/>
      <c r="JM34" s="17"/>
      <c r="JN34" s="17"/>
      <c r="JO34" s="17">
        <v>0</v>
      </c>
      <c r="JP34" s="17">
        <v>70.900000000000006</v>
      </c>
      <c r="JQ34" s="17">
        <v>71.517020000000002</v>
      </c>
      <c r="JR34" s="17">
        <v>71.517020000000002</v>
      </c>
      <c r="JS34" s="17">
        <v>-0.61702000000000001</v>
      </c>
      <c r="JT34" s="17">
        <v>33.9</v>
      </c>
      <c r="JU34" s="17">
        <v>35.86589</v>
      </c>
      <c r="JV34" s="17">
        <v>35.86589</v>
      </c>
      <c r="JW34" s="17">
        <v>-1.9658899999999999</v>
      </c>
      <c r="JX34" s="17"/>
      <c r="JY34" s="17"/>
      <c r="JZ34" s="17"/>
      <c r="KA34" s="17">
        <v>0</v>
      </c>
      <c r="KB34" s="17"/>
      <c r="KC34" s="17"/>
      <c r="KD34" s="17"/>
      <c r="KE34" s="17">
        <v>0</v>
      </c>
      <c r="KF34" s="17"/>
      <c r="KG34" s="17"/>
      <c r="KH34" s="17"/>
      <c r="KI34" s="17">
        <v>0</v>
      </c>
      <c r="KJ34" s="17">
        <v>35.1</v>
      </c>
      <c r="KK34" s="17">
        <v>16</v>
      </c>
      <c r="KL34" s="17">
        <v>16</v>
      </c>
      <c r="KM34" s="17">
        <v>19.100000000000001</v>
      </c>
      <c r="KN34" s="17"/>
      <c r="KO34" s="17"/>
      <c r="KP34" s="17"/>
      <c r="KQ34" s="17">
        <v>0</v>
      </c>
      <c r="KR34" s="17"/>
      <c r="KS34" s="17"/>
      <c r="KT34" s="17"/>
      <c r="KU34" s="17">
        <v>0</v>
      </c>
      <c r="KV34" s="17">
        <v>2.1</v>
      </c>
      <c r="KW34" s="17">
        <v>4.7853599999999998</v>
      </c>
      <c r="KX34" s="17">
        <v>4.7853500000000002</v>
      </c>
      <c r="KY34" s="17">
        <v>-2.6853500000000001</v>
      </c>
      <c r="KZ34" s="17">
        <v>215</v>
      </c>
      <c r="LA34" s="17">
        <v>270.06803000000002</v>
      </c>
      <c r="LB34" s="17">
        <v>270.06803000000002</v>
      </c>
      <c r="LC34" s="17">
        <v>-55.06803</v>
      </c>
      <c r="LD34" s="17">
        <v>129.5</v>
      </c>
      <c r="LE34" s="17">
        <v>133.16031000000001</v>
      </c>
      <c r="LF34" s="17">
        <v>133.16031000000001</v>
      </c>
      <c r="LG34" s="17">
        <v>-3.66031</v>
      </c>
      <c r="LH34" s="17">
        <v>65.099999999999994</v>
      </c>
      <c r="LI34" s="17">
        <v>67.199219999999997</v>
      </c>
      <c r="LJ34" s="17">
        <v>67.199219999999997</v>
      </c>
      <c r="LK34" s="17">
        <v>-2.0992199999999999</v>
      </c>
      <c r="LL34" s="17">
        <v>75.400000000000006</v>
      </c>
      <c r="LM34" s="17">
        <v>78.567999999999998</v>
      </c>
      <c r="LN34" s="17">
        <v>78.567999999999998</v>
      </c>
      <c r="LO34" s="17">
        <v>-3.1680000000000001</v>
      </c>
      <c r="LP34" s="17">
        <v>29.6</v>
      </c>
      <c r="LQ34" s="17">
        <v>29.980560000000001</v>
      </c>
      <c r="LR34" s="17">
        <v>29.980560000000001</v>
      </c>
      <c r="LS34" s="17">
        <v>-0.38056000000000001</v>
      </c>
      <c r="LT34" s="17">
        <v>65.087000000000003</v>
      </c>
      <c r="LU34" s="17">
        <v>66.941299999999998</v>
      </c>
      <c r="LV34" s="17"/>
      <c r="LW34" s="17">
        <v>65.087000000000003</v>
      </c>
      <c r="LX34" s="17">
        <v>0</v>
      </c>
      <c r="LY34" s="17"/>
      <c r="LZ34" s="17"/>
      <c r="MA34" s="17">
        <v>0</v>
      </c>
      <c r="MB34" s="17">
        <v>0</v>
      </c>
      <c r="MC34" s="17"/>
      <c r="MD34" s="17"/>
      <c r="ME34" s="17">
        <v>0</v>
      </c>
      <c r="MF34" s="17">
        <v>135.9</v>
      </c>
      <c r="MG34" s="17">
        <v>134.52690999999999</v>
      </c>
      <c r="MH34" s="17">
        <v>134.52690999999999</v>
      </c>
      <c r="MI34" s="17">
        <v>1.3730899999999999</v>
      </c>
      <c r="MJ34" s="17"/>
      <c r="MK34" s="17"/>
      <c r="ML34" s="17"/>
      <c r="MM34" s="17">
        <v>0</v>
      </c>
      <c r="MN34" s="17">
        <v>70.400000000000006</v>
      </c>
      <c r="MO34" s="17">
        <v>67.465450000000004</v>
      </c>
      <c r="MP34" s="17">
        <v>67.465450000000004</v>
      </c>
      <c r="MQ34" s="17">
        <v>2.9345500000000002</v>
      </c>
      <c r="MR34" s="17">
        <v>103.203</v>
      </c>
      <c r="MS34" s="17"/>
      <c r="MT34" s="17">
        <v>102.98661</v>
      </c>
      <c r="MU34" s="17">
        <v>0.21639</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75.900000000000006</v>
      </c>
      <c r="NQ34" s="17">
        <v>73.48</v>
      </c>
      <c r="NR34" s="17">
        <v>73.48</v>
      </c>
      <c r="NS34" s="17">
        <v>2.42</v>
      </c>
      <c r="NT34" s="17">
        <v>7.2</v>
      </c>
      <c r="NU34" s="17"/>
      <c r="NV34" s="17"/>
      <c r="NW34" s="17">
        <v>7.2</v>
      </c>
      <c r="NX34" s="17"/>
      <c r="NY34" s="17"/>
      <c r="NZ34" s="17"/>
      <c r="OA34" s="17">
        <v>0</v>
      </c>
      <c r="OB34" s="17"/>
      <c r="OC34" s="17"/>
      <c r="OD34" s="17">
        <v>17.492709999999999</v>
      </c>
      <c r="OE34" s="17">
        <v>-17.492709999999999</v>
      </c>
      <c r="OF34" s="17">
        <v>0.7</v>
      </c>
      <c r="OG34" s="17"/>
      <c r="OH34" s="17">
        <v>0.77100000000000002</v>
      </c>
      <c r="OI34" s="17">
        <v>-7.0999999999999994E-2</v>
      </c>
      <c r="OJ34" s="17">
        <v>17.2</v>
      </c>
      <c r="OK34" s="17">
        <v>20</v>
      </c>
      <c r="OL34" s="17">
        <v>27.97</v>
      </c>
      <c r="OM34" s="17">
        <v>-10.77</v>
      </c>
      <c r="ON34" s="17">
        <v>78.099999999999994</v>
      </c>
      <c r="OO34" s="17"/>
      <c r="OP34" s="17">
        <v>57.703000000000003</v>
      </c>
      <c r="OQ34" s="17">
        <v>20.396999999999998</v>
      </c>
      <c r="OR34" s="17">
        <v>0</v>
      </c>
      <c r="OS34" s="17">
        <v>14.316000000000001</v>
      </c>
      <c r="OT34" s="17">
        <v>14.316000000000001</v>
      </c>
      <c r="OU34" s="17">
        <v>-14.316000000000001</v>
      </c>
      <c r="OV34" s="17">
        <v>0.2</v>
      </c>
      <c r="OW34" s="17"/>
      <c r="OX34" s="17">
        <v>0.4</v>
      </c>
      <c r="OY34" s="17">
        <v>-0.2</v>
      </c>
      <c r="OZ34" s="17">
        <v>20.3</v>
      </c>
      <c r="PA34" s="17">
        <v>19.436350000000001</v>
      </c>
      <c r="PB34" s="17">
        <v>19.436350000000001</v>
      </c>
      <c r="PC34" s="17">
        <v>0.86365000000000003</v>
      </c>
      <c r="PD34" s="17">
        <v>9.9</v>
      </c>
      <c r="PE34" s="17">
        <v>9.9830000000000005</v>
      </c>
      <c r="PF34" s="17">
        <v>9.9830000000000005</v>
      </c>
      <c r="PG34" s="17">
        <v>-8.3000000000000004E-2</v>
      </c>
      <c r="PH34" s="17">
        <v>5.5</v>
      </c>
      <c r="PI34" s="17">
        <v>5.67</v>
      </c>
      <c r="PJ34" s="17">
        <v>5.67</v>
      </c>
      <c r="PK34" s="17">
        <v>-0.17</v>
      </c>
      <c r="PL34" s="17">
        <v>173.6</v>
      </c>
      <c r="PM34" s="17"/>
      <c r="PN34" s="17">
        <v>147.15299999999999</v>
      </c>
      <c r="PO34" s="17">
        <v>26.446999999999999</v>
      </c>
      <c r="PP34" s="17">
        <v>94.57</v>
      </c>
      <c r="PQ34" s="17"/>
      <c r="PR34" s="17">
        <v>103.60912</v>
      </c>
      <c r="PS34" s="17">
        <v>-9.0391200000000005</v>
      </c>
      <c r="PT34" s="17">
        <v>2.2000000000000002</v>
      </c>
      <c r="PU34" s="17">
        <v>1.2</v>
      </c>
      <c r="PV34" s="17">
        <v>1.2</v>
      </c>
      <c r="PW34" s="17">
        <v>1</v>
      </c>
      <c r="PX34" s="17">
        <v>3.6</v>
      </c>
      <c r="PY34" s="17">
        <v>3.55</v>
      </c>
      <c r="PZ34" s="17">
        <v>3.55</v>
      </c>
      <c r="QA34" s="17">
        <v>0.05</v>
      </c>
      <c r="QB34" s="17">
        <v>4.8</v>
      </c>
      <c r="QC34" s="17">
        <v>4.8</v>
      </c>
      <c r="QD34" s="17">
        <v>4.8</v>
      </c>
      <c r="QE34" s="17">
        <v>0</v>
      </c>
      <c r="QF34" s="17">
        <v>20.100000000000001</v>
      </c>
      <c r="QG34" s="17">
        <v>20.274049999999999</v>
      </c>
      <c r="QH34" s="17">
        <v>20.274049999999999</v>
      </c>
      <c r="QI34" s="17">
        <v>-0.17405000000000001</v>
      </c>
      <c r="QJ34" s="17">
        <v>19.2</v>
      </c>
      <c r="QK34" s="17">
        <v>19.436350000000001</v>
      </c>
      <c r="QL34" s="17">
        <v>19.436350000000001</v>
      </c>
      <c r="QM34" s="17">
        <v>-0.23635</v>
      </c>
      <c r="QN34" s="17">
        <v>19</v>
      </c>
      <c r="QO34" s="17">
        <v>17.492709999999999</v>
      </c>
      <c r="QP34" s="17">
        <v>17.492709999999999</v>
      </c>
      <c r="QQ34" s="17">
        <v>1.50729</v>
      </c>
      <c r="QR34" s="17">
        <v>3.5</v>
      </c>
      <c r="QS34" s="17">
        <v>3.4</v>
      </c>
      <c r="QT34" s="17">
        <v>3.4</v>
      </c>
      <c r="QU34" s="17">
        <v>0.1</v>
      </c>
      <c r="QV34" s="17">
        <v>18.45</v>
      </c>
      <c r="QW34" s="17">
        <v>17.881440000000001</v>
      </c>
      <c r="QX34" s="17">
        <v>17.881440000000001</v>
      </c>
      <c r="QY34" s="17">
        <v>0.56855999999999995</v>
      </c>
      <c r="QZ34" s="17">
        <v>4.2</v>
      </c>
      <c r="RA34" s="17"/>
      <c r="RB34" s="17">
        <v>11.239000000000001</v>
      </c>
      <c r="RC34" s="17">
        <v>-7.0389999999999997</v>
      </c>
      <c r="RD34" s="17">
        <v>9.3000000000000007</v>
      </c>
      <c r="RE34" s="17"/>
      <c r="RF34" s="17">
        <v>14.465999999999999</v>
      </c>
      <c r="RG34" s="17">
        <v>-5.1660000000000004</v>
      </c>
      <c r="RH34" s="17">
        <v>4.7</v>
      </c>
      <c r="RI34" s="17">
        <v>2.0310000000000001</v>
      </c>
      <c r="RJ34" s="17">
        <v>2.0310000000000001</v>
      </c>
      <c r="RK34" s="17">
        <v>2.669</v>
      </c>
      <c r="RL34" s="17">
        <v>22.5</v>
      </c>
      <c r="RM34" s="17">
        <v>14.6</v>
      </c>
      <c r="RN34" s="17">
        <v>15.760999999999999</v>
      </c>
      <c r="RO34" s="17">
        <v>6.7389999999999999</v>
      </c>
      <c r="RP34" s="17">
        <v>18.5</v>
      </c>
      <c r="RQ34" s="17"/>
      <c r="RR34" s="17">
        <v>16.350000000000001</v>
      </c>
      <c r="RS34" s="17">
        <v>2.15</v>
      </c>
      <c r="RT34" s="17">
        <v>1.3</v>
      </c>
      <c r="RU34" s="17">
        <v>3.2010000000000001</v>
      </c>
      <c r="RV34" s="17">
        <v>3.2010000000000001</v>
      </c>
      <c r="RW34" s="17">
        <v>-1.901</v>
      </c>
      <c r="RX34" s="17">
        <v>20.2</v>
      </c>
      <c r="RY34" s="17">
        <v>19.792000000000002</v>
      </c>
      <c r="RZ34" s="17">
        <v>19.792000000000002</v>
      </c>
      <c r="SA34" s="17">
        <v>0.40799999999999997</v>
      </c>
      <c r="SB34" s="17">
        <v>3.2</v>
      </c>
      <c r="SC34" s="17">
        <v>2</v>
      </c>
      <c r="SD34" s="17">
        <v>2</v>
      </c>
      <c r="SE34" s="17">
        <v>1.2</v>
      </c>
      <c r="SF34" s="17"/>
      <c r="SG34" s="17">
        <v>0.4</v>
      </c>
      <c r="SH34" s="17">
        <v>0.4</v>
      </c>
      <c r="SI34" s="17">
        <v>-0.4</v>
      </c>
      <c r="SJ34" s="17">
        <v>0.4</v>
      </c>
      <c r="SK34" s="17"/>
      <c r="SL34" s="17">
        <v>0.32</v>
      </c>
      <c r="SM34" s="17">
        <v>0.08</v>
      </c>
      <c r="SN34" s="17">
        <v>19.8</v>
      </c>
      <c r="SO34" s="17">
        <v>19.1448</v>
      </c>
      <c r="SP34" s="17">
        <v>19.1448</v>
      </c>
      <c r="SQ34" s="17">
        <v>0.6552</v>
      </c>
      <c r="SR34" s="17">
        <v>5.5</v>
      </c>
      <c r="SS34" s="17"/>
      <c r="ST34" s="17">
        <v>6.6</v>
      </c>
      <c r="SU34" s="17">
        <v>-1.1000000000000001</v>
      </c>
      <c r="SV34" s="17">
        <v>20.2</v>
      </c>
      <c r="SW34" s="17">
        <v>19.436350000000001</v>
      </c>
      <c r="SX34" s="17">
        <v>19.436350000000001</v>
      </c>
      <c r="SY34" s="17">
        <v>0.76365000000000005</v>
      </c>
      <c r="SZ34" s="17">
        <v>20.2</v>
      </c>
      <c r="TA34" s="17">
        <v>19.436350000000001</v>
      </c>
      <c r="TB34" s="17">
        <v>19.436350000000001</v>
      </c>
      <c r="TC34" s="17">
        <v>0.76365000000000005</v>
      </c>
      <c r="TD34" s="17">
        <v>5.2</v>
      </c>
      <c r="TE34" s="17">
        <v>5.4119999999999999</v>
      </c>
      <c r="TF34" s="17">
        <v>5.4119999999999999</v>
      </c>
      <c r="TG34" s="17">
        <v>-0.21199999999999999</v>
      </c>
      <c r="TH34" s="17">
        <v>15.6</v>
      </c>
      <c r="TI34" s="17">
        <v>25.052</v>
      </c>
      <c r="TJ34" s="17">
        <v>25.052</v>
      </c>
      <c r="TK34" s="17">
        <v>-9.452</v>
      </c>
      <c r="TL34" s="17">
        <v>14.3</v>
      </c>
      <c r="TM34" s="17"/>
      <c r="TN34" s="17">
        <v>14.554</v>
      </c>
      <c r="TO34" s="17">
        <v>-0.254</v>
      </c>
      <c r="TP34" s="17">
        <v>6</v>
      </c>
      <c r="TQ34" s="17">
        <v>23.38139</v>
      </c>
      <c r="TR34" s="17">
        <v>29.108000000000001</v>
      </c>
      <c r="TS34" s="17">
        <v>-23.108000000000001</v>
      </c>
      <c r="TT34" s="17">
        <v>8.4</v>
      </c>
      <c r="TU34" s="17">
        <v>29.954730000000001</v>
      </c>
      <c r="TV34" s="17">
        <v>37.646000000000001</v>
      </c>
      <c r="TW34" s="17">
        <v>-29.245999999999999</v>
      </c>
      <c r="TX34" s="17">
        <v>0.5</v>
      </c>
      <c r="TY34" s="17">
        <v>1.5549999999999999</v>
      </c>
      <c r="TZ34" s="17">
        <v>1.5549999999999999</v>
      </c>
      <c r="UA34" s="17">
        <v>-1.0549999999999999</v>
      </c>
      <c r="UB34" s="17">
        <v>0.3</v>
      </c>
      <c r="UC34" s="17">
        <v>3.625</v>
      </c>
      <c r="UD34" s="17">
        <v>3.625</v>
      </c>
      <c r="UE34" s="17">
        <v>-3.3250000000000002</v>
      </c>
      <c r="UF34" s="17">
        <v>27</v>
      </c>
      <c r="UG34" s="17">
        <v>16.239999999999998</v>
      </c>
      <c r="UH34" s="17">
        <v>16.239999999999998</v>
      </c>
      <c r="UI34" s="17">
        <v>10.76</v>
      </c>
      <c r="UJ34" s="17">
        <v>21</v>
      </c>
      <c r="UK34" s="17">
        <v>19.440000000000001</v>
      </c>
      <c r="UL34" s="17">
        <v>19.436350000000001</v>
      </c>
      <c r="UM34" s="17">
        <v>1.56365</v>
      </c>
      <c r="UN34" s="17">
        <v>5.6</v>
      </c>
      <c r="UO34" s="17">
        <v>8</v>
      </c>
      <c r="UP34" s="17">
        <v>8</v>
      </c>
      <c r="UQ34" s="17">
        <v>-2.4</v>
      </c>
      <c r="UR34" s="17"/>
      <c r="US34" s="17"/>
      <c r="UT34" s="17">
        <v>7.1</v>
      </c>
      <c r="UU34" s="17">
        <v>-7.1</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0</v>
      </c>
      <c r="VI34" s="17">
        <v>13.853999999999999</v>
      </c>
      <c r="VJ34" s="17">
        <v>13.853999999999999</v>
      </c>
      <c r="VK34" s="17">
        <v>-13.853999999999999</v>
      </c>
      <c r="VL34" s="17">
        <v>144.69999999999999</v>
      </c>
      <c r="VM34" s="17"/>
      <c r="VN34" s="17">
        <v>181.685</v>
      </c>
      <c r="VO34" s="17">
        <v>-36.984999999999999</v>
      </c>
      <c r="VP34" s="17">
        <v>19.100000000000001</v>
      </c>
      <c r="VQ34" s="17"/>
      <c r="VR34" s="17">
        <v>16.893000000000001</v>
      </c>
      <c r="VS34" s="17">
        <v>2.2069999999999999</v>
      </c>
      <c r="VT34" s="17">
        <v>28.3</v>
      </c>
      <c r="VU34" s="17"/>
      <c r="VV34" s="17">
        <v>55.743000000000002</v>
      </c>
      <c r="VW34" s="17">
        <v>-27.443000000000001</v>
      </c>
      <c r="VX34" s="17">
        <v>0</v>
      </c>
      <c r="VY34" s="17">
        <v>0.6</v>
      </c>
      <c r="VZ34" s="17">
        <v>0.6</v>
      </c>
      <c r="WA34" s="17">
        <v>-0.6</v>
      </c>
      <c r="WB34" s="17">
        <v>72.3</v>
      </c>
      <c r="WC34" s="17">
        <v>71.179000000000002</v>
      </c>
      <c r="WD34" s="17">
        <v>71.179000000000002</v>
      </c>
      <c r="WE34" s="17">
        <v>1.121</v>
      </c>
      <c r="WF34" s="17">
        <v>74</v>
      </c>
      <c r="WG34" s="17">
        <v>68.174000000000007</v>
      </c>
      <c r="WH34" s="17">
        <v>68.174000000000007</v>
      </c>
      <c r="WI34" s="17">
        <v>5.8259999999999996</v>
      </c>
      <c r="WJ34" s="17">
        <v>25.8</v>
      </c>
      <c r="WK34" s="17"/>
      <c r="WL34" s="17">
        <v>51.64</v>
      </c>
      <c r="WM34" s="17">
        <v>-25.84</v>
      </c>
      <c r="WN34" s="17">
        <v>3</v>
      </c>
      <c r="WO34" s="17">
        <v>4.2</v>
      </c>
      <c r="WP34" s="17">
        <v>4.2</v>
      </c>
      <c r="WQ34" s="17">
        <v>-1.2</v>
      </c>
      <c r="WR34" s="17">
        <v>2.1</v>
      </c>
      <c r="WS34" s="17">
        <v>2.4</v>
      </c>
      <c r="WT34" s="17">
        <v>2.4</v>
      </c>
      <c r="WU34" s="17">
        <v>-0.3</v>
      </c>
      <c r="WV34" s="17">
        <v>2</v>
      </c>
      <c r="WW34" s="17">
        <v>2.4</v>
      </c>
      <c r="WX34" s="17">
        <v>2.4</v>
      </c>
      <c r="WY34" s="17">
        <v>-0.4</v>
      </c>
      <c r="WZ34" s="17">
        <v>0</v>
      </c>
      <c r="XA34" s="17"/>
      <c r="XB34" s="17"/>
      <c r="XC34" s="17">
        <v>0</v>
      </c>
      <c r="XD34" s="17">
        <v>11.4</v>
      </c>
      <c r="XE34" s="17"/>
      <c r="XF34" s="17">
        <v>10.663</v>
      </c>
      <c r="XG34" s="17">
        <v>0.73699999999999999</v>
      </c>
      <c r="XH34" s="17">
        <v>8.1999999999999993</v>
      </c>
      <c r="XI34" s="17">
        <v>8.1999999999999993</v>
      </c>
      <c r="XJ34" s="17">
        <v>8.1999999999999993</v>
      </c>
      <c r="XK34" s="17">
        <v>0</v>
      </c>
      <c r="XL34" s="17">
        <v>20</v>
      </c>
      <c r="XM34" s="17">
        <v>19.047619999999998</v>
      </c>
      <c r="XN34" s="17">
        <v>19.047619999999998</v>
      </c>
      <c r="XO34" s="17">
        <v>0.95238</v>
      </c>
      <c r="XP34" s="17">
        <v>20</v>
      </c>
      <c r="XQ34" s="17">
        <v>19.047619999999998</v>
      </c>
      <c r="XR34" s="17">
        <v>19.047619999999998</v>
      </c>
      <c r="XS34" s="17">
        <v>0.95238</v>
      </c>
      <c r="XT34" s="17">
        <v>9.1999999999999993</v>
      </c>
      <c r="XU34" s="17">
        <v>10.8</v>
      </c>
      <c r="XV34" s="17">
        <v>10.8</v>
      </c>
      <c r="XW34" s="17">
        <v>-1.6</v>
      </c>
      <c r="XX34" s="17">
        <v>0</v>
      </c>
      <c r="XY34" s="17">
        <v>10</v>
      </c>
      <c r="XZ34" s="17">
        <v>26.5</v>
      </c>
      <c r="YA34" s="17">
        <v>-26.5</v>
      </c>
      <c r="YB34" s="17">
        <v>16.899999999999999</v>
      </c>
      <c r="YC34" s="17">
        <v>10</v>
      </c>
      <c r="YD34" s="17">
        <v>26.5</v>
      </c>
      <c r="YE34" s="17">
        <v>-9.6</v>
      </c>
      <c r="YF34" s="17">
        <v>16.899999999999999</v>
      </c>
      <c r="YG34" s="17">
        <v>14</v>
      </c>
      <c r="YH34" s="17">
        <v>14</v>
      </c>
      <c r="YI34" s="17">
        <v>2.9</v>
      </c>
      <c r="YJ34" s="17">
        <v>0</v>
      </c>
      <c r="YK34" s="17"/>
      <c r="YL34" s="17">
        <v>18</v>
      </c>
      <c r="YM34" s="17">
        <v>-18</v>
      </c>
      <c r="YN34" s="17">
        <v>5.3</v>
      </c>
      <c r="YO34" s="17">
        <v>8.23</v>
      </c>
      <c r="YP34" s="17">
        <v>8.23</v>
      </c>
      <c r="YQ34" s="17">
        <v>-2.93</v>
      </c>
      <c r="YR34" s="17">
        <v>0</v>
      </c>
      <c r="YS34" s="17">
        <v>11</v>
      </c>
      <c r="YT34" s="17">
        <v>11</v>
      </c>
      <c r="YU34" s="17">
        <v>-11</v>
      </c>
      <c r="YV34" s="17">
        <v>16.7</v>
      </c>
      <c r="YW34" s="17">
        <v>22</v>
      </c>
      <c r="YX34" s="17">
        <v>22</v>
      </c>
      <c r="YY34" s="17">
        <v>-5.3</v>
      </c>
    </row>
    <row r="35" spans="1:675" ht="24" customHeight="1" x14ac:dyDescent="0.3">
      <c r="A35" s="1"/>
      <c r="B35" s="16" t="s">
        <v>84</v>
      </c>
      <c r="C35" s="16" t="s">
        <v>836</v>
      </c>
      <c r="D35" s="17">
        <v>202.6</v>
      </c>
      <c r="E35" s="17">
        <v>203.40136000000001</v>
      </c>
      <c r="F35" s="17">
        <v>203.40136000000001</v>
      </c>
      <c r="G35" s="17">
        <v>-0.80135999999999996</v>
      </c>
      <c r="H35" s="17">
        <v>606.4</v>
      </c>
      <c r="I35" s="17">
        <v>634.98344999999995</v>
      </c>
      <c r="J35" s="17">
        <v>627.79395999999997</v>
      </c>
      <c r="K35" s="17">
        <v>-21.39396</v>
      </c>
      <c r="L35" s="17">
        <v>204.4</v>
      </c>
      <c r="M35" s="17">
        <v>215.11229</v>
      </c>
      <c r="N35" s="17">
        <v>204.43100999999999</v>
      </c>
      <c r="O35" s="17">
        <v>-3.1009999999999999E-2</v>
      </c>
      <c r="P35" s="17"/>
      <c r="Q35" s="17"/>
      <c r="R35" s="17"/>
      <c r="S35" s="17">
        <v>0</v>
      </c>
      <c r="T35" s="17"/>
      <c r="U35" s="17"/>
      <c r="V35" s="17"/>
      <c r="W35" s="17">
        <v>0</v>
      </c>
      <c r="X35" s="17">
        <v>90.2</v>
      </c>
      <c r="Y35" s="17">
        <v>91.867829999999998</v>
      </c>
      <c r="Z35" s="17">
        <v>91.867829999999998</v>
      </c>
      <c r="AA35" s="17">
        <v>-1.6678299999999999</v>
      </c>
      <c r="AB35" s="17">
        <v>232.7</v>
      </c>
      <c r="AC35" s="17">
        <v>230.00147999999999</v>
      </c>
      <c r="AD35" s="17">
        <v>242</v>
      </c>
      <c r="AE35" s="17">
        <v>-9.3000000000000007</v>
      </c>
      <c r="AF35" s="17">
        <v>27.5</v>
      </c>
      <c r="AG35" s="17"/>
      <c r="AH35" s="17"/>
      <c r="AI35" s="17">
        <v>27.5</v>
      </c>
      <c r="AJ35" s="17">
        <v>0</v>
      </c>
      <c r="AK35" s="17"/>
      <c r="AL35" s="17"/>
      <c r="AM35" s="17">
        <v>0</v>
      </c>
      <c r="AN35" s="17">
        <v>112.6</v>
      </c>
      <c r="AO35" s="17">
        <v>146.41099</v>
      </c>
      <c r="AP35" s="17">
        <v>152.49405999999999</v>
      </c>
      <c r="AQ35" s="17">
        <v>-39.894060000000003</v>
      </c>
      <c r="AR35" s="17">
        <v>112.8</v>
      </c>
      <c r="AS35" s="17">
        <v>146.41099</v>
      </c>
      <c r="AT35" s="17">
        <v>152.49405999999999</v>
      </c>
      <c r="AU35" s="17">
        <v>-39.69406</v>
      </c>
      <c r="AV35" s="17">
        <v>112.5</v>
      </c>
      <c r="AW35" s="17">
        <v>146.41099</v>
      </c>
      <c r="AX35" s="17">
        <v>152.49405999999999</v>
      </c>
      <c r="AY35" s="17">
        <v>-39.994059999999998</v>
      </c>
      <c r="AZ35" s="17">
        <v>206.2</v>
      </c>
      <c r="BA35" s="17">
        <v>220.27599000000001</v>
      </c>
      <c r="BB35" s="17">
        <v>229.428</v>
      </c>
      <c r="BC35" s="17">
        <v>-23.228000000000002</v>
      </c>
      <c r="BD35" s="17">
        <v>195.9</v>
      </c>
      <c r="BE35" s="17">
        <v>207.24285</v>
      </c>
      <c r="BF35" s="17">
        <v>207.24285</v>
      </c>
      <c r="BG35" s="17">
        <v>-11.34285</v>
      </c>
      <c r="BH35" s="17">
        <v>104.8</v>
      </c>
      <c r="BI35" s="17">
        <v>103.93259999999999</v>
      </c>
      <c r="BJ35" s="17">
        <v>103.93259999999999</v>
      </c>
      <c r="BK35" s="17">
        <v>0.86739999999999995</v>
      </c>
      <c r="BL35" s="17">
        <v>559.1</v>
      </c>
      <c r="BM35" s="17">
        <v>566.08941000000004</v>
      </c>
      <c r="BN35" s="17">
        <v>566.08941000000004</v>
      </c>
      <c r="BO35" s="17">
        <v>-6.9894100000000003</v>
      </c>
      <c r="BP35" s="17">
        <v>10.3</v>
      </c>
      <c r="BQ35" s="17">
        <v>10.52094</v>
      </c>
      <c r="BR35" s="17">
        <v>10.52094</v>
      </c>
      <c r="BS35" s="17">
        <v>-0.22094</v>
      </c>
      <c r="BT35" s="17">
        <v>0</v>
      </c>
      <c r="BU35" s="17"/>
      <c r="BV35" s="17"/>
      <c r="BW35" s="17">
        <v>0</v>
      </c>
      <c r="BX35" s="17">
        <v>16.7</v>
      </c>
      <c r="BY35" s="17">
        <v>16.5</v>
      </c>
      <c r="BZ35" s="17">
        <v>16.5</v>
      </c>
      <c r="CA35" s="17">
        <v>0.2</v>
      </c>
      <c r="CB35" s="17"/>
      <c r="CC35" s="17"/>
      <c r="CD35" s="17"/>
      <c r="CE35" s="17">
        <v>0</v>
      </c>
      <c r="CF35" s="17"/>
      <c r="CG35" s="17"/>
      <c r="CH35" s="17"/>
      <c r="CI35" s="17">
        <v>0</v>
      </c>
      <c r="CJ35" s="17">
        <v>167.6</v>
      </c>
      <c r="CK35" s="17">
        <v>164.06706</v>
      </c>
      <c r="CL35" s="17">
        <v>164.06706</v>
      </c>
      <c r="CM35" s="17">
        <v>3.53294</v>
      </c>
      <c r="CN35" s="17">
        <v>8.8000000000000007</v>
      </c>
      <c r="CO35" s="17">
        <v>7.4384300000000003</v>
      </c>
      <c r="CP35" s="17">
        <v>7.4384300000000003</v>
      </c>
      <c r="CQ35" s="17">
        <v>1.3615699999999999</v>
      </c>
      <c r="CR35" s="17">
        <v>5.9</v>
      </c>
      <c r="CS35" s="17">
        <v>4.0830500000000001</v>
      </c>
      <c r="CT35" s="17">
        <v>4.0830500000000001</v>
      </c>
      <c r="CU35" s="17">
        <v>1.8169500000000001</v>
      </c>
      <c r="CV35" s="17">
        <v>20.100000000000001</v>
      </c>
      <c r="CW35" s="17">
        <v>22.410769999999999</v>
      </c>
      <c r="CX35" s="17"/>
      <c r="CY35" s="17">
        <v>20.100000000000001</v>
      </c>
      <c r="CZ35" s="17">
        <v>4.7</v>
      </c>
      <c r="DA35" s="17">
        <v>6.8787000000000003</v>
      </c>
      <c r="DB35" s="17">
        <v>6.8787000000000003</v>
      </c>
      <c r="DC35" s="17">
        <v>-2.1787000000000001</v>
      </c>
      <c r="DD35" s="17"/>
      <c r="DE35" s="17"/>
      <c r="DF35" s="17"/>
      <c r="DG35" s="17">
        <v>0</v>
      </c>
      <c r="DH35" s="17">
        <v>142.19999999999999</v>
      </c>
      <c r="DI35" s="17">
        <v>142.44412</v>
      </c>
      <c r="DJ35" s="17">
        <v>142.44412</v>
      </c>
      <c r="DK35" s="17">
        <v>-0.24412</v>
      </c>
      <c r="DL35" s="17"/>
      <c r="DM35" s="17"/>
      <c r="DN35" s="17"/>
      <c r="DO35" s="17">
        <v>0</v>
      </c>
      <c r="DP35" s="17"/>
      <c r="DQ35" s="17"/>
      <c r="DR35" s="17"/>
      <c r="DS35" s="17">
        <v>0</v>
      </c>
      <c r="DT35" s="17"/>
      <c r="DU35" s="17"/>
      <c r="DV35" s="17"/>
      <c r="DW35" s="17">
        <v>0</v>
      </c>
      <c r="DX35" s="17"/>
      <c r="DY35" s="17"/>
      <c r="DZ35" s="17"/>
      <c r="EA35" s="17">
        <v>0</v>
      </c>
      <c r="EB35" s="17">
        <v>110.4</v>
      </c>
      <c r="EC35" s="17">
        <v>112.46647</v>
      </c>
      <c r="ED35" s="17">
        <v>112.46647</v>
      </c>
      <c r="EE35" s="17">
        <v>-2.0664699999999998</v>
      </c>
      <c r="EF35" s="17">
        <v>145.80000000000001</v>
      </c>
      <c r="EG35" s="17">
        <v>220.69499999999999</v>
      </c>
      <c r="EH35" s="17">
        <v>220.69499999999999</v>
      </c>
      <c r="EI35" s="17">
        <v>-74.894999999999996</v>
      </c>
      <c r="EJ35" s="17"/>
      <c r="EK35" s="17"/>
      <c r="EL35" s="17"/>
      <c r="EM35" s="17">
        <v>0</v>
      </c>
      <c r="EN35" s="17"/>
      <c r="EO35" s="17"/>
      <c r="EP35" s="17"/>
      <c r="EQ35" s="17">
        <v>0</v>
      </c>
      <c r="ER35" s="17"/>
      <c r="ES35" s="17"/>
      <c r="ET35" s="17"/>
      <c r="EU35" s="17">
        <v>0</v>
      </c>
      <c r="EV35" s="17">
        <v>6.5</v>
      </c>
      <c r="EW35" s="17">
        <v>6.39</v>
      </c>
      <c r="EX35" s="17">
        <v>6.39</v>
      </c>
      <c r="EY35" s="17">
        <v>0.11</v>
      </c>
      <c r="EZ35" s="17">
        <v>457.6</v>
      </c>
      <c r="FA35" s="17">
        <v>457.09426999999999</v>
      </c>
      <c r="FB35" s="17">
        <v>457.09426999999999</v>
      </c>
      <c r="FC35" s="17">
        <v>0.50573000000000001</v>
      </c>
      <c r="FD35" s="17">
        <v>81.3</v>
      </c>
      <c r="FE35" s="17">
        <v>81.635570000000001</v>
      </c>
      <c r="FF35" s="17">
        <v>81.635570000000001</v>
      </c>
      <c r="FG35" s="17">
        <v>-0.33556999999999998</v>
      </c>
      <c r="FH35" s="17">
        <v>151.4</v>
      </c>
      <c r="FI35" s="17">
        <v>151.36251999999999</v>
      </c>
      <c r="FJ35" s="17">
        <v>151.36251999999999</v>
      </c>
      <c r="FK35" s="17">
        <v>3.7479999999999999E-2</v>
      </c>
      <c r="FL35" s="17">
        <v>42</v>
      </c>
      <c r="FM35" s="17">
        <v>41.89893</v>
      </c>
      <c r="FN35" s="17">
        <v>41.89893</v>
      </c>
      <c r="FO35" s="17">
        <v>0.10106999999999999</v>
      </c>
      <c r="FP35" s="17">
        <v>18.399999999999999</v>
      </c>
      <c r="FQ35" s="17">
        <v>19.21088</v>
      </c>
      <c r="FR35" s="17">
        <v>19.21088</v>
      </c>
      <c r="FS35" s="17">
        <v>-0.81088000000000005</v>
      </c>
      <c r="FT35" s="17">
        <v>18.8</v>
      </c>
      <c r="FU35" s="17">
        <v>18.46453</v>
      </c>
      <c r="FV35" s="17">
        <v>18.46453</v>
      </c>
      <c r="FW35" s="17">
        <v>0.33546999999999999</v>
      </c>
      <c r="FX35" s="17">
        <v>92.6</v>
      </c>
      <c r="FY35" s="17">
        <v>87.773570000000007</v>
      </c>
      <c r="FZ35" s="17">
        <v>87.773570000000007</v>
      </c>
      <c r="GA35" s="17">
        <v>4.8264300000000002</v>
      </c>
      <c r="GB35" s="17">
        <v>0</v>
      </c>
      <c r="GC35" s="17"/>
      <c r="GD35" s="17"/>
      <c r="GE35" s="17">
        <v>0</v>
      </c>
      <c r="GF35" s="17">
        <v>185.8</v>
      </c>
      <c r="GG35" s="17">
        <v>30.9</v>
      </c>
      <c r="GH35" s="17">
        <v>30.9</v>
      </c>
      <c r="GI35" s="17">
        <v>154.9</v>
      </c>
      <c r="GJ35" s="17">
        <v>88</v>
      </c>
      <c r="GK35" s="17"/>
      <c r="GL35" s="17"/>
      <c r="GM35" s="17">
        <v>88</v>
      </c>
      <c r="GN35" s="17">
        <v>106.2</v>
      </c>
      <c r="GO35" s="17">
        <v>110.48202000000001</v>
      </c>
      <c r="GP35" s="17">
        <v>110.48202000000001</v>
      </c>
      <c r="GQ35" s="17">
        <v>-4.2820200000000002</v>
      </c>
      <c r="GR35" s="17">
        <v>45.4</v>
      </c>
      <c r="GS35" s="17">
        <v>47.082599999999999</v>
      </c>
      <c r="GT35" s="17">
        <v>47.082599999999999</v>
      </c>
      <c r="GU35" s="17">
        <v>-1.6826000000000001</v>
      </c>
      <c r="GV35" s="17">
        <v>45.6</v>
      </c>
      <c r="GW35" s="17">
        <v>44.103009999999998</v>
      </c>
      <c r="GX35" s="17"/>
      <c r="GY35" s="17">
        <v>45.6</v>
      </c>
      <c r="GZ35" s="17">
        <v>3.8</v>
      </c>
      <c r="HA35" s="17"/>
      <c r="HB35" s="17"/>
      <c r="HC35" s="17">
        <v>3.8</v>
      </c>
      <c r="HD35" s="17">
        <v>33.9</v>
      </c>
      <c r="HE35" s="17">
        <v>34.285710000000002</v>
      </c>
      <c r="HF35" s="17">
        <v>34.285710000000002</v>
      </c>
      <c r="HG35" s="17">
        <v>-0.38571</v>
      </c>
      <c r="HH35" s="17">
        <v>171</v>
      </c>
      <c r="HI35" s="17">
        <v>174.55948000000001</v>
      </c>
      <c r="HJ35" s="17">
        <v>174.55948000000001</v>
      </c>
      <c r="HK35" s="17">
        <v>-3.5594800000000002</v>
      </c>
      <c r="HL35" s="17"/>
      <c r="HM35" s="17"/>
      <c r="HN35" s="17"/>
      <c r="HO35" s="17">
        <v>0</v>
      </c>
      <c r="HP35" s="17"/>
      <c r="HQ35" s="17"/>
      <c r="HR35" s="17"/>
      <c r="HS35" s="17">
        <v>0</v>
      </c>
      <c r="HT35" s="17">
        <v>74.400000000000006</v>
      </c>
      <c r="HU35" s="17">
        <v>48.554360000000003</v>
      </c>
      <c r="HV35" s="17">
        <v>90.710700000000003</v>
      </c>
      <c r="HW35" s="17">
        <v>-16.310700000000001</v>
      </c>
      <c r="HX35" s="17"/>
      <c r="HY35" s="17"/>
      <c r="HZ35" s="17"/>
      <c r="IA35" s="17">
        <v>0</v>
      </c>
      <c r="IB35" s="17"/>
      <c r="IC35" s="17"/>
      <c r="ID35" s="17"/>
      <c r="IE35" s="17">
        <v>0</v>
      </c>
      <c r="IF35" s="17">
        <v>44.2</v>
      </c>
      <c r="IG35" s="17">
        <v>45.265309999999999</v>
      </c>
      <c r="IH35" s="17">
        <v>45.265309999999999</v>
      </c>
      <c r="II35" s="17">
        <v>-1.06531</v>
      </c>
      <c r="IJ35" s="17"/>
      <c r="IK35" s="17"/>
      <c r="IL35" s="17"/>
      <c r="IM35" s="17">
        <v>0</v>
      </c>
      <c r="IN35" s="17"/>
      <c r="IO35" s="17"/>
      <c r="IP35" s="17"/>
      <c r="IQ35" s="17">
        <v>0</v>
      </c>
      <c r="IR35" s="17"/>
      <c r="IS35" s="17"/>
      <c r="IT35" s="17"/>
      <c r="IU35" s="17">
        <v>0</v>
      </c>
      <c r="IV35" s="17">
        <v>127.5</v>
      </c>
      <c r="IW35" s="17">
        <v>132.83837</v>
      </c>
      <c r="IX35" s="17">
        <v>132.83837</v>
      </c>
      <c r="IY35" s="17">
        <v>-5.3383700000000003</v>
      </c>
      <c r="IZ35" s="17">
        <v>100.8</v>
      </c>
      <c r="JA35" s="17"/>
      <c r="JB35" s="17">
        <v>171.57499999999999</v>
      </c>
      <c r="JC35" s="17">
        <v>-70.775000000000006</v>
      </c>
      <c r="JD35" s="17">
        <v>63.5</v>
      </c>
      <c r="JE35" s="17"/>
      <c r="JF35" s="17">
        <v>93.928160000000005</v>
      </c>
      <c r="JG35" s="17">
        <v>-30.428159999999998</v>
      </c>
      <c r="JH35" s="17">
        <v>189.7</v>
      </c>
      <c r="JI35" s="17">
        <v>202.72200000000001</v>
      </c>
      <c r="JJ35" s="17">
        <v>202.72200000000001</v>
      </c>
      <c r="JK35" s="17">
        <v>-13.022</v>
      </c>
      <c r="JL35" s="17"/>
      <c r="JM35" s="17"/>
      <c r="JN35" s="17"/>
      <c r="JO35" s="17">
        <v>0</v>
      </c>
      <c r="JP35" s="17">
        <v>70.400000000000006</v>
      </c>
      <c r="JQ35" s="17">
        <v>71.517020000000002</v>
      </c>
      <c r="JR35" s="17">
        <v>71.517020000000002</v>
      </c>
      <c r="JS35" s="17">
        <v>-1.1170199999999999</v>
      </c>
      <c r="JT35" s="17">
        <v>33.9</v>
      </c>
      <c r="JU35" s="17">
        <v>35.86589</v>
      </c>
      <c r="JV35" s="17">
        <v>35.86589</v>
      </c>
      <c r="JW35" s="17">
        <v>-1.9658899999999999</v>
      </c>
      <c r="JX35" s="17"/>
      <c r="JY35" s="17"/>
      <c r="JZ35" s="17"/>
      <c r="KA35" s="17">
        <v>0</v>
      </c>
      <c r="KB35" s="17"/>
      <c r="KC35" s="17"/>
      <c r="KD35" s="17"/>
      <c r="KE35" s="17">
        <v>0</v>
      </c>
      <c r="KF35" s="17"/>
      <c r="KG35" s="17"/>
      <c r="KH35" s="17"/>
      <c r="KI35" s="17">
        <v>0</v>
      </c>
      <c r="KJ35" s="17">
        <v>36.299999999999997</v>
      </c>
      <c r="KK35" s="17">
        <v>26</v>
      </c>
      <c r="KL35" s="17">
        <v>26</v>
      </c>
      <c r="KM35" s="17">
        <v>10.3</v>
      </c>
      <c r="KN35" s="17"/>
      <c r="KO35" s="17"/>
      <c r="KP35" s="17"/>
      <c r="KQ35" s="17">
        <v>0</v>
      </c>
      <c r="KR35" s="17"/>
      <c r="KS35" s="17"/>
      <c r="KT35" s="17"/>
      <c r="KU35" s="17">
        <v>0</v>
      </c>
      <c r="KV35" s="17">
        <v>2.1</v>
      </c>
      <c r="KW35" s="17">
        <v>4.7853599999999998</v>
      </c>
      <c r="KX35" s="17">
        <v>4.7853500000000002</v>
      </c>
      <c r="KY35" s="17">
        <v>-2.6853500000000001</v>
      </c>
      <c r="KZ35" s="17">
        <v>215.5</v>
      </c>
      <c r="LA35" s="17">
        <v>270.06803000000002</v>
      </c>
      <c r="LB35" s="17">
        <v>270.06803000000002</v>
      </c>
      <c r="LC35" s="17">
        <v>-54.56803</v>
      </c>
      <c r="LD35" s="17">
        <v>132.30000000000001</v>
      </c>
      <c r="LE35" s="17">
        <v>133.16031000000001</v>
      </c>
      <c r="LF35" s="17">
        <v>133.16031000000001</v>
      </c>
      <c r="LG35" s="17">
        <v>-0.86031000000000002</v>
      </c>
      <c r="LH35" s="17">
        <v>66.2</v>
      </c>
      <c r="LI35" s="17">
        <v>67.199219999999997</v>
      </c>
      <c r="LJ35" s="17">
        <v>67.199219999999997</v>
      </c>
      <c r="LK35" s="17">
        <v>-0.99922</v>
      </c>
      <c r="LL35" s="17">
        <v>75.900000000000006</v>
      </c>
      <c r="LM35" s="17">
        <v>78.567999999999998</v>
      </c>
      <c r="LN35" s="17">
        <v>78.567999999999998</v>
      </c>
      <c r="LO35" s="17">
        <v>-2.6680000000000001</v>
      </c>
      <c r="LP35" s="17">
        <v>30.2</v>
      </c>
      <c r="LQ35" s="17">
        <v>29.980560000000001</v>
      </c>
      <c r="LR35" s="17">
        <v>29.980560000000001</v>
      </c>
      <c r="LS35" s="17">
        <v>0.21944</v>
      </c>
      <c r="LT35" s="17">
        <v>65.116</v>
      </c>
      <c r="LU35" s="17">
        <v>66.941299999999998</v>
      </c>
      <c r="LV35" s="17"/>
      <c r="LW35" s="17">
        <v>65.116</v>
      </c>
      <c r="LX35" s="17">
        <v>0</v>
      </c>
      <c r="LY35" s="17"/>
      <c r="LZ35" s="17"/>
      <c r="MA35" s="17">
        <v>0</v>
      </c>
      <c r="MB35" s="17">
        <v>0</v>
      </c>
      <c r="MC35" s="17"/>
      <c r="MD35" s="17"/>
      <c r="ME35" s="17">
        <v>0</v>
      </c>
      <c r="MF35" s="17">
        <v>135.30000000000001</v>
      </c>
      <c r="MG35" s="17">
        <v>134.37451999999999</v>
      </c>
      <c r="MH35" s="17">
        <v>134.37451999999999</v>
      </c>
      <c r="MI35" s="17">
        <v>0.92547999999999997</v>
      </c>
      <c r="MJ35" s="17"/>
      <c r="MK35" s="17"/>
      <c r="ML35" s="17"/>
      <c r="MM35" s="17">
        <v>0</v>
      </c>
      <c r="MN35" s="17">
        <v>66.7</v>
      </c>
      <c r="MO35" s="17">
        <v>67.389020000000002</v>
      </c>
      <c r="MP35" s="17">
        <v>67.389020000000002</v>
      </c>
      <c r="MQ35" s="17">
        <v>-0.68901999999999997</v>
      </c>
      <c r="MR35" s="17">
        <v>103.145</v>
      </c>
      <c r="MS35" s="17"/>
      <c r="MT35" s="17">
        <v>102.98661</v>
      </c>
      <c r="MU35" s="17">
        <v>0.15839</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76.3</v>
      </c>
      <c r="NQ35" s="17">
        <v>73.48</v>
      </c>
      <c r="NR35" s="17">
        <v>73.48</v>
      </c>
      <c r="NS35" s="17">
        <v>2.82</v>
      </c>
      <c r="NT35" s="17">
        <v>7.2</v>
      </c>
      <c r="NU35" s="17"/>
      <c r="NV35" s="17"/>
      <c r="NW35" s="17">
        <v>7.2</v>
      </c>
      <c r="NX35" s="17"/>
      <c r="NY35" s="17"/>
      <c r="NZ35" s="17"/>
      <c r="OA35" s="17">
        <v>0</v>
      </c>
      <c r="OB35" s="17"/>
      <c r="OC35" s="17"/>
      <c r="OD35" s="17">
        <v>17.492709999999999</v>
      </c>
      <c r="OE35" s="17">
        <v>-17.492709999999999</v>
      </c>
      <c r="OF35" s="17">
        <v>0.6</v>
      </c>
      <c r="OG35" s="17"/>
      <c r="OH35" s="17">
        <v>0.77200000000000002</v>
      </c>
      <c r="OI35" s="17">
        <v>-0.17199999999999999</v>
      </c>
      <c r="OJ35" s="17">
        <v>17.3</v>
      </c>
      <c r="OK35" s="17">
        <v>23.2</v>
      </c>
      <c r="OL35" s="17">
        <v>29.327000000000002</v>
      </c>
      <c r="OM35" s="17">
        <v>-12.026999999999999</v>
      </c>
      <c r="ON35" s="17">
        <v>80.8</v>
      </c>
      <c r="OO35" s="17"/>
      <c r="OP35" s="17">
        <v>45.279000000000003</v>
      </c>
      <c r="OQ35" s="17">
        <v>35.521000000000001</v>
      </c>
      <c r="OR35" s="17">
        <v>0</v>
      </c>
      <c r="OS35" s="17">
        <v>14.433</v>
      </c>
      <c r="OT35" s="17">
        <v>14.433</v>
      </c>
      <c r="OU35" s="17">
        <v>-14.433</v>
      </c>
      <c r="OV35" s="17">
        <v>0.3</v>
      </c>
      <c r="OW35" s="17"/>
      <c r="OX35" s="17">
        <v>0.3</v>
      </c>
      <c r="OY35" s="17">
        <v>0</v>
      </c>
      <c r="OZ35" s="17">
        <v>20.3</v>
      </c>
      <c r="PA35" s="17">
        <v>19.436350000000001</v>
      </c>
      <c r="PB35" s="17">
        <v>19.436350000000001</v>
      </c>
      <c r="PC35" s="17">
        <v>0.86365000000000003</v>
      </c>
      <c r="PD35" s="17">
        <v>9.9</v>
      </c>
      <c r="PE35" s="17">
        <v>9.9830000000000005</v>
      </c>
      <c r="PF35" s="17">
        <v>9.9830000000000005</v>
      </c>
      <c r="PG35" s="17">
        <v>-8.3000000000000004E-2</v>
      </c>
      <c r="PH35" s="17">
        <v>5.5</v>
      </c>
      <c r="PI35" s="17">
        <v>5.67</v>
      </c>
      <c r="PJ35" s="17">
        <v>5.67</v>
      </c>
      <c r="PK35" s="17">
        <v>-0.17</v>
      </c>
      <c r="PL35" s="17">
        <v>118.7</v>
      </c>
      <c r="PM35" s="17"/>
      <c r="PN35" s="17">
        <v>124.712</v>
      </c>
      <c r="PO35" s="17">
        <v>-6.0119999999999996</v>
      </c>
      <c r="PP35" s="17">
        <v>74.08</v>
      </c>
      <c r="PQ35" s="17"/>
      <c r="PR35" s="17">
        <v>103.79926</v>
      </c>
      <c r="PS35" s="17">
        <v>-29.719259999999998</v>
      </c>
      <c r="PT35" s="17">
        <v>2.2000000000000002</v>
      </c>
      <c r="PU35" s="17">
        <v>1.2</v>
      </c>
      <c r="PV35" s="17">
        <v>1.2</v>
      </c>
      <c r="PW35" s="17">
        <v>1</v>
      </c>
      <c r="PX35" s="17">
        <v>3.6</v>
      </c>
      <c r="PY35" s="17">
        <v>3.55</v>
      </c>
      <c r="PZ35" s="17">
        <v>3.55</v>
      </c>
      <c r="QA35" s="17">
        <v>0.05</v>
      </c>
      <c r="QB35" s="17">
        <v>4.8</v>
      </c>
      <c r="QC35" s="17">
        <v>4.8</v>
      </c>
      <c r="QD35" s="17">
        <v>4.8</v>
      </c>
      <c r="QE35" s="17">
        <v>0</v>
      </c>
      <c r="QF35" s="17">
        <v>20.5</v>
      </c>
      <c r="QG35" s="17">
        <v>20.274049999999999</v>
      </c>
      <c r="QH35" s="17">
        <v>20.274049999999999</v>
      </c>
      <c r="QI35" s="17">
        <v>0.22595000000000001</v>
      </c>
      <c r="QJ35" s="17">
        <v>20</v>
      </c>
      <c r="QK35" s="17">
        <v>19.436350000000001</v>
      </c>
      <c r="QL35" s="17">
        <v>19.436350000000001</v>
      </c>
      <c r="QM35" s="17">
        <v>0.56364999999999998</v>
      </c>
      <c r="QN35" s="17">
        <v>19</v>
      </c>
      <c r="QO35" s="17">
        <v>17.492709999999999</v>
      </c>
      <c r="QP35" s="17">
        <v>17.492709999999999</v>
      </c>
      <c r="QQ35" s="17">
        <v>1.50729</v>
      </c>
      <c r="QR35" s="17">
        <v>3.5</v>
      </c>
      <c r="QS35" s="17">
        <v>3.4</v>
      </c>
      <c r="QT35" s="17">
        <v>3.4</v>
      </c>
      <c r="QU35" s="17">
        <v>0.1</v>
      </c>
      <c r="QV35" s="17">
        <v>18.45</v>
      </c>
      <c r="QW35" s="17">
        <v>17.881440000000001</v>
      </c>
      <c r="QX35" s="17">
        <v>17.881440000000001</v>
      </c>
      <c r="QY35" s="17">
        <v>0.56855999999999995</v>
      </c>
      <c r="QZ35" s="17">
        <v>7.2</v>
      </c>
      <c r="RA35" s="17"/>
      <c r="RB35" s="17">
        <v>9.968</v>
      </c>
      <c r="RC35" s="17">
        <v>-2.7679999999999998</v>
      </c>
      <c r="RD35" s="17">
        <v>14.6</v>
      </c>
      <c r="RE35" s="17"/>
      <c r="RF35" s="17">
        <v>14.081</v>
      </c>
      <c r="RG35" s="17">
        <v>0.51900000000000002</v>
      </c>
      <c r="RH35" s="17">
        <v>4.8</v>
      </c>
      <c r="RI35" s="17">
        <v>2.3610000000000002</v>
      </c>
      <c r="RJ35" s="17">
        <v>2.3610000000000002</v>
      </c>
      <c r="RK35" s="17">
        <v>2.4390000000000001</v>
      </c>
      <c r="RL35" s="17">
        <v>24.5</v>
      </c>
      <c r="RM35" s="17">
        <v>16.7</v>
      </c>
      <c r="RN35" s="17">
        <v>17.114000000000001</v>
      </c>
      <c r="RO35" s="17">
        <v>7.3860000000000001</v>
      </c>
      <c r="RP35" s="17">
        <v>17.899999999999999</v>
      </c>
      <c r="RQ35" s="17"/>
      <c r="RR35" s="17">
        <v>16.376000000000001</v>
      </c>
      <c r="RS35" s="17">
        <v>1.524</v>
      </c>
      <c r="RT35" s="17">
        <v>2.7</v>
      </c>
      <c r="RU35" s="17">
        <v>3.2010000000000001</v>
      </c>
      <c r="RV35" s="17">
        <v>3.2010000000000001</v>
      </c>
      <c r="RW35" s="17">
        <v>-0.501</v>
      </c>
      <c r="RX35" s="17">
        <v>20.2</v>
      </c>
      <c r="RY35" s="17">
        <v>19.792000000000002</v>
      </c>
      <c r="RZ35" s="17">
        <v>19.792000000000002</v>
      </c>
      <c r="SA35" s="17">
        <v>0.40799999999999997</v>
      </c>
      <c r="SB35" s="17">
        <v>3.2</v>
      </c>
      <c r="SC35" s="17">
        <v>2</v>
      </c>
      <c r="SD35" s="17">
        <v>2</v>
      </c>
      <c r="SE35" s="17">
        <v>1.2</v>
      </c>
      <c r="SF35" s="17"/>
      <c r="SG35" s="17">
        <v>0.4</v>
      </c>
      <c r="SH35" s="17">
        <v>0.4</v>
      </c>
      <c r="SI35" s="17">
        <v>-0.4</v>
      </c>
      <c r="SJ35" s="17">
        <v>0.4</v>
      </c>
      <c r="SK35" s="17"/>
      <c r="SL35" s="17">
        <v>0.30099999999999999</v>
      </c>
      <c r="SM35" s="17">
        <v>9.9000000000000005E-2</v>
      </c>
      <c r="SN35" s="17">
        <v>19.8</v>
      </c>
      <c r="SO35" s="17">
        <v>19.1448</v>
      </c>
      <c r="SP35" s="17">
        <v>19.1448</v>
      </c>
      <c r="SQ35" s="17">
        <v>0.6552</v>
      </c>
      <c r="SR35" s="17">
        <v>4.7</v>
      </c>
      <c r="SS35" s="17"/>
      <c r="ST35" s="17">
        <v>6.6</v>
      </c>
      <c r="SU35" s="17">
        <v>-1.9</v>
      </c>
      <c r="SV35" s="17">
        <v>20.3</v>
      </c>
      <c r="SW35" s="17">
        <v>19.436350000000001</v>
      </c>
      <c r="SX35" s="17">
        <v>19.436350000000001</v>
      </c>
      <c r="SY35" s="17">
        <v>0.86365000000000003</v>
      </c>
      <c r="SZ35" s="17">
        <v>20.3</v>
      </c>
      <c r="TA35" s="17">
        <v>19.436350000000001</v>
      </c>
      <c r="TB35" s="17">
        <v>19.436350000000001</v>
      </c>
      <c r="TC35" s="17">
        <v>0.86365000000000003</v>
      </c>
      <c r="TD35" s="17">
        <v>5.2</v>
      </c>
      <c r="TE35" s="17">
        <v>5.3970000000000002</v>
      </c>
      <c r="TF35" s="17">
        <v>5.3970000000000002</v>
      </c>
      <c r="TG35" s="17">
        <v>-0.19700000000000001</v>
      </c>
      <c r="TH35" s="17">
        <v>11.5</v>
      </c>
      <c r="TI35" s="17">
        <v>26.29</v>
      </c>
      <c r="TJ35" s="17">
        <v>26.29</v>
      </c>
      <c r="TK35" s="17">
        <v>-14.79</v>
      </c>
      <c r="TL35" s="17">
        <v>20.5</v>
      </c>
      <c r="TM35" s="17"/>
      <c r="TN35" s="17">
        <v>11.018000000000001</v>
      </c>
      <c r="TO35" s="17">
        <v>9.4819999999999993</v>
      </c>
      <c r="TP35" s="17">
        <v>12.3</v>
      </c>
      <c r="TQ35" s="17">
        <v>26.078250000000001</v>
      </c>
      <c r="TR35" s="17">
        <v>32.119999999999997</v>
      </c>
      <c r="TS35" s="17">
        <v>-19.82</v>
      </c>
      <c r="TT35" s="17">
        <v>14.4</v>
      </c>
      <c r="TU35" s="17">
        <v>33.020409999999998</v>
      </c>
      <c r="TV35" s="17">
        <v>40.762</v>
      </c>
      <c r="TW35" s="17">
        <v>-26.361999999999998</v>
      </c>
      <c r="TX35" s="17">
        <v>2.2000000000000002</v>
      </c>
      <c r="TY35" s="17">
        <v>1.8979999999999999</v>
      </c>
      <c r="TZ35" s="17">
        <v>1.8979999999999999</v>
      </c>
      <c r="UA35" s="17">
        <v>0.30199999999999999</v>
      </c>
      <c r="UB35" s="17">
        <v>2</v>
      </c>
      <c r="UC35" s="17">
        <v>3.883</v>
      </c>
      <c r="UD35" s="17">
        <v>3.883</v>
      </c>
      <c r="UE35" s="17">
        <v>-1.883</v>
      </c>
      <c r="UF35" s="17">
        <v>24.2</v>
      </c>
      <c r="UG35" s="17">
        <v>11.62</v>
      </c>
      <c r="UH35" s="17">
        <v>11.62</v>
      </c>
      <c r="UI35" s="17">
        <v>12.58</v>
      </c>
      <c r="UJ35" s="17">
        <v>21</v>
      </c>
      <c r="UK35" s="17">
        <v>19.436350000000001</v>
      </c>
      <c r="UL35" s="17">
        <v>19.436350000000001</v>
      </c>
      <c r="UM35" s="17">
        <v>1.56365</v>
      </c>
      <c r="UN35" s="17">
        <v>6.2</v>
      </c>
      <c r="UO35" s="17">
        <v>8</v>
      </c>
      <c r="UP35" s="17">
        <v>8</v>
      </c>
      <c r="UQ35" s="17">
        <v>-1.8</v>
      </c>
      <c r="UR35" s="17"/>
      <c r="US35" s="17"/>
      <c r="UT35" s="17">
        <v>7.1</v>
      </c>
      <c r="UU35" s="17">
        <v>-7.1</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0</v>
      </c>
      <c r="VI35" s="17">
        <v>13.837999999999999</v>
      </c>
      <c r="VJ35" s="17">
        <v>13.837999999999999</v>
      </c>
      <c r="VK35" s="17">
        <v>-13.837999999999999</v>
      </c>
      <c r="VL35" s="17">
        <v>115</v>
      </c>
      <c r="VM35" s="17"/>
      <c r="VN35" s="17">
        <v>152.75200000000001</v>
      </c>
      <c r="VO35" s="17">
        <v>-37.752000000000002</v>
      </c>
      <c r="VP35" s="17">
        <v>18.3</v>
      </c>
      <c r="VQ35" s="17"/>
      <c r="VR35" s="17">
        <v>15.920999999999999</v>
      </c>
      <c r="VS35" s="17">
        <v>2.379</v>
      </c>
      <c r="VT35" s="17">
        <v>72.5</v>
      </c>
      <c r="VU35" s="17"/>
      <c r="VV35" s="17">
        <v>47.923000000000002</v>
      </c>
      <c r="VW35" s="17">
        <v>24.577000000000002</v>
      </c>
      <c r="VX35" s="17">
        <v>0</v>
      </c>
      <c r="VY35" s="17">
        <v>0.6</v>
      </c>
      <c r="VZ35" s="17">
        <v>0.6</v>
      </c>
      <c r="WA35" s="17">
        <v>-0.6</v>
      </c>
      <c r="WB35" s="17">
        <v>73.599999999999994</v>
      </c>
      <c r="WC35" s="17">
        <v>81.680999999999997</v>
      </c>
      <c r="WD35" s="17">
        <v>81.680999999999997</v>
      </c>
      <c r="WE35" s="17">
        <v>-8.0809999999999995</v>
      </c>
      <c r="WF35" s="17">
        <v>72.7</v>
      </c>
      <c r="WG35" s="17">
        <v>82.641999999999996</v>
      </c>
      <c r="WH35" s="17">
        <v>82.641999999999996</v>
      </c>
      <c r="WI35" s="17">
        <v>-9.9420000000000002</v>
      </c>
      <c r="WJ35" s="17">
        <v>64.099999999999994</v>
      </c>
      <c r="WK35" s="17"/>
      <c r="WL35" s="17">
        <v>41.866999999999997</v>
      </c>
      <c r="WM35" s="17">
        <v>22.233000000000001</v>
      </c>
      <c r="WN35" s="17">
        <v>3</v>
      </c>
      <c r="WO35" s="17">
        <v>4.2</v>
      </c>
      <c r="WP35" s="17">
        <v>4.2</v>
      </c>
      <c r="WQ35" s="17">
        <v>-1.2</v>
      </c>
      <c r="WR35" s="17">
        <v>2.1</v>
      </c>
      <c r="WS35" s="17">
        <v>2.4</v>
      </c>
      <c r="WT35" s="17">
        <v>2.4</v>
      </c>
      <c r="WU35" s="17">
        <v>-0.3</v>
      </c>
      <c r="WV35" s="17">
        <v>2</v>
      </c>
      <c r="WW35" s="17">
        <v>2.4</v>
      </c>
      <c r="WX35" s="17">
        <v>2.4</v>
      </c>
      <c r="WY35" s="17">
        <v>-0.4</v>
      </c>
      <c r="WZ35" s="17">
        <v>0</v>
      </c>
      <c r="XA35" s="17"/>
      <c r="XB35" s="17"/>
      <c r="XC35" s="17">
        <v>0</v>
      </c>
      <c r="XD35" s="17">
        <v>9.4</v>
      </c>
      <c r="XE35" s="17"/>
      <c r="XF35" s="17">
        <v>8.0809999999999995</v>
      </c>
      <c r="XG35" s="17">
        <v>1.319</v>
      </c>
      <c r="XH35" s="17">
        <v>8.4</v>
      </c>
      <c r="XI35" s="17">
        <v>8.1999999999999993</v>
      </c>
      <c r="XJ35" s="17">
        <v>8.1999999999999993</v>
      </c>
      <c r="XK35" s="17">
        <v>0.2</v>
      </c>
      <c r="XL35" s="17">
        <v>20</v>
      </c>
      <c r="XM35" s="17">
        <v>19.047619999999998</v>
      </c>
      <c r="XN35" s="17">
        <v>19.047619999999998</v>
      </c>
      <c r="XO35" s="17">
        <v>0.95238</v>
      </c>
      <c r="XP35" s="17">
        <v>19.8</v>
      </c>
      <c r="XQ35" s="17">
        <v>19.047619999999998</v>
      </c>
      <c r="XR35" s="17">
        <v>19.047619999999998</v>
      </c>
      <c r="XS35" s="17">
        <v>0.75238000000000005</v>
      </c>
      <c r="XT35" s="17">
        <v>9.1999999999999993</v>
      </c>
      <c r="XU35" s="17">
        <v>10.8</v>
      </c>
      <c r="XV35" s="17">
        <v>10.8</v>
      </c>
      <c r="XW35" s="17">
        <v>-1.6</v>
      </c>
      <c r="XX35" s="17">
        <v>0</v>
      </c>
      <c r="XY35" s="17">
        <v>10</v>
      </c>
      <c r="XZ35" s="17">
        <v>26.5</v>
      </c>
      <c r="YA35" s="17">
        <v>-26.5</v>
      </c>
      <c r="YB35" s="17">
        <v>12.9</v>
      </c>
      <c r="YC35" s="17">
        <v>10</v>
      </c>
      <c r="YD35" s="17">
        <v>26.5</v>
      </c>
      <c r="YE35" s="17">
        <v>-13.6</v>
      </c>
      <c r="YF35" s="17">
        <v>16.600000000000001</v>
      </c>
      <c r="YG35" s="17">
        <v>14</v>
      </c>
      <c r="YH35" s="17">
        <v>14</v>
      </c>
      <c r="YI35" s="17">
        <v>2.6</v>
      </c>
      <c r="YJ35" s="17">
        <v>0</v>
      </c>
      <c r="YK35" s="17"/>
      <c r="YL35" s="17">
        <v>18</v>
      </c>
      <c r="YM35" s="17">
        <v>-18</v>
      </c>
      <c r="YN35" s="17">
        <v>5.7</v>
      </c>
      <c r="YO35" s="17">
        <v>8.23</v>
      </c>
      <c r="YP35" s="17">
        <v>8.23</v>
      </c>
      <c r="YQ35" s="17">
        <v>-2.5299999999999998</v>
      </c>
      <c r="YR35" s="17">
        <v>0</v>
      </c>
      <c r="YS35" s="17">
        <v>11</v>
      </c>
      <c r="YT35" s="17">
        <v>11</v>
      </c>
      <c r="YU35" s="17">
        <v>-11</v>
      </c>
      <c r="YV35" s="17">
        <v>17.5</v>
      </c>
      <c r="YW35" s="17">
        <v>22</v>
      </c>
      <c r="YX35" s="17">
        <v>22</v>
      </c>
      <c r="YY35" s="17">
        <v>-4.5</v>
      </c>
    </row>
    <row r="36" spans="1:675" ht="24" customHeight="1" x14ac:dyDescent="0.3">
      <c r="A36" s="1"/>
      <c r="B36" s="16" t="s">
        <v>84</v>
      </c>
      <c r="C36" s="16" t="s">
        <v>837</v>
      </c>
      <c r="D36" s="17">
        <v>205.1</v>
      </c>
      <c r="E36" s="17">
        <v>203.40136000000001</v>
      </c>
      <c r="F36" s="17">
        <v>203.40136000000001</v>
      </c>
      <c r="G36" s="17">
        <v>1.6986399999999999</v>
      </c>
      <c r="H36" s="17">
        <v>609.1</v>
      </c>
      <c r="I36" s="17">
        <v>634.98344999999995</v>
      </c>
      <c r="J36" s="17">
        <v>627.79395999999997</v>
      </c>
      <c r="K36" s="17">
        <v>-18.693960000000001</v>
      </c>
      <c r="L36" s="17">
        <v>208.1</v>
      </c>
      <c r="M36" s="17">
        <v>215.11229</v>
      </c>
      <c r="N36" s="17">
        <v>204.43100999999999</v>
      </c>
      <c r="O36" s="17">
        <v>3.66899</v>
      </c>
      <c r="P36" s="17"/>
      <c r="Q36" s="17"/>
      <c r="R36" s="17"/>
      <c r="S36" s="17">
        <v>0</v>
      </c>
      <c r="T36" s="17"/>
      <c r="U36" s="17"/>
      <c r="V36" s="17"/>
      <c r="W36" s="17">
        <v>0</v>
      </c>
      <c r="X36" s="17">
        <v>90.7</v>
      </c>
      <c r="Y36" s="17">
        <v>91.867829999999998</v>
      </c>
      <c r="Z36" s="17">
        <v>91.867829999999998</v>
      </c>
      <c r="AA36" s="17">
        <v>-1.1678299999999999</v>
      </c>
      <c r="AB36" s="17">
        <v>231.9</v>
      </c>
      <c r="AC36" s="17">
        <v>230.00147999999999</v>
      </c>
      <c r="AD36" s="17">
        <v>242</v>
      </c>
      <c r="AE36" s="17">
        <v>-10.1</v>
      </c>
      <c r="AF36" s="17">
        <v>26.8</v>
      </c>
      <c r="AG36" s="17"/>
      <c r="AH36" s="17"/>
      <c r="AI36" s="17">
        <v>26.8</v>
      </c>
      <c r="AJ36" s="17">
        <v>0</v>
      </c>
      <c r="AK36" s="17"/>
      <c r="AL36" s="17"/>
      <c r="AM36" s="17">
        <v>0</v>
      </c>
      <c r="AN36" s="17">
        <v>117.8</v>
      </c>
      <c r="AO36" s="17">
        <v>146.41099</v>
      </c>
      <c r="AP36" s="17">
        <v>152.49405999999999</v>
      </c>
      <c r="AQ36" s="17">
        <v>-34.69406</v>
      </c>
      <c r="AR36" s="17">
        <v>118.5</v>
      </c>
      <c r="AS36" s="17">
        <v>146.41099</v>
      </c>
      <c r="AT36" s="17">
        <v>152.49405999999999</v>
      </c>
      <c r="AU36" s="17">
        <v>-33.994059999999998</v>
      </c>
      <c r="AV36" s="17">
        <v>118.7</v>
      </c>
      <c r="AW36" s="17">
        <v>146.41099</v>
      </c>
      <c r="AX36" s="17">
        <v>152.49405999999999</v>
      </c>
      <c r="AY36" s="17">
        <v>-33.794060000000002</v>
      </c>
      <c r="AZ36" s="17">
        <v>224.8</v>
      </c>
      <c r="BA36" s="17">
        <v>220.27599000000001</v>
      </c>
      <c r="BB36" s="17">
        <v>229.428</v>
      </c>
      <c r="BC36" s="17">
        <v>-4.6280000000000001</v>
      </c>
      <c r="BD36" s="17">
        <v>195.8</v>
      </c>
      <c r="BE36" s="17">
        <v>207.24285</v>
      </c>
      <c r="BF36" s="17">
        <v>207.24285</v>
      </c>
      <c r="BG36" s="17">
        <v>-11.44285</v>
      </c>
      <c r="BH36" s="17">
        <v>105.3</v>
      </c>
      <c r="BI36" s="17">
        <v>103.93259999999999</v>
      </c>
      <c r="BJ36" s="17">
        <v>103.93259999999999</v>
      </c>
      <c r="BK36" s="17">
        <v>1.3673999999999999</v>
      </c>
      <c r="BL36" s="17">
        <v>558.70000000000005</v>
      </c>
      <c r="BM36" s="17">
        <v>566.08941000000004</v>
      </c>
      <c r="BN36" s="17">
        <v>566.08941000000004</v>
      </c>
      <c r="BO36" s="17">
        <v>-7.3894099999999998</v>
      </c>
      <c r="BP36" s="17">
        <v>10.199999999999999</v>
      </c>
      <c r="BQ36" s="17">
        <v>10.52094</v>
      </c>
      <c r="BR36" s="17">
        <v>10.52094</v>
      </c>
      <c r="BS36" s="17">
        <v>-0.32094</v>
      </c>
      <c r="BT36" s="17">
        <v>0</v>
      </c>
      <c r="BU36" s="17"/>
      <c r="BV36" s="17"/>
      <c r="BW36" s="17">
        <v>0</v>
      </c>
      <c r="BX36" s="17">
        <v>16.5</v>
      </c>
      <c r="BY36" s="17">
        <v>16.5</v>
      </c>
      <c r="BZ36" s="17">
        <v>16.5</v>
      </c>
      <c r="CA36" s="17">
        <v>0</v>
      </c>
      <c r="CB36" s="17"/>
      <c r="CC36" s="17"/>
      <c r="CD36" s="17"/>
      <c r="CE36" s="17">
        <v>0</v>
      </c>
      <c r="CF36" s="17"/>
      <c r="CG36" s="17"/>
      <c r="CH36" s="17"/>
      <c r="CI36" s="17">
        <v>0</v>
      </c>
      <c r="CJ36" s="17">
        <v>171.2</v>
      </c>
      <c r="CK36" s="17">
        <v>164.06706</v>
      </c>
      <c r="CL36" s="17">
        <v>164.06706</v>
      </c>
      <c r="CM36" s="17">
        <v>7.1329399999999996</v>
      </c>
      <c r="CN36" s="17">
        <v>8.9</v>
      </c>
      <c r="CO36" s="17">
        <v>7.4384300000000003</v>
      </c>
      <c r="CP36" s="17">
        <v>7.4384300000000003</v>
      </c>
      <c r="CQ36" s="17">
        <v>1.46157</v>
      </c>
      <c r="CR36" s="17">
        <v>5.9</v>
      </c>
      <c r="CS36" s="17">
        <v>4.0830500000000001</v>
      </c>
      <c r="CT36" s="17">
        <v>4.0830500000000001</v>
      </c>
      <c r="CU36" s="17">
        <v>1.8169500000000001</v>
      </c>
      <c r="CV36" s="17">
        <v>20</v>
      </c>
      <c r="CW36" s="17">
        <v>22.410769999999999</v>
      </c>
      <c r="CX36" s="17">
        <v>22.410769999999999</v>
      </c>
      <c r="CY36" s="17">
        <v>-2.4107699999999999</v>
      </c>
      <c r="CZ36" s="17">
        <v>6.8</v>
      </c>
      <c r="DA36" s="17">
        <v>6.8787000000000003</v>
      </c>
      <c r="DB36" s="17">
        <v>6.8787000000000003</v>
      </c>
      <c r="DC36" s="17">
        <v>-7.8700000000000006E-2</v>
      </c>
      <c r="DD36" s="17"/>
      <c r="DE36" s="17"/>
      <c r="DF36" s="17"/>
      <c r="DG36" s="17">
        <v>0</v>
      </c>
      <c r="DH36" s="17">
        <v>142.69999999999999</v>
      </c>
      <c r="DI36" s="17">
        <v>142.44412</v>
      </c>
      <c r="DJ36" s="17">
        <v>142.44412</v>
      </c>
      <c r="DK36" s="17">
        <v>0.25588</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181.6</v>
      </c>
      <c r="EG36" s="17">
        <v>220.69499999999999</v>
      </c>
      <c r="EH36" s="17">
        <v>220.69499999999999</v>
      </c>
      <c r="EI36" s="17">
        <v>-39.094999999999999</v>
      </c>
      <c r="EJ36" s="17"/>
      <c r="EK36" s="17"/>
      <c r="EL36" s="17"/>
      <c r="EM36" s="17">
        <v>0</v>
      </c>
      <c r="EN36" s="17"/>
      <c r="EO36" s="17"/>
      <c r="EP36" s="17"/>
      <c r="EQ36" s="17">
        <v>0</v>
      </c>
      <c r="ER36" s="17"/>
      <c r="ES36" s="17"/>
      <c r="ET36" s="17"/>
      <c r="EU36" s="17">
        <v>0</v>
      </c>
      <c r="EV36" s="17">
        <v>6.5</v>
      </c>
      <c r="EW36" s="17">
        <v>6.39</v>
      </c>
      <c r="EX36" s="17">
        <v>6.39</v>
      </c>
      <c r="EY36" s="17">
        <v>0.11</v>
      </c>
      <c r="EZ36" s="17">
        <v>458.8</v>
      </c>
      <c r="FA36" s="17">
        <v>457.09426999999999</v>
      </c>
      <c r="FB36" s="17">
        <v>457.09426999999999</v>
      </c>
      <c r="FC36" s="17">
        <v>1.70573</v>
      </c>
      <c r="FD36" s="17">
        <v>81.5</v>
      </c>
      <c r="FE36" s="17">
        <v>81.635570000000001</v>
      </c>
      <c r="FF36" s="17">
        <v>81.635570000000001</v>
      </c>
      <c r="FG36" s="17">
        <v>-0.13557</v>
      </c>
      <c r="FH36" s="17">
        <v>151.5</v>
      </c>
      <c r="FI36" s="17">
        <v>151.36251999999999</v>
      </c>
      <c r="FJ36" s="17">
        <v>151.36251999999999</v>
      </c>
      <c r="FK36" s="17">
        <v>0.13747999999999999</v>
      </c>
      <c r="FL36" s="17">
        <v>42.3</v>
      </c>
      <c r="FM36" s="17">
        <v>41.89893</v>
      </c>
      <c r="FN36" s="17">
        <v>41.89893</v>
      </c>
      <c r="FO36" s="17">
        <v>0.40106999999999998</v>
      </c>
      <c r="FP36" s="17">
        <v>18.600000000000001</v>
      </c>
      <c r="FQ36" s="17">
        <v>19.21088</v>
      </c>
      <c r="FR36" s="17">
        <v>19.21088</v>
      </c>
      <c r="FS36" s="17">
        <v>-0.61087999999999998</v>
      </c>
      <c r="FT36" s="17">
        <v>18.8</v>
      </c>
      <c r="FU36" s="17">
        <v>18.46453</v>
      </c>
      <c r="FV36" s="17">
        <v>18.46453</v>
      </c>
      <c r="FW36" s="17">
        <v>0.33546999999999999</v>
      </c>
      <c r="FX36" s="17">
        <v>92.7</v>
      </c>
      <c r="FY36" s="17">
        <v>87.773570000000007</v>
      </c>
      <c r="FZ36" s="17">
        <v>87.773570000000007</v>
      </c>
      <c r="GA36" s="17">
        <v>4.9264299999999999</v>
      </c>
      <c r="GB36" s="17">
        <v>10.5</v>
      </c>
      <c r="GC36" s="17"/>
      <c r="GD36" s="17"/>
      <c r="GE36" s="17">
        <v>10.5</v>
      </c>
      <c r="GF36" s="17">
        <v>187.1</v>
      </c>
      <c r="GG36" s="17">
        <v>30.9</v>
      </c>
      <c r="GH36" s="17">
        <v>30.9</v>
      </c>
      <c r="GI36" s="17">
        <v>156.19999999999999</v>
      </c>
      <c r="GJ36" s="17">
        <v>87.3</v>
      </c>
      <c r="GK36" s="17"/>
      <c r="GL36" s="17"/>
      <c r="GM36" s="17">
        <v>87.3</v>
      </c>
      <c r="GN36" s="17">
        <v>107</v>
      </c>
      <c r="GO36" s="17">
        <v>110.48202000000001</v>
      </c>
      <c r="GP36" s="17">
        <v>110.48202000000001</v>
      </c>
      <c r="GQ36" s="17">
        <v>-3.4820199999999999</v>
      </c>
      <c r="GR36" s="17">
        <v>45.8</v>
      </c>
      <c r="GS36" s="17">
        <v>47.082599999999999</v>
      </c>
      <c r="GT36" s="17">
        <v>47.082599999999999</v>
      </c>
      <c r="GU36" s="17">
        <v>-1.2826</v>
      </c>
      <c r="GV36" s="17">
        <v>46.2</v>
      </c>
      <c r="GW36" s="17">
        <v>44.103009999999998</v>
      </c>
      <c r="GX36" s="17"/>
      <c r="GY36" s="17">
        <v>46.2</v>
      </c>
      <c r="GZ36" s="17">
        <v>3.8</v>
      </c>
      <c r="HA36" s="17"/>
      <c r="HB36" s="17"/>
      <c r="HC36" s="17">
        <v>3.8</v>
      </c>
      <c r="HD36" s="17">
        <v>33.9</v>
      </c>
      <c r="HE36" s="17">
        <v>34.285710000000002</v>
      </c>
      <c r="HF36" s="17">
        <v>34.285710000000002</v>
      </c>
      <c r="HG36" s="17">
        <v>-0.38571</v>
      </c>
      <c r="HH36" s="17">
        <v>172.4</v>
      </c>
      <c r="HI36" s="17">
        <v>174.55948000000001</v>
      </c>
      <c r="HJ36" s="17">
        <v>174.55948000000001</v>
      </c>
      <c r="HK36" s="17">
        <v>-2.1594799999999998</v>
      </c>
      <c r="HL36" s="17"/>
      <c r="HM36" s="17"/>
      <c r="HN36" s="17"/>
      <c r="HO36" s="17">
        <v>0</v>
      </c>
      <c r="HP36" s="17"/>
      <c r="HQ36" s="17"/>
      <c r="HR36" s="17"/>
      <c r="HS36" s="17">
        <v>0</v>
      </c>
      <c r="HT36" s="17">
        <v>75.7</v>
      </c>
      <c r="HU36" s="17">
        <v>81.711349999999996</v>
      </c>
      <c r="HV36" s="17">
        <v>95.251530000000002</v>
      </c>
      <c r="HW36" s="17">
        <v>-19.55153</v>
      </c>
      <c r="HX36" s="17"/>
      <c r="HY36" s="17"/>
      <c r="HZ36" s="17"/>
      <c r="IA36" s="17">
        <v>0</v>
      </c>
      <c r="IB36" s="17"/>
      <c r="IC36" s="17"/>
      <c r="ID36" s="17"/>
      <c r="IE36" s="17">
        <v>0</v>
      </c>
      <c r="IF36" s="17">
        <v>44.3</v>
      </c>
      <c r="IG36" s="17">
        <v>45.265309999999999</v>
      </c>
      <c r="IH36" s="17">
        <v>45.265309999999999</v>
      </c>
      <c r="II36" s="17">
        <v>-0.96531</v>
      </c>
      <c r="IJ36" s="17"/>
      <c r="IK36" s="17"/>
      <c r="IL36" s="17"/>
      <c r="IM36" s="17">
        <v>0</v>
      </c>
      <c r="IN36" s="17"/>
      <c r="IO36" s="17"/>
      <c r="IP36" s="17"/>
      <c r="IQ36" s="17">
        <v>0</v>
      </c>
      <c r="IR36" s="17"/>
      <c r="IS36" s="17"/>
      <c r="IT36" s="17"/>
      <c r="IU36" s="17">
        <v>0</v>
      </c>
      <c r="IV36" s="17">
        <v>128.5</v>
      </c>
      <c r="IW36" s="17">
        <v>132.83837</v>
      </c>
      <c r="IX36" s="17">
        <v>132.83837</v>
      </c>
      <c r="IY36" s="17">
        <v>-4.3383700000000003</v>
      </c>
      <c r="IZ36" s="17">
        <v>0</v>
      </c>
      <c r="JA36" s="17"/>
      <c r="JB36" s="17">
        <v>171.57499999999999</v>
      </c>
      <c r="JC36" s="17">
        <v>-171.57499999999999</v>
      </c>
      <c r="JD36" s="17">
        <v>64.099999999999994</v>
      </c>
      <c r="JE36" s="17"/>
      <c r="JF36" s="17">
        <v>169.78200000000001</v>
      </c>
      <c r="JG36" s="17">
        <v>-105.682</v>
      </c>
      <c r="JH36" s="17">
        <v>189.5</v>
      </c>
      <c r="JI36" s="17">
        <v>202.72200000000001</v>
      </c>
      <c r="JJ36" s="17">
        <v>202.72200000000001</v>
      </c>
      <c r="JK36" s="17">
        <v>-13.222</v>
      </c>
      <c r="JL36" s="17"/>
      <c r="JM36" s="17"/>
      <c r="JN36" s="17"/>
      <c r="JO36" s="17">
        <v>0</v>
      </c>
      <c r="JP36" s="17">
        <v>70.5</v>
      </c>
      <c r="JQ36" s="17">
        <v>71.517020000000002</v>
      </c>
      <c r="JR36" s="17">
        <v>71.517020000000002</v>
      </c>
      <c r="JS36" s="17">
        <v>-1.01702</v>
      </c>
      <c r="JT36" s="17">
        <v>33.700000000000003</v>
      </c>
      <c r="JU36" s="17">
        <v>35.86589</v>
      </c>
      <c r="JV36" s="17">
        <v>35.86589</v>
      </c>
      <c r="JW36" s="17">
        <v>-2.1658900000000001</v>
      </c>
      <c r="JX36" s="17"/>
      <c r="JY36" s="17"/>
      <c r="JZ36" s="17"/>
      <c r="KA36" s="17">
        <v>0</v>
      </c>
      <c r="KB36" s="17"/>
      <c r="KC36" s="17"/>
      <c r="KD36" s="17"/>
      <c r="KE36" s="17">
        <v>0</v>
      </c>
      <c r="KF36" s="17"/>
      <c r="KG36" s="17"/>
      <c r="KH36" s="17"/>
      <c r="KI36" s="17">
        <v>0</v>
      </c>
      <c r="KJ36" s="17">
        <v>37</v>
      </c>
      <c r="KK36" s="17">
        <v>26</v>
      </c>
      <c r="KL36" s="17">
        <v>26</v>
      </c>
      <c r="KM36" s="17">
        <v>11</v>
      </c>
      <c r="KN36" s="17"/>
      <c r="KO36" s="17"/>
      <c r="KP36" s="17"/>
      <c r="KQ36" s="17">
        <v>0</v>
      </c>
      <c r="KR36" s="17"/>
      <c r="KS36" s="17"/>
      <c r="KT36" s="17"/>
      <c r="KU36" s="17">
        <v>0</v>
      </c>
      <c r="KV36" s="17">
        <v>2.1</v>
      </c>
      <c r="KW36" s="17">
        <v>4.7853599999999998</v>
      </c>
      <c r="KX36" s="17">
        <v>4.7853500000000002</v>
      </c>
      <c r="KY36" s="17">
        <v>-2.6853500000000001</v>
      </c>
      <c r="KZ36" s="17">
        <v>232.9</v>
      </c>
      <c r="LA36" s="17">
        <v>270.06803000000002</v>
      </c>
      <c r="LB36" s="17">
        <v>270.06803000000002</v>
      </c>
      <c r="LC36" s="17">
        <v>-37.168030000000002</v>
      </c>
      <c r="LD36" s="17">
        <v>134.5</v>
      </c>
      <c r="LE36" s="17">
        <v>133.16031000000001</v>
      </c>
      <c r="LF36" s="17">
        <v>133.16031000000001</v>
      </c>
      <c r="LG36" s="17">
        <v>1.33969</v>
      </c>
      <c r="LH36" s="17">
        <v>67.2</v>
      </c>
      <c r="LI36" s="17">
        <v>67.199219999999997</v>
      </c>
      <c r="LJ36" s="17">
        <v>67.199219999999997</v>
      </c>
      <c r="LK36" s="17">
        <v>7.7999999999999999E-4</v>
      </c>
      <c r="LL36" s="17">
        <v>76.099999999999994</v>
      </c>
      <c r="LM36" s="17">
        <v>78.567999999999998</v>
      </c>
      <c r="LN36" s="17">
        <v>78.567999999999998</v>
      </c>
      <c r="LO36" s="17">
        <v>-2.468</v>
      </c>
      <c r="LP36" s="17">
        <v>30.8</v>
      </c>
      <c r="LQ36" s="17">
        <v>29.980560000000001</v>
      </c>
      <c r="LR36" s="17">
        <v>29.980560000000001</v>
      </c>
      <c r="LS36" s="17">
        <v>0.81943999999999995</v>
      </c>
      <c r="LT36" s="17">
        <v>65.415000000000006</v>
      </c>
      <c r="LU36" s="17">
        <v>66.941299999999998</v>
      </c>
      <c r="LV36" s="17"/>
      <c r="LW36" s="17">
        <v>65.415000000000006</v>
      </c>
      <c r="LX36" s="17">
        <v>0</v>
      </c>
      <c r="LY36" s="17"/>
      <c r="LZ36" s="17"/>
      <c r="MA36" s="17">
        <v>0</v>
      </c>
      <c r="MB36" s="17">
        <v>0</v>
      </c>
      <c r="MC36" s="17"/>
      <c r="MD36" s="17"/>
      <c r="ME36" s="17">
        <v>0</v>
      </c>
      <c r="MF36" s="17">
        <v>135.19999999999999</v>
      </c>
      <c r="MG36" s="17">
        <v>134.27753000000001</v>
      </c>
      <c r="MH36" s="17">
        <v>134.27753000000001</v>
      </c>
      <c r="MI36" s="17">
        <v>0.92247000000000001</v>
      </c>
      <c r="MJ36" s="17"/>
      <c r="MK36" s="17"/>
      <c r="ML36" s="17"/>
      <c r="MM36" s="17">
        <v>0</v>
      </c>
      <c r="MN36" s="17">
        <v>66.5</v>
      </c>
      <c r="MO36" s="17">
        <v>67.340389999999999</v>
      </c>
      <c r="MP36" s="17">
        <v>67.340389999999999</v>
      </c>
      <c r="MQ36" s="17">
        <v>-0.84038999999999997</v>
      </c>
      <c r="MR36" s="17">
        <v>103.61499999999999</v>
      </c>
      <c r="MS36" s="17"/>
      <c r="MT36" s="17">
        <v>148.00785999999999</v>
      </c>
      <c r="MU36" s="17">
        <v>-44.392859999999999</v>
      </c>
      <c r="MV36" s="17"/>
      <c r="MW36" s="17"/>
      <c r="MX36" s="17"/>
      <c r="MY36" s="17">
        <v>0</v>
      </c>
      <c r="MZ36" s="17"/>
      <c r="NA36" s="17"/>
      <c r="NB36" s="17"/>
      <c r="NC36" s="17">
        <v>0</v>
      </c>
      <c r="ND36" s="17"/>
      <c r="NE36" s="17"/>
      <c r="NF36" s="17"/>
      <c r="NG36" s="17">
        <v>0</v>
      </c>
      <c r="NH36" s="17"/>
      <c r="NI36" s="17"/>
      <c r="NJ36" s="17"/>
      <c r="NK36" s="17">
        <v>0</v>
      </c>
      <c r="NL36" s="17">
        <v>137.19999999999999</v>
      </c>
      <c r="NM36" s="17">
        <v>146.52000000000001</v>
      </c>
      <c r="NN36" s="17">
        <v>146.52000000000001</v>
      </c>
      <c r="NO36" s="17">
        <v>-9.32</v>
      </c>
      <c r="NP36" s="17">
        <v>76.5</v>
      </c>
      <c r="NQ36" s="17">
        <v>73.48</v>
      </c>
      <c r="NR36" s="17">
        <v>73.48</v>
      </c>
      <c r="NS36" s="17">
        <v>3.02</v>
      </c>
      <c r="NT36" s="17">
        <v>7.2</v>
      </c>
      <c r="NU36" s="17"/>
      <c r="NV36" s="17"/>
      <c r="NW36" s="17">
        <v>7.2</v>
      </c>
      <c r="NX36" s="17"/>
      <c r="NY36" s="17"/>
      <c r="NZ36" s="17"/>
      <c r="OA36" s="17">
        <v>0</v>
      </c>
      <c r="OB36" s="17"/>
      <c r="OC36" s="17"/>
      <c r="OD36" s="17">
        <v>17.492709999999999</v>
      </c>
      <c r="OE36" s="17">
        <v>-17.492709999999999</v>
      </c>
      <c r="OF36" s="17">
        <v>0.6</v>
      </c>
      <c r="OG36" s="17"/>
      <c r="OH36" s="17">
        <v>0.65200000000000002</v>
      </c>
      <c r="OI36" s="17">
        <v>-5.1999999999999998E-2</v>
      </c>
      <c r="OJ36" s="17">
        <v>27.1</v>
      </c>
      <c r="OK36" s="17">
        <v>23.8</v>
      </c>
      <c r="OL36" s="17">
        <v>30.228999999999999</v>
      </c>
      <c r="OM36" s="17">
        <v>-3.129</v>
      </c>
      <c r="ON36" s="17">
        <v>80.8</v>
      </c>
      <c r="OO36" s="17"/>
      <c r="OP36" s="17">
        <v>38.030999999999999</v>
      </c>
      <c r="OQ36" s="17">
        <v>42.768999999999998</v>
      </c>
      <c r="OR36" s="17">
        <v>0</v>
      </c>
      <c r="OS36" s="17">
        <v>14.371</v>
      </c>
      <c r="OT36" s="17">
        <v>14.371</v>
      </c>
      <c r="OU36" s="17">
        <v>-14.371</v>
      </c>
      <c r="OV36" s="17">
        <v>0.4</v>
      </c>
      <c r="OW36" s="17"/>
      <c r="OX36" s="17">
        <v>0.2</v>
      </c>
      <c r="OY36" s="17">
        <v>0.2</v>
      </c>
      <c r="OZ36" s="17">
        <v>20.5</v>
      </c>
      <c r="PA36" s="17">
        <v>19.436350000000001</v>
      </c>
      <c r="PB36" s="17">
        <v>19.436350000000001</v>
      </c>
      <c r="PC36" s="17">
        <v>1.06365</v>
      </c>
      <c r="PD36" s="17">
        <v>10.1</v>
      </c>
      <c r="PE36" s="17">
        <v>9.9830000000000005</v>
      </c>
      <c r="PF36" s="17">
        <v>9.9830000000000005</v>
      </c>
      <c r="PG36" s="17">
        <v>0.11700000000000001</v>
      </c>
      <c r="PH36" s="17">
        <v>5.3</v>
      </c>
      <c r="PI36" s="17">
        <v>5.67</v>
      </c>
      <c r="PJ36" s="17">
        <v>5.67</v>
      </c>
      <c r="PK36" s="17">
        <v>-0.37</v>
      </c>
      <c r="PL36" s="17">
        <v>168.1</v>
      </c>
      <c r="PM36" s="17"/>
      <c r="PN36" s="17">
        <v>83.778999999999996</v>
      </c>
      <c r="PO36" s="17">
        <v>84.320999999999998</v>
      </c>
      <c r="PP36" s="17">
        <v>89.34</v>
      </c>
      <c r="PQ36" s="17"/>
      <c r="PR36" s="17">
        <v>104.03149000000001</v>
      </c>
      <c r="PS36" s="17">
        <v>-14.69149</v>
      </c>
      <c r="PT36" s="17">
        <v>2.2000000000000002</v>
      </c>
      <c r="PU36" s="17">
        <v>1.2</v>
      </c>
      <c r="PV36" s="17">
        <v>1.2</v>
      </c>
      <c r="PW36" s="17">
        <v>1</v>
      </c>
      <c r="PX36" s="17">
        <v>3.6</v>
      </c>
      <c r="PY36" s="17">
        <v>3.55</v>
      </c>
      <c r="PZ36" s="17">
        <v>3.55</v>
      </c>
      <c r="QA36" s="17">
        <v>0.05</v>
      </c>
      <c r="QB36" s="17">
        <v>4.8</v>
      </c>
      <c r="QC36" s="17">
        <v>4.8</v>
      </c>
      <c r="QD36" s="17">
        <v>4.8</v>
      </c>
      <c r="QE36" s="17">
        <v>0</v>
      </c>
      <c r="QF36" s="17">
        <v>20.8</v>
      </c>
      <c r="QG36" s="17">
        <v>20.274049999999999</v>
      </c>
      <c r="QH36" s="17">
        <v>20.274049999999999</v>
      </c>
      <c r="QI36" s="17">
        <v>0.52595000000000003</v>
      </c>
      <c r="QJ36" s="17">
        <v>20</v>
      </c>
      <c r="QK36" s="17">
        <v>19.436350000000001</v>
      </c>
      <c r="QL36" s="17">
        <v>19.436350000000001</v>
      </c>
      <c r="QM36" s="17">
        <v>0.56364999999999998</v>
      </c>
      <c r="QN36" s="17">
        <v>18.899999999999999</v>
      </c>
      <c r="QO36" s="17">
        <v>17.492709999999999</v>
      </c>
      <c r="QP36" s="17">
        <v>17.492709999999999</v>
      </c>
      <c r="QQ36" s="17">
        <v>1.4072899999999999</v>
      </c>
      <c r="QR36" s="17">
        <v>3.5</v>
      </c>
      <c r="QS36" s="17">
        <v>3.4</v>
      </c>
      <c r="QT36" s="17">
        <v>3.4</v>
      </c>
      <c r="QU36" s="17">
        <v>0.1</v>
      </c>
      <c r="QV36" s="17">
        <v>18.46</v>
      </c>
      <c r="QW36" s="17">
        <v>17.881440000000001</v>
      </c>
      <c r="QX36" s="17">
        <v>17.881440000000001</v>
      </c>
      <c r="QY36" s="17">
        <v>0.57855999999999996</v>
      </c>
      <c r="QZ36" s="17">
        <v>8.8000000000000007</v>
      </c>
      <c r="RA36" s="17"/>
      <c r="RB36" s="17">
        <v>8.6430000000000007</v>
      </c>
      <c r="RC36" s="17">
        <v>0.157</v>
      </c>
      <c r="RD36" s="17">
        <v>14.9</v>
      </c>
      <c r="RE36" s="17"/>
      <c r="RF36" s="17">
        <v>13.308999999999999</v>
      </c>
      <c r="RG36" s="17">
        <v>1.591</v>
      </c>
      <c r="RH36" s="17">
        <v>5.7</v>
      </c>
      <c r="RI36" s="17">
        <v>2.9340000000000002</v>
      </c>
      <c r="RJ36" s="17">
        <v>2.9340000000000002</v>
      </c>
      <c r="RK36" s="17">
        <v>2.766</v>
      </c>
      <c r="RL36" s="17">
        <v>31</v>
      </c>
      <c r="RM36" s="17">
        <v>18.399999999999999</v>
      </c>
      <c r="RN36" s="17">
        <v>18.521999999999998</v>
      </c>
      <c r="RO36" s="17">
        <v>12.478</v>
      </c>
      <c r="RP36" s="17">
        <v>15.7</v>
      </c>
      <c r="RQ36" s="17"/>
      <c r="RR36" s="17">
        <v>16.363</v>
      </c>
      <c r="RS36" s="17">
        <v>-0.66300000000000003</v>
      </c>
      <c r="RT36" s="17">
        <v>2.6</v>
      </c>
      <c r="RU36" s="17">
        <v>3.2010000000000001</v>
      </c>
      <c r="RV36" s="17">
        <v>3.2010000000000001</v>
      </c>
      <c r="RW36" s="17">
        <v>-0.60099999999999998</v>
      </c>
      <c r="RX36" s="17">
        <v>20.2</v>
      </c>
      <c r="RY36" s="17">
        <v>19.792000000000002</v>
      </c>
      <c r="RZ36" s="17">
        <v>19.792000000000002</v>
      </c>
      <c r="SA36" s="17">
        <v>0.40799999999999997</v>
      </c>
      <c r="SB36" s="17">
        <v>3.2</v>
      </c>
      <c r="SC36" s="17">
        <v>2</v>
      </c>
      <c r="SD36" s="17">
        <v>2</v>
      </c>
      <c r="SE36" s="17">
        <v>1.2</v>
      </c>
      <c r="SF36" s="17"/>
      <c r="SG36" s="17">
        <v>0.4</v>
      </c>
      <c r="SH36" s="17">
        <v>0.4</v>
      </c>
      <c r="SI36" s="17">
        <v>-0.4</v>
      </c>
      <c r="SJ36" s="17">
        <v>0.3</v>
      </c>
      <c r="SK36" s="17"/>
      <c r="SL36" s="17">
        <v>0.27400000000000002</v>
      </c>
      <c r="SM36" s="17">
        <v>2.5999999999999999E-2</v>
      </c>
      <c r="SN36" s="17">
        <v>19.8</v>
      </c>
      <c r="SO36" s="17">
        <v>19.1448</v>
      </c>
      <c r="SP36" s="17">
        <v>19.1448</v>
      </c>
      <c r="SQ36" s="17">
        <v>0.6552</v>
      </c>
      <c r="SR36" s="17">
        <v>4.3</v>
      </c>
      <c r="SS36" s="17"/>
      <c r="ST36" s="17">
        <v>6.6</v>
      </c>
      <c r="SU36" s="17">
        <v>-2.2999999999999998</v>
      </c>
      <c r="SV36" s="17">
        <v>20.399999999999999</v>
      </c>
      <c r="SW36" s="17">
        <v>19.436350000000001</v>
      </c>
      <c r="SX36" s="17">
        <v>19.436350000000001</v>
      </c>
      <c r="SY36" s="17">
        <v>0.96365000000000001</v>
      </c>
      <c r="SZ36" s="17">
        <v>20.3</v>
      </c>
      <c r="TA36" s="17">
        <v>19.436350000000001</v>
      </c>
      <c r="TB36" s="17">
        <v>19.436350000000001</v>
      </c>
      <c r="TC36" s="17">
        <v>0.86365000000000003</v>
      </c>
      <c r="TD36" s="17">
        <v>5.2</v>
      </c>
      <c r="TE36" s="17">
        <v>5.1239999999999997</v>
      </c>
      <c r="TF36" s="17">
        <v>5.1239999999999997</v>
      </c>
      <c r="TG36" s="17">
        <v>7.5999999999999998E-2</v>
      </c>
      <c r="TH36" s="17">
        <v>8.1999999999999993</v>
      </c>
      <c r="TI36" s="17">
        <v>28.638000000000002</v>
      </c>
      <c r="TJ36" s="17">
        <v>28.638000000000002</v>
      </c>
      <c r="TK36" s="17">
        <v>-20.437999999999999</v>
      </c>
      <c r="TL36" s="17">
        <v>10.3</v>
      </c>
      <c r="TM36" s="17"/>
      <c r="TN36" s="17">
        <v>7.952</v>
      </c>
      <c r="TO36" s="17">
        <v>2.3479999999999999</v>
      </c>
      <c r="TP36" s="17">
        <v>13.5</v>
      </c>
      <c r="TQ36" s="17">
        <v>28.58896</v>
      </c>
      <c r="TR36" s="17">
        <v>35.222999999999999</v>
      </c>
      <c r="TS36" s="17">
        <v>-21.722999999999999</v>
      </c>
      <c r="TT36" s="17">
        <v>14.3</v>
      </c>
      <c r="TU36" s="17">
        <v>35.777320000000003</v>
      </c>
      <c r="TV36" s="17">
        <v>44.034999999999997</v>
      </c>
      <c r="TW36" s="17">
        <v>-29.734999999999999</v>
      </c>
      <c r="TX36" s="17">
        <v>2.2999999999999998</v>
      </c>
      <c r="TY36" s="17">
        <v>2.2149999999999999</v>
      </c>
      <c r="TZ36" s="17">
        <v>2.2149999999999999</v>
      </c>
      <c r="UA36" s="17">
        <v>8.5000000000000006E-2</v>
      </c>
      <c r="UB36" s="17">
        <v>1.2</v>
      </c>
      <c r="UC36" s="17">
        <v>4.1619999999999999</v>
      </c>
      <c r="UD36" s="17">
        <v>4.1619999999999999</v>
      </c>
      <c r="UE36" s="17">
        <v>-2.9620000000000002</v>
      </c>
      <c r="UF36" s="17">
        <v>25</v>
      </c>
      <c r="UG36" s="17">
        <v>7.31</v>
      </c>
      <c r="UH36" s="17">
        <v>7.31</v>
      </c>
      <c r="UI36" s="17">
        <v>17.690000000000001</v>
      </c>
      <c r="UJ36" s="17">
        <v>21</v>
      </c>
      <c r="UK36" s="17">
        <v>19.436350000000001</v>
      </c>
      <c r="UL36" s="17">
        <v>19.436350000000001</v>
      </c>
      <c r="UM36" s="17">
        <v>1.56365</v>
      </c>
      <c r="UN36" s="17">
        <v>8.1</v>
      </c>
      <c r="UO36" s="17">
        <v>8</v>
      </c>
      <c r="UP36" s="17">
        <v>8</v>
      </c>
      <c r="UQ36" s="17">
        <v>0.1</v>
      </c>
      <c r="UR36" s="17"/>
      <c r="US36" s="17"/>
      <c r="UT36" s="17">
        <v>7.1</v>
      </c>
      <c r="UU36" s="17">
        <v>-7.1</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0</v>
      </c>
      <c r="VI36" s="17">
        <v>13.698</v>
      </c>
      <c r="VJ36" s="17">
        <v>13.698</v>
      </c>
      <c r="VK36" s="17">
        <v>-13.698</v>
      </c>
      <c r="VL36" s="17">
        <v>137.9</v>
      </c>
      <c r="VM36" s="17"/>
      <c r="VN36" s="17">
        <v>95.046000000000006</v>
      </c>
      <c r="VO36" s="17">
        <v>42.853999999999999</v>
      </c>
      <c r="VP36" s="17">
        <v>17.100000000000001</v>
      </c>
      <c r="VQ36" s="17"/>
      <c r="VR36" s="17">
        <v>13.831</v>
      </c>
      <c r="VS36" s="17">
        <v>3.2690000000000001</v>
      </c>
      <c r="VT36" s="17">
        <v>63.3</v>
      </c>
      <c r="VU36" s="17"/>
      <c r="VV36" s="17">
        <v>36.281999999999996</v>
      </c>
      <c r="VW36" s="17">
        <v>27.018000000000001</v>
      </c>
      <c r="VX36" s="17">
        <v>0.6</v>
      </c>
      <c r="VY36" s="17">
        <v>0.6</v>
      </c>
      <c r="VZ36" s="17">
        <v>0.6</v>
      </c>
      <c r="WA36" s="17">
        <v>0</v>
      </c>
      <c r="WB36" s="17">
        <v>65.2</v>
      </c>
      <c r="WC36" s="17">
        <v>91.986000000000004</v>
      </c>
      <c r="WD36" s="17">
        <v>91.986000000000004</v>
      </c>
      <c r="WE36" s="17">
        <v>-26.786000000000001</v>
      </c>
      <c r="WF36" s="17">
        <v>74.2</v>
      </c>
      <c r="WG36" s="17">
        <v>95.963999999999999</v>
      </c>
      <c r="WH36" s="17">
        <v>95.963999999999999</v>
      </c>
      <c r="WI36" s="17">
        <v>-21.763999999999999</v>
      </c>
      <c r="WJ36" s="17">
        <v>79.8</v>
      </c>
      <c r="WK36" s="17"/>
      <c r="WL36" s="17">
        <v>28.835999999999999</v>
      </c>
      <c r="WM36" s="17">
        <v>50.963999999999999</v>
      </c>
      <c r="WN36" s="17">
        <v>2.4</v>
      </c>
      <c r="WO36" s="17">
        <v>4.2</v>
      </c>
      <c r="WP36" s="17">
        <v>4.2</v>
      </c>
      <c r="WQ36" s="17">
        <v>-1.8</v>
      </c>
      <c r="WR36" s="17">
        <v>2.1</v>
      </c>
      <c r="WS36" s="17">
        <v>2.4</v>
      </c>
      <c r="WT36" s="17">
        <v>2.4</v>
      </c>
      <c r="WU36" s="17">
        <v>-0.3</v>
      </c>
      <c r="WV36" s="17">
        <v>1.6</v>
      </c>
      <c r="WW36" s="17">
        <v>2.4</v>
      </c>
      <c r="WX36" s="17">
        <v>2.4</v>
      </c>
      <c r="WY36" s="17">
        <v>-0.8</v>
      </c>
      <c r="WZ36" s="17">
        <v>0</v>
      </c>
      <c r="XA36" s="17"/>
      <c r="XB36" s="17"/>
      <c r="XC36" s="17">
        <v>0</v>
      </c>
      <c r="XD36" s="17">
        <v>4.3</v>
      </c>
      <c r="XE36" s="17"/>
      <c r="XF36" s="17">
        <v>6.4</v>
      </c>
      <c r="XG36" s="17">
        <v>-2.1</v>
      </c>
      <c r="XH36" s="17">
        <v>8.1999999999999993</v>
      </c>
      <c r="XI36" s="17">
        <v>8.1999999999999993</v>
      </c>
      <c r="XJ36" s="17">
        <v>8.1999999999999993</v>
      </c>
      <c r="XK36" s="17">
        <v>0</v>
      </c>
      <c r="XL36" s="17">
        <v>20</v>
      </c>
      <c r="XM36" s="17">
        <v>19.047619999999998</v>
      </c>
      <c r="XN36" s="17">
        <v>19.047619999999998</v>
      </c>
      <c r="XO36" s="17">
        <v>0.95238</v>
      </c>
      <c r="XP36" s="17">
        <v>20</v>
      </c>
      <c r="XQ36" s="17">
        <v>19.047619999999998</v>
      </c>
      <c r="XR36" s="17">
        <v>19.047619999999998</v>
      </c>
      <c r="XS36" s="17">
        <v>0.95238</v>
      </c>
      <c r="XT36" s="17">
        <v>8.9</v>
      </c>
      <c r="XU36" s="17">
        <v>10.8</v>
      </c>
      <c r="XV36" s="17">
        <v>10.8</v>
      </c>
      <c r="XW36" s="17">
        <v>-1.9</v>
      </c>
      <c r="XX36" s="17">
        <v>0</v>
      </c>
      <c r="XY36" s="17">
        <v>10</v>
      </c>
      <c r="XZ36" s="17">
        <v>26.5</v>
      </c>
      <c r="YA36" s="17">
        <v>-26.5</v>
      </c>
      <c r="YB36" s="17">
        <v>10.9</v>
      </c>
      <c r="YC36" s="17">
        <v>10</v>
      </c>
      <c r="YD36" s="17">
        <v>26.5</v>
      </c>
      <c r="YE36" s="17">
        <v>-15.6</v>
      </c>
      <c r="YF36" s="17">
        <v>17.100000000000001</v>
      </c>
      <c r="YG36" s="17">
        <v>14</v>
      </c>
      <c r="YH36" s="17">
        <v>14</v>
      </c>
      <c r="YI36" s="17">
        <v>3.1</v>
      </c>
      <c r="YJ36" s="17">
        <v>0</v>
      </c>
      <c r="YK36" s="17"/>
      <c r="YL36" s="17">
        <v>18</v>
      </c>
      <c r="YM36" s="17">
        <v>-18</v>
      </c>
      <c r="YN36" s="17">
        <v>5.8</v>
      </c>
      <c r="YO36" s="17">
        <v>8.23</v>
      </c>
      <c r="YP36" s="17">
        <v>8.23</v>
      </c>
      <c r="YQ36" s="17">
        <v>-2.4300000000000002</v>
      </c>
      <c r="YR36" s="17">
        <v>0</v>
      </c>
      <c r="YS36" s="17">
        <v>11</v>
      </c>
      <c r="YT36" s="17">
        <v>11</v>
      </c>
      <c r="YU36" s="17">
        <v>-11</v>
      </c>
      <c r="YV36" s="17">
        <v>17.600000000000001</v>
      </c>
      <c r="YW36" s="17">
        <v>22</v>
      </c>
      <c r="YX36" s="17">
        <v>22</v>
      </c>
      <c r="YY36" s="17">
        <v>-4.4000000000000004</v>
      </c>
    </row>
    <row r="37" spans="1:675" ht="24" customHeight="1" x14ac:dyDescent="0.3">
      <c r="A37" s="1"/>
      <c r="B37" s="16" t="s">
        <v>84</v>
      </c>
      <c r="C37" s="16" t="s">
        <v>838</v>
      </c>
      <c r="D37" s="17">
        <v>206.2</v>
      </c>
      <c r="E37" s="17">
        <v>203.40136000000001</v>
      </c>
      <c r="F37" s="17">
        <v>203.40136000000001</v>
      </c>
      <c r="G37" s="17">
        <v>2.7986399999999998</v>
      </c>
      <c r="H37" s="17">
        <v>614.4</v>
      </c>
      <c r="I37" s="17">
        <v>600.02539000000002</v>
      </c>
      <c r="J37" s="17">
        <v>627.79395999999997</v>
      </c>
      <c r="K37" s="17">
        <v>-13.39396</v>
      </c>
      <c r="L37" s="17">
        <v>208.2</v>
      </c>
      <c r="M37" s="17">
        <v>203.72875999999999</v>
      </c>
      <c r="N37" s="17">
        <v>204.43100999999999</v>
      </c>
      <c r="O37" s="17">
        <v>3.7689900000000001</v>
      </c>
      <c r="P37" s="17"/>
      <c r="Q37" s="17"/>
      <c r="R37" s="17"/>
      <c r="S37" s="17">
        <v>0</v>
      </c>
      <c r="T37" s="17"/>
      <c r="U37" s="17"/>
      <c r="V37" s="17"/>
      <c r="W37" s="17">
        <v>0</v>
      </c>
      <c r="X37" s="17">
        <v>93.3</v>
      </c>
      <c r="Y37" s="17">
        <v>91.867829999999998</v>
      </c>
      <c r="Z37" s="17">
        <v>91.867829999999998</v>
      </c>
      <c r="AA37" s="17">
        <v>1.4321699999999999</v>
      </c>
      <c r="AB37" s="17">
        <v>237.3</v>
      </c>
      <c r="AC37" s="17">
        <v>230.00147999999999</v>
      </c>
      <c r="AD37" s="17">
        <v>242</v>
      </c>
      <c r="AE37" s="17">
        <v>-4.7</v>
      </c>
      <c r="AF37" s="17">
        <v>27.2</v>
      </c>
      <c r="AG37" s="17">
        <v>27.80639</v>
      </c>
      <c r="AH37" s="17"/>
      <c r="AI37" s="17">
        <v>27.2</v>
      </c>
      <c r="AJ37" s="17">
        <v>0</v>
      </c>
      <c r="AK37" s="17"/>
      <c r="AL37" s="17"/>
      <c r="AM37" s="17">
        <v>0</v>
      </c>
      <c r="AN37" s="17">
        <v>133.4</v>
      </c>
      <c r="AO37" s="17">
        <v>146.41099</v>
      </c>
      <c r="AP37" s="17">
        <v>152.49405999999999</v>
      </c>
      <c r="AQ37" s="17">
        <v>-19.094059999999999</v>
      </c>
      <c r="AR37" s="17">
        <v>132.69999999999999</v>
      </c>
      <c r="AS37" s="17">
        <v>146.41099</v>
      </c>
      <c r="AT37" s="17">
        <v>152.49405999999999</v>
      </c>
      <c r="AU37" s="17">
        <v>-19.794060000000002</v>
      </c>
      <c r="AV37" s="17">
        <v>133.5</v>
      </c>
      <c r="AW37" s="17">
        <v>146.41099</v>
      </c>
      <c r="AX37" s="17">
        <v>152.49405999999999</v>
      </c>
      <c r="AY37" s="17">
        <v>-18.994060000000001</v>
      </c>
      <c r="AZ37" s="17">
        <v>232.3</v>
      </c>
      <c r="BA37" s="17">
        <v>220.27599000000001</v>
      </c>
      <c r="BB37" s="17">
        <v>229.428</v>
      </c>
      <c r="BC37" s="17">
        <v>2.8719999999999999</v>
      </c>
      <c r="BD37" s="17">
        <v>197.9</v>
      </c>
      <c r="BE37" s="17">
        <v>207.24285</v>
      </c>
      <c r="BF37" s="17">
        <v>207.24285</v>
      </c>
      <c r="BG37" s="17">
        <v>-9.3428500000000003</v>
      </c>
      <c r="BH37" s="17">
        <v>105.1</v>
      </c>
      <c r="BI37" s="17">
        <v>103.93259999999999</v>
      </c>
      <c r="BJ37" s="17">
        <v>103.93259999999999</v>
      </c>
      <c r="BK37" s="17">
        <v>1.1674</v>
      </c>
      <c r="BL37" s="17">
        <v>580.5</v>
      </c>
      <c r="BM37" s="17">
        <v>566.08941000000004</v>
      </c>
      <c r="BN37" s="17">
        <v>566.08941000000004</v>
      </c>
      <c r="BO37" s="17">
        <v>14.410589999999999</v>
      </c>
      <c r="BP37" s="17">
        <v>10.6</v>
      </c>
      <c r="BQ37" s="17">
        <v>10.52094</v>
      </c>
      <c r="BR37" s="17">
        <v>10.52094</v>
      </c>
      <c r="BS37" s="17">
        <v>7.9060000000000005E-2</v>
      </c>
      <c r="BT37" s="17">
        <v>0</v>
      </c>
      <c r="BU37" s="17"/>
      <c r="BV37" s="17"/>
      <c r="BW37" s="17">
        <v>0</v>
      </c>
      <c r="BX37" s="17">
        <v>19.100000000000001</v>
      </c>
      <c r="BY37" s="17">
        <v>16.5</v>
      </c>
      <c r="BZ37" s="17">
        <v>18</v>
      </c>
      <c r="CA37" s="17">
        <v>1.1000000000000001</v>
      </c>
      <c r="CB37" s="17"/>
      <c r="CC37" s="17"/>
      <c r="CD37" s="17"/>
      <c r="CE37" s="17">
        <v>0</v>
      </c>
      <c r="CF37" s="17"/>
      <c r="CG37" s="17"/>
      <c r="CH37" s="17"/>
      <c r="CI37" s="17">
        <v>0</v>
      </c>
      <c r="CJ37" s="17">
        <v>172.5</v>
      </c>
      <c r="CK37" s="17">
        <v>164.06706</v>
      </c>
      <c r="CL37" s="17">
        <v>164.06706</v>
      </c>
      <c r="CM37" s="17">
        <v>8.4329400000000003</v>
      </c>
      <c r="CN37" s="17">
        <v>9.1999999999999993</v>
      </c>
      <c r="CO37" s="17">
        <v>7.4384300000000003</v>
      </c>
      <c r="CP37" s="17">
        <v>7.4384300000000003</v>
      </c>
      <c r="CQ37" s="17">
        <v>1.7615700000000001</v>
      </c>
      <c r="CR37" s="17">
        <v>5.9</v>
      </c>
      <c r="CS37" s="17">
        <v>4.0830500000000001</v>
      </c>
      <c r="CT37" s="17">
        <v>4.0830500000000001</v>
      </c>
      <c r="CU37" s="17">
        <v>1.8169500000000001</v>
      </c>
      <c r="CV37" s="17">
        <v>20</v>
      </c>
      <c r="CW37" s="17"/>
      <c r="CX37" s="17">
        <v>22.410769999999999</v>
      </c>
      <c r="CY37" s="17">
        <v>-2.4107699999999999</v>
      </c>
      <c r="CZ37" s="17">
        <v>6.8</v>
      </c>
      <c r="DA37" s="17">
        <v>6.8787000000000003</v>
      </c>
      <c r="DB37" s="17">
        <v>6.8787000000000003</v>
      </c>
      <c r="DC37" s="17">
        <v>-7.8700000000000006E-2</v>
      </c>
      <c r="DD37" s="17"/>
      <c r="DE37" s="17"/>
      <c r="DF37" s="17"/>
      <c r="DG37" s="17">
        <v>0</v>
      </c>
      <c r="DH37" s="17">
        <v>143.69999999999999</v>
      </c>
      <c r="DI37" s="17">
        <v>142.44412</v>
      </c>
      <c r="DJ37" s="17">
        <v>142.44412</v>
      </c>
      <c r="DK37" s="17">
        <v>1.2558800000000001</v>
      </c>
      <c r="DL37" s="17"/>
      <c r="DM37" s="17"/>
      <c r="DN37" s="17"/>
      <c r="DO37" s="17">
        <v>0</v>
      </c>
      <c r="DP37" s="17"/>
      <c r="DQ37" s="17"/>
      <c r="DR37" s="17"/>
      <c r="DS37" s="17">
        <v>0</v>
      </c>
      <c r="DT37" s="17"/>
      <c r="DU37" s="17"/>
      <c r="DV37" s="17"/>
      <c r="DW37" s="17">
        <v>0</v>
      </c>
      <c r="DX37" s="17"/>
      <c r="DY37" s="17"/>
      <c r="DZ37" s="17"/>
      <c r="EA37" s="17">
        <v>0</v>
      </c>
      <c r="EB37" s="17">
        <v>110.3</v>
      </c>
      <c r="EC37" s="17">
        <v>112.46647</v>
      </c>
      <c r="ED37" s="17">
        <v>112.46647</v>
      </c>
      <c r="EE37" s="17">
        <v>-2.1664699999999999</v>
      </c>
      <c r="EF37" s="17">
        <v>214.5</v>
      </c>
      <c r="EG37" s="17">
        <v>220.69499999999999</v>
      </c>
      <c r="EH37" s="17">
        <v>220.69499999999999</v>
      </c>
      <c r="EI37" s="17">
        <v>-6.1950000000000003</v>
      </c>
      <c r="EJ37" s="17"/>
      <c r="EK37" s="17"/>
      <c r="EL37" s="17"/>
      <c r="EM37" s="17">
        <v>0</v>
      </c>
      <c r="EN37" s="17"/>
      <c r="EO37" s="17"/>
      <c r="EP37" s="17"/>
      <c r="EQ37" s="17">
        <v>0</v>
      </c>
      <c r="ER37" s="17"/>
      <c r="ES37" s="17"/>
      <c r="ET37" s="17"/>
      <c r="EU37" s="17">
        <v>0</v>
      </c>
      <c r="EV37" s="17">
        <v>6.5</v>
      </c>
      <c r="EW37" s="17">
        <v>6.39</v>
      </c>
      <c r="EX37" s="17">
        <v>6.39</v>
      </c>
      <c r="EY37" s="17">
        <v>0.11</v>
      </c>
      <c r="EZ37" s="17">
        <v>466.2</v>
      </c>
      <c r="FA37" s="17">
        <v>457.09426999999999</v>
      </c>
      <c r="FB37" s="17">
        <v>457.09426999999999</v>
      </c>
      <c r="FC37" s="17">
        <v>9.1057299999999994</v>
      </c>
      <c r="FD37" s="17">
        <v>81.599999999999994</v>
      </c>
      <c r="FE37" s="17">
        <v>81.635570000000001</v>
      </c>
      <c r="FF37" s="17">
        <v>81.635570000000001</v>
      </c>
      <c r="FG37" s="17">
        <v>-3.5569999999999997E-2</v>
      </c>
      <c r="FH37" s="17">
        <v>154.1</v>
      </c>
      <c r="FI37" s="17">
        <v>151.36251999999999</v>
      </c>
      <c r="FJ37" s="17">
        <v>151.36251999999999</v>
      </c>
      <c r="FK37" s="17">
        <v>2.7374800000000001</v>
      </c>
      <c r="FL37" s="17">
        <v>42.3</v>
      </c>
      <c r="FM37" s="17">
        <v>41.89893</v>
      </c>
      <c r="FN37" s="17">
        <v>41.89893</v>
      </c>
      <c r="FO37" s="17">
        <v>0.40106999999999998</v>
      </c>
      <c r="FP37" s="17">
        <v>18.600000000000001</v>
      </c>
      <c r="FQ37" s="17">
        <v>19.21088</v>
      </c>
      <c r="FR37" s="17">
        <v>19.21088</v>
      </c>
      <c r="FS37" s="17">
        <v>-0.61087999999999998</v>
      </c>
      <c r="FT37" s="17">
        <v>18.8</v>
      </c>
      <c r="FU37" s="17">
        <v>18.46453</v>
      </c>
      <c r="FV37" s="17">
        <v>18.46453</v>
      </c>
      <c r="FW37" s="17">
        <v>0.33546999999999999</v>
      </c>
      <c r="FX37" s="17">
        <v>93.8</v>
      </c>
      <c r="FY37" s="17">
        <v>87.773570000000007</v>
      </c>
      <c r="FZ37" s="17">
        <v>87.773570000000007</v>
      </c>
      <c r="GA37" s="17">
        <v>6.0264300000000004</v>
      </c>
      <c r="GB37" s="17">
        <v>135.6</v>
      </c>
      <c r="GC37" s="17"/>
      <c r="GD37" s="17"/>
      <c r="GE37" s="17">
        <v>135.6</v>
      </c>
      <c r="GF37" s="17">
        <v>186.7</v>
      </c>
      <c r="GG37" s="17">
        <v>179.82</v>
      </c>
      <c r="GH37" s="17">
        <v>30.9</v>
      </c>
      <c r="GI37" s="17">
        <v>155.80000000000001</v>
      </c>
      <c r="GJ37" s="17">
        <v>85.8</v>
      </c>
      <c r="GK37" s="17">
        <v>90.18</v>
      </c>
      <c r="GL37" s="17"/>
      <c r="GM37" s="17">
        <v>85.8</v>
      </c>
      <c r="GN37" s="17">
        <v>109.5</v>
      </c>
      <c r="GO37" s="17">
        <v>110.48202000000001</v>
      </c>
      <c r="GP37" s="17">
        <v>110.48202000000001</v>
      </c>
      <c r="GQ37" s="17">
        <v>-0.98202</v>
      </c>
      <c r="GR37" s="17">
        <v>46.5</v>
      </c>
      <c r="GS37" s="17">
        <v>47.082599999999999</v>
      </c>
      <c r="GT37" s="17">
        <v>47.082599999999999</v>
      </c>
      <c r="GU37" s="17">
        <v>-0.58260000000000001</v>
      </c>
      <c r="GV37" s="17">
        <v>46.6</v>
      </c>
      <c r="GW37" s="17">
        <v>44.103009999999998</v>
      </c>
      <c r="GX37" s="17"/>
      <c r="GY37" s="17">
        <v>46.6</v>
      </c>
      <c r="GZ37" s="17">
        <v>3.8</v>
      </c>
      <c r="HA37" s="17"/>
      <c r="HB37" s="17"/>
      <c r="HC37" s="17">
        <v>3.8</v>
      </c>
      <c r="HD37" s="17">
        <v>34.1</v>
      </c>
      <c r="HE37" s="17">
        <v>34.285710000000002</v>
      </c>
      <c r="HF37" s="17">
        <v>34.285710000000002</v>
      </c>
      <c r="HG37" s="17">
        <v>-0.18570999999999999</v>
      </c>
      <c r="HH37" s="17">
        <v>174.9</v>
      </c>
      <c r="HI37" s="17">
        <v>174.55948000000001</v>
      </c>
      <c r="HJ37" s="17">
        <v>174.55948000000001</v>
      </c>
      <c r="HK37" s="17">
        <v>0.34051999999999999</v>
      </c>
      <c r="HL37" s="17"/>
      <c r="HM37" s="17"/>
      <c r="HN37" s="17"/>
      <c r="HO37" s="17">
        <v>0</v>
      </c>
      <c r="HP37" s="17"/>
      <c r="HQ37" s="17"/>
      <c r="HR37" s="17"/>
      <c r="HS37" s="17">
        <v>0</v>
      </c>
      <c r="HT37" s="17">
        <v>77</v>
      </c>
      <c r="HU37" s="17">
        <v>89.072019999999995</v>
      </c>
      <c r="HV37" s="17">
        <v>95.545190000000005</v>
      </c>
      <c r="HW37" s="17">
        <v>-18.545190000000002</v>
      </c>
      <c r="HX37" s="17"/>
      <c r="HY37" s="17"/>
      <c r="HZ37" s="17"/>
      <c r="IA37" s="17">
        <v>0</v>
      </c>
      <c r="IB37" s="17"/>
      <c r="IC37" s="17"/>
      <c r="ID37" s="17"/>
      <c r="IE37" s="17">
        <v>0</v>
      </c>
      <c r="IF37" s="17">
        <v>44.2</v>
      </c>
      <c r="IG37" s="17">
        <v>45.265309999999999</v>
      </c>
      <c r="IH37" s="17">
        <v>45.265309999999999</v>
      </c>
      <c r="II37" s="17">
        <v>-1.06531</v>
      </c>
      <c r="IJ37" s="17"/>
      <c r="IK37" s="17"/>
      <c r="IL37" s="17"/>
      <c r="IM37" s="17">
        <v>0</v>
      </c>
      <c r="IN37" s="17"/>
      <c r="IO37" s="17"/>
      <c r="IP37" s="17"/>
      <c r="IQ37" s="17">
        <v>0</v>
      </c>
      <c r="IR37" s="17"/>
      <c r="IS37" s="17"/>
      <c r="IT37" s="17"/>
      <c r="IU37" s="17">
        <v>0</v>
      </c>
      <c r="IV37" s="17">
        <v>130.19999999999999</v>
      </c>
      <c r="IW37" s="17">
        <v>132.83837</v>
      </c>
      <c r="IX37" s="17">
        <v>132.83837</v>
      </c>
      <c r="IY37" s="17">
        <v>-2.6383700000000001</v>
      </c>
      <c r="IZ37" s="17">
        <v>0</v>
      </c>
      <c r="JA37" s="17"/>
      <c r="JB37" s="17">
        <v>171.57499999999999</v>
      </c>
      <c r="JC37" s="17">
        <v>-171.57499999999999</v>
      </c>
      <c r="JD37" s="17">
        <v>69.3</v>
      </c>
      <c r="JE37" s="17"/>
      <c r="JF37" s="17">
        <v>169.78200000000001</v>
      </c>
      <c r="JG37" s="17">
        <v>-100.482</v>
      </c>
      <c r="JH37" s="17">
        <v>189.8</v>
      </c>
      <c r="JI37" s="17">
        <v>187.51793000000001</v>
      </c>
      <c r="JJ37" s="17">
        <v>202.72200000000001</v>
      </c>
      <c r="JK37" s="17">
        <v>-12.922000000000001</v>
      </c>
      <c r="JL37" s="17"/>
      <c r="JM37" s="17"/>
      <c r="JN37" s="17"/>
      <c r="JO37" s="17">
        <v>0</v>
      </c>
      <c r="JP37" s="17">
        <v>70.2</v>
      </c>
      <c r="JQ37" s="17">
        <v>71.517020000000002</v>
      </c>
      <c r="JR37" s="17">
        <v>71.517020000000002</v>
      </c>
      <c r="JS37" s="17">
        <v>-1.3170200000000001</v>
      </c>
      <c r="JT37" s="17">
        <v>33.6</v>
      </c>
      <c r="JU37" s="17">
        <v>35.86589</v>
      </c>
      <c r="JV37" s="17">
        <v>35.86589</v>
      </c>
      <c r="JW37" s="17">
        <v>-2.2658900000000002</v>
      </c>
      <c r="JX37" s="17"/>
      <c r="JY37" s="17"/>
      <c r="JZ37" s="17"/>
      <c r="KA37" s="17">
        <v>0</v>
      </c>
      <c r="KB37" s="17"/>
      <c r="KC37" s="17"/>
      <c r="KD37" s="17"/>
      <c r="KE37" s="17">
        <v>0</v>
      </c>
      <c r="KF37" s="17"/>
      <c r="KG37" s="17"/>
      <c r="KH37" s="17"/>
      <c r="KI37" s="17">
        <v>0</v>
      </c>
      <c r="KJ37" s="17">
        <v>37.9</v>
      </c>
      <c r="KK37" s="17">
        <v>26</v>
      </c>
      <c r="KL37" s="17">
        <v>26</v>
      </c>
      <c r="KM37" s="17">
        <v>11.9</v>
      </c>
      <c r="KN37" s="17"/>
      <c r="KO37" s="17"/>
      <c r="KP37" s="17"/>
      <c r="KQ37" s="17">
        <v>0</v>
      </c>
      <c r="KR37" s="17"/>
      <c r="KS37" s="17"/>
      <c r="KT37" s="17"/>
      <c r="KU37" s="17">
        <v>0</v>
      </c>
      <c r="KV37" s="17">
        <v>2.1</v>
      </c>
      <c r="KW37" s="17">
        <v>4.7853599999999998</v>
      </c>
      <c r="KX37" s="17">
        <v>4.7853500000000002</v>
      </c>
      <c r="KY37" s="17">
        <v>-2.6853500000000001</v>
      </c>
      <c r="KZ37" s="17">
        <v>274</v>
      </c>
      <c r="LA37" s="17">
        <v>270.06803000000002</v>
      </c>
      <c r="LB37" s="17">
        <v>270.06803000000002</v>
      </c>
      <c r="LC37" s="17">
        <v>3.9319700000000002</v>
      </c>
      <c r="LD37" s="17">
        <v>137.69999999999999</v>
      </c>
      <c r="LE37" s="17">
        <v>133.16031000000001</v>
      </c>
      <c r="LF37" s="17">
        <v>133.16031000000001</v>
      </c>
      <c r="LG37" s="17">
        <v>4.5396900000000002</v>
      </c>
      <c r="LH37" s="17">
        <v>68.8</v>
      </c>
      <c r="LI37" s="17">
        <v>67.199219999999997</v>
      </c>
      <c r="LJ37" s="17">
        <v>67.199219999999997</v>
      </c>
      <c r="LK37" s="17">
        <v>1.6007800000000001</v>
      </c>
      <c r="LL37" s="17">
        <v>76.8</v>
      </c>
      <c r="LM37" s="17">
        <v>78.567999999999998</v>
      </c>
      <c r="LN37" s="17">
        <v>78.567999999999998</v>
      </c>
      <c r="LO37" s="17">
        <v>-1.768</v>
      </c>
      <c r="LP37" s="17">
        <v>31.1</v>
      </c>
      <c r="LQ37" s="17">
        <v>29.980560000000001</v>
      </c>
      <c r="LR37" s="17">
        <v>29.980560000000001</v>
      </c>
      <c r="LS37" s="17">
        <v>1.11944</v>
      </c>
      <c r="LT37" s="17">
        <v>64.856999999999999</v>
      </c>
      <c r="LU37" s="17">
        <v>66.941299999999998</v>
      </c>
      <c r="LV37" s="17">
        <v>86.452349999999996</v>
      </c>
      <c r="LW37" s="17">
        <v>-21.59535</v>
      </c>
      <c r="LX37" s="17">
        <v>0</v>
      </c>
      <c r="LY37" s="17"/>
      <c r="LZ37" s="17"/>
      <c r="MA37" s="17">
        <v>0</v>
      </c>
      <c r="MB37" s="17">
        <v>0</v>
      </c>
      <c r="MC37" s="17"/>
      <c r="MD37" s="17"/>
      <c r="ME37" s="17">
        <v>0</v>
      </c>
      <c r="MF37" s="17">
        <v>135.1</v>
      </c>
      <c r="MG37" s="17">
        <v>134.23597000000001</v>
      </c>
      <c r="MH37" s="17">
        <v>134.23597000000001</v>
      </c>
      <c r="MI37" s="17">
        <v>0.86402999999999996</v>
      </c>
      <c r="MJ37" s="17"/>
      <c r="MK37" s="17"/>
      <c r="ML37" s="17"/>
      <c r="MM37" s="17">
        <v>0</v>
      </c>
      <c r="MN37" s="17">
        <v>65.599999999999994</v>
      </c>
      <c r="MO37" s="17">
        <v>67.319540000000003</v>
      </c>
      <c r="MP37" s="17">
        <v>67.319540000000003</v>
      </c>
      <c r="MQ37" s="17">
        <v>-1.7195400000000001</v>
      </c>
      <c r="MR37" s="17">
        <v>103.08199999999999</v>
      </c>
      <c r="MS37" s="17"/>
      <c r="MT37" s="17">
        <v>185.78362999999999</v>
      </c>
      <c r="MU37" s="17">
        <v>-82.701629999999994</v>
      </c>
      <c r="MV37" s="17"/>
      <c r="MW37" s="17"/>
      <c r="MX37" s="17"/>
      <c r="MY37" s="17">
        <v>0</v>
      </c>
      <c r="MZ37" s="17"/>
      <c r="NA37" s="17"/>
      <c r="NB37" s="17"/>
      <c r="NC37" s="17">
        <v>0</v>
      </c>
      <c r="ND37" s="17"/>
      <c r="NE37" s="17"/>
      <c r="NF37" s="17"/>
      <c r="NG37" s="17">
        <v>0</v>
      </c>
      <c r="NH37" s="17"/>
      <c r="NI37" s="17"/>
      <c r="NJ37" s="17"/>
      <c r="NK37" s="17">
        <v>0</v>
      </c>
      <c r="NL37" s="17">
        <v>137.19999999999999</v>
      </c>
      <c r="NM37" s="17">
        <v>146.52000000000001</v>
      </c>
      <c r="NN37" s="17">
        <v>146.52000000000001</v>
      </c>
      <c r="NO37" s="17">
        <v>-9.32</v>
      </c>
      <c r="NP37" s="17">
        <v>76.5</v>
      </c>
      <c r="NQ37" s="17">
        <v>73.48</v>
      </c>
      <c r="NR37" s="17">
        <v>73.48</v>
      </c>
      <c r="NS37" s="17">
        <v>3.02</v>
      </c>
      <c r="NT37" s="17">
        <v>7.2</v>
      </c>
      <c r="NU37" s="17"/>
      <c r="NV37" s="17"/>
      <c r="NW37" s="17">
        <v>7.2</v>
      </c>
      <c r="NX37" s="17"/>
      <c r="NY37" s="17"/>
      <c r="NZ37" s="17"/>
      <c r="OA37" s="17">
        <v>0</v>
      </c>
      <c r="OB37" s="17"/>
      <c r="OC37" s="17"/>
      <c r="OD37" s="17">
        <v>17.492709999999999</v>
      </c>
      <c r="OE37" s="17">
        <v>-17.492709999999999</v>
      </c>
      <c r="OF37" s="17">
        <v>0.5</v>
      </c>
      <c r="OG37" s="17"/>
      <c r="OH37" s="17">
        <v>0.63200000000000001</v>
      </c>
      <c r="OI37" s="17">
        <v>-0.13200000000000001</v>
      </c>
      <c r="OJ37" s="17">
        <v>26.7</v>
      </c>
      <c r="OK37" s="17">
        <v>17.3</v>
      </c>
      <c r="OL37" s="17">
        <v>29.350999999999999</v>
      </c>
      <c r="OM37" s="17">
        <v>-2.6509999999999998</v>
      </c>
      <c r="ON37" s="17">
        <v>80.900000000000006</v>
      </c>
      <c r="OO37" s="17"/>
      <c r="OP37" s="17">
        <v>34.058999999999997</v>
      </c>
      <c r="OQ37" s="17">
        <v>46.841000000000001</v>
      </c>
      <c r="OR37" s="17">
        <v>0</v>
      </c>
      <c r="OS37" s="17">
        <v>13.651</v>
      </c>
      <c r="OT37" s="17">
        <v>13.651</v>
      </c>
      <c r="OU37" s="17">
        <v>-13.651</v>
      </c>
      <c r="OV37" s="17">
        <v>0.1</v>
      </c>
      <c r="OW37" s="17"/>
      <c r="OX37" s="17">
        <v>0.2</v>
      </c>
      <c r="OY37" s="17">
        <v>-0.1</v>
      </c>
      <c r="OZ37" s="17">
        <v>20.7</v>
      </c>
      <c r="PA37" s="17">
        <v>19.436350000000001</v>
      </c>
      <c r="PB37" s="17">
        <v>19.436350000000001</v>
      </c>
      <c r="PC37" s="17">
        <v>1.2636499999999999</v>
      </c>
      <c r="PD37" s="17">
        <v>9.9</v>
      </c>
      <c r="PE37" s="17">
        <v>9.9830000000000005</v>
      </c>
      <c r="PF37" s="17">
        <v>9.9830000000000005</v>
      </c>
      <c r="PG37" s="17">
        <v>-8.3000000000000004E-2</v>
      </c>
      <c r="PH37" s="17">
        <v>5.6</v>
      </c>
      <c r="PI37" s="17">
        <v>5.67</v>
      </c>
      <c r="PJ37" s="17">
        <v>5.67</v>
      </c>
      <c r="PK37" s="17">
        <v>-7.0000000000000007E-2</v>
      </c>
      <c r="PL37" s="17">
        <v>79.7</v>
      </c>
      <c r="PM37" s="17"/>
      <c r="PN37" s="17">
        <v>51.302999999999997</v>
      </c>
      <c r="PO37" s="17">
        <v>28.396999999999998</v>
      </c>
      <c r="PP37" s="17">
        <v>44.88</v>
      </c>
      <c r="PQ37" s="17"/>
      <c r="PR37" s="17">
        <v>104.16382</v>
      </c>
      <c r="PS37" s="17">
        <v>-59.283819999999999</v>
      </c>
      <c r="PT37" s="17">
        <v>2.2000000000000002</v>
      </c>
      <c r="PU37" s="17">
        <v>1.2</v>
      </c>
      <c r="PV37" s="17">
        <v>1.2</v>
      </c>
      <c r="PW37" s="17">
        <v>1</v>
      </c>
      <c r="PX37" s="17">
        <v>3.6</v>
      </c>
      <c r="PY37" s="17">
        <v>3.55</v>
      </c>
      <c r="PZ37" s="17">
        <v>3.55</v>
      </c>
      <c r="QA37" s="17">
        <v>0.05</v>
      </c>
      <c r="QB37" s="17">
        <v>5</v>
      </c>
      <c r="QC37" s="17">
        <v>4.8</v>
      </c>
      <c r="QD37" s="17">
        <v>4.8</v>
      </c>
      <c r="QE37" s="17">
        <v>0.2</v>
      </c>
      <c r="QF37" s="17">
        <v>20.9</v>
      </c>
      <c r="QG37" s="17">
        <v>20.274049999999999</v>
      </c>
      <c r="QH37" s="17">
        <v>20.274049999999999</v>
      </c>
      <c r="QI37" s="17">
        <v>0.62595000000000001</v>
      </c>
      <c r="QJ37" s="17">
        <v>20</v>
      </c>
      <c r="QK37" s="17">
        <v>19.436350000000001</v>
      </c>
      <c r="QL37" s="17">
        <v>19.436350000000001</v>
      </c>
      <c r="QM37" s="17">
        <v>0.56364999999999998</v>
      </c>
      <c r="QN37" s="17">
        <v>19</v>
      </c>
      <c r="QO37" s="17">
        <v>17.492709999999999</v>
      </c>
      <c r="QP37" s="17">
        <v>17.492709999999999</v>
      </c>
      <c r="QQ37" s="17">
        <v>1.50729</v>
      </c>
      <c r="QR37" s="17">
        <v>3.5</v>
      </c>
      <c r="QS37" s="17">
        <v>3.4</v>
      </c>
      <c r="QT37" s="17">
        <v>3.4</v>
      </c>
      <c r="QU37" s="17">
        <v>0.1</v>
      </c>
      <c r="QV37" s="17">
        <v>18.45</v>
      </c>
      <c r="QW37" s="17">
        <v>17.881440000000001</v>
      </c>
      <c r="QX37" s="17">
        <v>17.881440000000001</v>
      </c>
      <c r="QY37" s="17">
        <v>0.56855999999999995</v>
      </c>
      <c r="QZ37" s="17">
        <v>9.9</v>
      </c>
      <c r="RA37" s="17"/>
      <c r="RB37" s="17">
        <v>7.5679999999999996</v>
      </c>
      <c r="RC37" s="17">
        <v>2.3319999999999999</v>
      </c>
      <c r="RD37" s="17">
        <v>16.399999999999999</v>
      </c>
      <c r="RE37" s="17"/>
      <c r="RF37" s="17">
        <v>12.164999999999999</v>
      </c>
      <c r="RG37" s="17">
        <v>4.2350000000000003</v>
      </c>
      <c r="RH37" s="17">
        <v>6.8</v>
      </c>
      <c r="RI37" s="17">
        <v>3.3610000000000002</v>
      </c>
      <c r="RJ37" s="17">
        <v>3.3610000000000002</v>
      </c>
      <c r="RK37" s="17">
        <v>3.4390000000000001</v>
      </c>
      <c r="RL37" s="17">
        <v>25</v>
      </c>
      <c r="RM37" s="17">
        <v>19.100000000000001</v>
      </c>
      <c r="RN37" s="17">
        <v>19.763000000000002</v>
      </c>
      <c r="RO37" s="17">
        <v>5.2370000000000001</v>
      </c>
      <c r="RP37" s="17">
        <v>13.7</v>
      </c>
      <c r="RQ37" s="17"/>
      <c r="RR37" s="17">
        <v>15.141</v>
      </c>
      <c r="RS37" s="17">
        <v>-1.4410000000000001</v>
      </c>
      <c r="RT37" s="17">
        <v>2.7</v>
      </c>
      <c r="RU37" s="17">
        <v>3.2010000000000001</v>
      </c>
      <c r="RV37" s="17">
        <v>3.2010000000000001</v>
      </c>
      <c r="RW37" s="17">
        <v>-0.501</v>
      </c>
      <c r="RX37" s="17">
        <v>20.2</v>
      </c>
      <c r="RY37" s="17">
        <v>19.792000000000002</v>
      </c>
      <c r="RZ37" s="17">
        <v>19.792000000000002</v>
      </c>
      <c r="SA37" s="17">
        <v>0.40799999999999997</v>
      </c>
      <c r="SB37" s="17">
        <v>3.2</v>
      </c>
      <c r="SC37" s="17">
        <v>2</v>
      </c>
      <c r="SD37" s="17">
        <v>2</v>
      </c>
      <c r="SE37" s="17">
        <v>1.2</v>
      </c>
      <c r="SF37" s="17"/>
      <c r="SG37" s="17">
        <v>0.4</v>
      </c>
      <c r="SH37" s="17">
        <v>0.4</v>
      </c>
      <c r="SI37" s="17">
        <v>-0.4</v>
      </c>
      <c r="SJ37" s="17">
        <v>0.3</v>
      </c>
      <c r="SK37" s="17"/>
      <c r="SL37" s="17">
        <v>0.247</v>
      </c>
      <c r="SM37" s="17">
        <v>5.2999999999999999E-2</v>
      </c>
      <c r="SN37" s="17">
        <v>19.8</v>
      </c>
      <c r="SO37" s="17">
        <v>19.1448</v>
      </c>
      <c r="SP37" s="17">
        <v>19.1448</v>
      </c>
      <c r="SQ37" s="17">
        <v>0.6552</v>
      </c>
      <c r="SR37" s="17">
        <v>4.2</v>
      </c>
      <c r="SS37" s="17"/>
      <c r="ST37" s="17">
        <v>6.6</v>
      </c>
      <c r="SU37" s="17">
        <v>-2.4</v>
      </c>
      <c r="SV37" s="17">
        <v>20.399999999999999</v>
      </c>
      <c r="SW37" s="17">
        <v>19.436350000000001</v>
      </c>
      <c r="SX37" s="17">
        <v>19.436350000000001</v>
      </c>
      <c r="SY37" s="17">
        <v>0.96365000000000001</v>
      </c>
      <c r="SZ37" s="17">
        <v>20.3</v>
      </c>
      <c r="TA37" s="17">
        <v>19.436350000000001</v>
      </c>
      <c r="TB37" s="17">
        <v>19.436350000000001</v>
      </c>
      <c r="TC37" s="17">
        <v>0.86365000000000003</v>
      </c>
      <c r="TD37" s="17">
        <v>5.7</v>
      </c>
      <c r="TE37" s="17">
        <v>4.843</v>
      </c>
      <c r="TF37" s="17">
        <v>4.843</v>
      </c>
      <c r="TG37" s="17">
        <v>0.85699999999999998</v>
      </c>
      <c r="TH37" s="17">
        <v>6.2</v>
      </c>
      <c r="TI37" s="17">
        <v>22.6</v>
      </c>
      <c r="TJ37" s="17">
        <v>28.945</v>
      </c>
      <c r="TK37" s="17">
        <v>-22.745000000000001</v>
      </c>
      <c r="TL37" s="17">
        <v>9.5</v>
      </c>
      <c r="TM37" s="17"/>
      <c r="TN37" s="17">
        <v>5.4989999999999997</v>
      </c>
      <c r="TO37" s="17">
        <v>4.0010000000000003</v>
      </c>
      <c r="TP37" s="17">
        <v>17.100000000000001</v>
      </c>
      <c r="TQ37" s="17">
        <v>29.421220000000002</v>
      </c>
      <c r="TR37" s="17">
        <v>36.348999999999997</v>
      </c>
      <c r="TS37" s="17">
        <v>-19.248999999999999</v>
      </c>
      <c r="TT37" s="17">
        <v>18.2</v>
      </c>
      <c r="TU37" s="17">
        <v>35.667929999999998</v>
      </c>
      <c r="TV37" s="17">
        <v>43.951999999999998</v>
      </c>
      <c r="TW37" s="17">
        <v>-25.751999999999999</v>
      </c>
      <c r="TX37" s="17">
        <v>3.7</v>
      </c>
      <c r="TY37" s="17">
        <v>2.306</v>
      </c>
      <c r="TZ37" s="17">
        <v>2.306</v>
      </c>
      <c r="UA37" s="17">
        <v>1.3939999999999999</v>
      </c>
      <c r="UB37" s="17">
        <v>2.6</v>
      </c>
      <c r="UC37" s="17">
        <v>4.0739999999999998</v>
      </c>
      <c r="UD37" s="17">
        <v>4.0739999999999998</v>
      </c>
      <c r="UE37" s="17">
        <v>-1.474</v>
      </c>
      <c r="UF37" s="17">
        <v>15.1</v>
      </c>
      <c r="UG37" s="17">
        <v>7.85</v>
      </c>
      <c r="UH37" s="17">
        <v>7.85</v>
      </c>
      <c r="UI37" s="17">
        <v>7.25</v>
      </c>
      <c r="UJ37" s="17">
        <v>21</v>
      </c>
      <c r="UK37" s="17">
        <v>19.436350000000001</v>
      </c>
      <c r="UL37" s="17">
        <v>19.436350000000001</v>
      </c>
      <c r="UM37" s="17">
        <v>1.56365</v>
      </c>
      <c r="UN37" s="17">
        <v>8.1</v>
      </c>
      <c r="UO37" s="17">
        <v>8</v>
      </c>
      <c r="UP37" s="17">
        <v>8</v>
      </c>
      <c r="UQ37" s="17">
        <v>0.1</v>
      </c>
      <c r="UR37" s="17"/>
      <c r="US37" s="17"/>
      <c r="UT37" s="17">
        <v>7.1</v>
      </c>
      <c r="UU37" s="17">
        <v>-7.1</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0</v>
      </c>
      <c r="VI37" s="17">
        <v>13.326000000000001</v>
      </c>
      <c r="VJ37" s="17">
        <v>13.326000000000001</v>
      </c>
      <c r="VK37" s="17">
        <v>-13.326000000000001</v>
      </c>
      <c r="VL37" s="17">
        <v>97.9</v>
      </c>
      <c r="VM37" s="17"/>
      <c r="VN37" s="17">
        <v>62.259</v>
      </c>
      <c r="VO37" s="17">
        <v>35.640999999999998</v>
      </c>
      <c r="VP37" s="17">
        <v>16.2</v>
      </c>
      <c r="VQ37" s="17"/>
      <c r="VR37" s="17">
        <v>10.763999999999999</v>
      </c>
      <c r="VS37" s="17">
        <v>5.4359999999999999</v>
      </c>
      <c r="VT37" s="17">
        <v>57.5</v>
      </c>
      <c r="VU37" s="17"/>
      <c r="VV37" s="17">
        <v>27.515000000000001</v>
      </c>
      <c r="VW37" s="17">
        <v>29.984999999999999</v>
      </c>
      <c r="VX37" s="17">
        <v>0.6</v>
      </c>
      <c r="VY37" s="17">
        <v>0.6</v>
      </c>
      <c r="VZ37" s="17">
        <v>0.6</v>
      </c>
      <c r="WA37" s="17">
        <v>0</v>
      </c>
      <c r="WB37" s="17">
        <v>78.8</v>
      </c>
      <c r="WC37" s="17">
        <v>77.5</v>
      </c>
      <c r="WD37" s="17">
        <v>101.44799999999999</v>
      </c>
      <c r="WE37" s="17">
        <v>-22.648</v>
      </c>
      <c r="WF37" s="17">
        <v>90.1</v>
      </c>
      <c r="WG37" s="17">
        <v>68</v>
      </c>
      <c r="WH37" s="17">
        <v>103.837</v>
      </c>
      <c r="WI37" s="17">
        <v>-13.737</v>
      </c>
      <c r="WJ37" s="17">
        <v>31.9</v>
      </c>
      <c r="WK37" s="17"/>
      <c r="WL37" s="17">
        <v>20.65</v>
      </c>
      <c r="WM37" s="17">
        <v>11.25</v>
      </c>
      <c r="WN37" s="17">
        <v>2.4</v>
      </c>
      <c r="WO37" s="17">
        <v>4.2</v>
      </c>
      <c r="WP37" s="17">
        <v>4.2</v>
      </c>
      <c r="WQ37" s="17">
        <v>-1.8</v>
      </c>
      <c r="WR37" s="17">
        <v>2.1</v>
      </c>
      <c r="WS37" s="17">
        <v>2.4</v>
      </c>
      <c r="WT37" s="17">
        <v>2.4</v>
      </c>
      <c r="WU37" s="17">
        <v>-0.3</v>
      </c>
      <c r="WV37" s="17">
        <v>1.6</v>
      </c>
      <c r="WW37" s="17">
        <v>2.4</v>
      </c>
      <c r="WX37" s="17">
        <v>2.4</v>
      </c>
      <c r="WY37" s="17">
        <v>-0.8</v>
      </c>
      <c r="WZ37" s="17">
        <v>0</v>
      </c>
      <c r="XA37" s="17"/>
      <c r="XB37" s="17"/>
      <c r="XC37" s="17">
        <v>0</v>
      </c>
      <c r="XD37" s="17">
        <v>5.7</v>
      </c>
      <c r="XE37" s="17"/>
      <c r="XF37" s="17">
        <v>5.2240000000000002</v>
      </c>
      <c r="XG37" s="17">
        <v>0.47599999999999998</v>
      </c>
      <c r="XH37" s="17">
        <v>8.4</v>
      </c>
      <c r="XI37" s="17">
        <v>8.1999999999999993</v>
      </c>
      <c r="XJ37" s="17">
        <v>8.1999999999999993</v>
      </c>
      <c r="XK37" s="17">
        <v>0.2</v>
      </c>
      <c r="XL37" s="17">
        <v>20</v>
      </c>
      <c r="XM37" s="17">
        <v>19.047619999999998</v>
      </c>
      <c r="XN37" s="17">
        <v>19.047619999999998</v>
      </c>
      <c r="XO37" s="17">
        <v>0.95238</v>
      </c>
      <c r="XP37" s="17">
        <v>20</v>
      </c>
      <c r="XQ37" s="17">
        <v>19.047619999999998</v>
      </c>
      <c r="XR37" s="17">
        <v>19.047619999999998</v>
      </c>
      <c r="XS37" s="17">
        <v>0.95238</v>
      </c>
      <c r="XT37" s="17">
        <v>9</v>
      </c>
      <c r="XU37" s="17">
        <v>10.8</v>
      </c>
      <c r="XV37" s="17">
        <v>10.8</v>
      </c>
      <c r="XW37" s="17">
        <v>-1.8</v>
      </c>
      <c r="XX37" s="17">
        <v>0</v>
      </c>
      <c r="XY37" s="17">
        <v>10</v>
      </c>
      <c r="XZ37" s="17">
        <v>26.5</v>
      </c>
      <c r="YA37" s="17">
        <v>-26.5</v>
      </c>
      <c r="YB37" s="17">
        <v>10.9</v>
      </c>
      <c r="YC37" s="17">
        <v>10</v>
      </c>
      <c r="YD37" s="17">
        <v>26.5</v>
      </c>
      <c r="YE37" s="17">
        <v>-15.6</v>
      </c>
      <c r="YF37" s="17">
        <v>17.2</v>
      </c>
      <c r="YG37" s="17">
        <v>14</v>
      </c>
      <c r="YH37" s="17">
        <v>14</v>
      </c>
      <c r="YI37" s="17">
        <v>3.2</v>
      </c>
      <c r="YJ37" s="17">
        <v>0</v>
      </c>
      <c r="YK37" s="17"/>
      <c r="YL37" s="17">
        <v>18</v>
      </c>
      <c r="YM37" s="17">
        <v>-18</v>
      </c>
      <c r="YN37" s="17">
        <v>6.1</v>
      </c>
      <c r="YO37" s="17">
        <v>8.23</v>
      </c>
      <c r="YP37" s="17">
        <v>8.23</v>
      </c>
      <c r="YQ37" s="17">
        <v>-2.13</v>
      </c>
      <c r="YR37" s="17">
        <v>0</v>
      </c>
      <c r="YS37" s="17">
        <v>11</v>
      </c>
      <c r="YT37" s="17">
        <v>11</v>
      </c>
      <c r="YU37" s="17">
        <v>-11</v>
      </c>
      <c r="YV37" s="17">
        <v>17.899999999999999</v>
      </c>
      <c r="YW37" s="17">
        <v>22</v>
      </c>
      <c r="YX37" s="17">
        <v>22</v>
      </c>
      <c r="YY37" s="17">
        <v>-4.0999999999999996</v>
      </c>
    </row>
    <row r="38" spans="1:675" ht="24" customHeight="1" x14ac:dyDescent="0.3">
      <c r="A38" s="1"/>
      <c r="B38" s="16" t="s">
        <v>84</v>
      </c>
      <c r="C38" s="16" t="s">
        <v>839</v>
      </c>
      <c r="D38" s="17">
        <v>203.8</v>
      </c>
      <c r="E38" s="17">
        <v>203.40136000000001</v>
      </c>
      <c r="F38" s="17">
        <v>203.40136000000001</v>
      </c>
      <c r="G38" s="17">
        <v>0.39863999999999999</v>
      </c>
      <c r="H38" s="17">
        <v>608.29999999999995</v>
      </c>
      <c r="I38" s="17">
        <v>600.02539000000002</v>
      </c>
      <c r="J38" s="17">
        <v>627.79395999999997</v>
      </c>
      <c r="K38" s="17">
        <v>-19.493960000000001</v>
      </c>
      <c r="L38" s="17">
        <v>206</v>
      </c>
      <c r="M38" s="17">
        <v>203.72875999999999</v>
      </c>
      <c r="N38" s="17">
        <v>204.43100999999999</v>
      </c>
      <c r="O38" s="17">
        <v>1.5689900000000001</v>
      </c>
      <c r="P38" s="17"/>
      <c r="Q38" s="17"/>
      <c r="R38" s="17"/>
      <c r="S38" s="17">
        <v>0</v>
      </c>
      <c r="T38" s="17"/>
      <c r="U38" s="17"/>
      <c r="V38" s="17"/>
      <c r="W38" s="17">
        <v>0</v>
      </c>
      <c r="X38" s="17">
        <v>90.8</v>
      </c>
      <c r="Y38" s="17">
        <v>91.867829999999998</v>
      </c>
      <c r="Z38" s="17">
        <v>91.867829999999998</v>
      </c>
      <c r="AA38" s="17">
        <v>-1.0678300000000001</v>
      </c>
      <c r="AB38" s="17">
        <v>232.5</v>
      </c>
      <c r="AC38" s="17">
        <v>230.00147999999999</v>
      </c>
      <c r="AD38" s="17">
        <v>242</v>
      </c>
      <c r="AE38" s="17">
        <v>-9.5</v>
      </c>
      <c r="AF38" s="17">
        <v>26.6</v>
      </c>
      <c r="AG38" s="17">
        <v>27.80639</v>
      </c>
      <c r="AH38" s="17"/>
      <c r="AI38" s="17">
        <v>26.6</v>
      </c>
      <c r="AJ38" s="17">
        <v>0</v>
      </c>
      <c r="AK38" s="17"/>
      <c r="AL38" s="17"/>
      <c r="AM38" s="17">
        <v>0</v>
      </c>
      <c r="AN38" s="17">
        <v>108.1</v>
      </c>
      <c r="AO38" s="17">
        <v>146.41099</v>
      </c>
      <c r="AP38" s="17">
        <v>152.49405999999999</v>
      </c>
      <c r="AQ38" s="17">
        <v>-44.394060000000003</v>
      </c>
      <c r="AR38" s="17">
        <v>108.1</v>
      </c>
      <c r="AS38" s="17">
        <v>146.41099</v>
      </c>
      <c r="AT38" s="17">
        <v>152.49405999999999</v>
      </c>
      <c r="AU38" s="17">
        <v>-44.394060000000003</v>
      </c>
      <c r="AV38" s="17">
        <v>107.6</v>
      </c>
      <c r="AW38" s="17">
        <v>146.41099</v>
      </c>
      <c r="AX38" s="17">
        <v>152.49405999999999</v>
      </c>
      <c r="AY38" s="17">
        <v>-44.894060000000003</v>
      </c>
      <c r="AZ38" s="17">
        <v>204.2</v>
      </c>
      <c r="BA38" s="17">
        <v>220.27599000000001</v>
      </c>
      <c r="BB38" s="17">
        <v>229.428</v>
      </c>
      <c r="BC38" s="17">
        <v>-25.228000000000002</v>
      </c>
      <c r="BD38" s="17">
        <v>200</v>
      </c>
      <c r="BE38" s="17">
        <v>207.24285</v>
      </c>
      <c r="BF38" s="17">
        <v>207.24285</v>
      </c>
      <c r="BG38" s="17">
        <v>-7.2428499999999998</v>
      </c>
      <c r="BH38" s="17">
        <v>105.6</v>
      </c>
      <c r="BI38" s="17">
        <v>103.93259999999999</v>
      </c>
      <c r="BJ38" s="17">
        <v>103.93259999999999</v>
      </c>
      <c r="BK38" s="17">
        <v>1.6674</v>
      </c>
      <c r="BL38" s="17">
        <v>550.1</v>
      </c>
      <c r="BM38" s="17">
        <v>566.08941000000004</v>
      </c>
      <c r="BN38" s="17">
        <v>566.08941000000004</v>
      </c>
      <c r="BO38" s="17">
        <v>-15.989409999999999</v>
      </c>
      <c r="BP38" s="17">
        <v>10.199999999999999</v>
      </c>
      <c r="BQ38" s="17">
        <v>10.52094</v>
      </c>
      <c r="BR38" s="17">
        <v>10.52094</v>
      </c>
      <c r="BS38" s="17">
        <v>-0.32094</v>
      </c>
      <c r="BT38" s="17">
        <v>0</v>
      </c>
      <c r="BU38" s="17"/>
      <c r="BV38" s="17"/>
      <c r="BW38" s="17">
        <v>0</v>
      </c>
      <c r="BX38" s="17">
        <v>18.8</v>
      </c>
      <c r="BY38" s="17">
        <v>16.5</v>
      </c>
      <c r="BZ38" s="17">
        <v>18</v>
      </c>
      <c r="CA38" s="17">
        <v>0.8</v>
      </c>
      <c r="CB38" s="17"/>
      <c r="CC38" s="17"/>
      <c r="CD38" s="17"/>
      <c r="CE38" s="17">
        <v>0</v>
      </c>
      <c r="CF38" s="17"/>
      <c r="CG38" s="17"/>
      <c r="CH38" s="17"/>
      <c r="CI38" s="17">
        <v>0</v>
      </c>
      <c r="CJ38" s="17">
        <v>168.9</v>
      </c>
      <c r="CK38" s="17">
        <v>164.06706</v>
      </c>
      <c r="CL38" s="17">
        <v>164.06706</v>
      </c>
      <c r="CM38" s="17">
        <v>4.8329399999999998</v>
      </c>
      <c r="CN38" s="17">
        <v>8.8000000000000007</v>
      </c>
      <c r="CO38" s="17">
        <v>7.4384300000000003</v>
      </c>
      <c r="CP38" s="17">
        <v>7.4384300000000003</v>
      </c>
      <c r="CQ38" s="17">
        <v>1.3615699999999999</v>
      </c>
      <c r="CR38" s="17">
        <v>6.5</v>
      </c>
      <c r="CS38" s="17">
        <v>4.0830500000000001</v>
      </c>
      <c r="CT38" s="17">
        <v>4.0830500000000001</v>
      </c>
      <c r="CU38" s="17">
        <v>2.4169499999999999</v>
      </c>
      <c r="CV38" s="17">
        <v>20</v>
      </c>
      <c r="CW38" s="17">
        <v>22.410769999999999</v>
      </c>
      <c r="CX38" s="17">
        <v>22.410769999999999</v>
      </c>
      <c r="CY38" s="17">
        <v>-2.4107699999999999</v>
      </c>
      <c r="CZ38" s="17">
        <v>6.8</v>
      </c>
      <c r="DA38" s="17">
        <v>6.8787000000000003</v>
      </c>
      <c r="DB38" s="17">
        <v>6.8787000000000003</v>
      </c>
      <c r="DC38" s="17">
        <v>-7.8700000000000006E-2</v>
      </c>
      <c r="DD38" s="17"/>
      <c r="DE38" s="17"/>
      <c r="DF38" s="17"/>
      <c r="DG38" s="17">
        <v>0</v>
      </c>
      <c r="DH38" s="17">
        <v>142.5</v>
      </c>
      <c r="DI38" s="17">
        <v>142.44412</v>
      </c>
      <c r="DJ38" s="17">
        <v>142.44412</v>
      </c>
      <c r="DK38" s="17">
        <v>5.5879999999999999E-2</v>
      </c>
      <c r="DL38" s="17"/>
      <c r="DM38" s="17"/>
      <c r="DN38" s="17"/>
      <c r="DO38" s="17">
        <v>0</v>
      </c>
      <c r="DP38" s="17"/>
      <c r="DQ38" s="17"/>
      <c r="DR38" s="17"/>
      <c r="DS38" s="17">
        <v>0</v>
      </c>
      <c r="DT38" s="17"/>
      <c r="DU38" s="17"/>
      <c r="DV38" s="17"/>
      <c r="DW38" s="17">
        <v>0</v>
      </c>
      <c r="DX38" s="17"/>
      <c r="DY38" s="17"/>
      <c r="DZ38" s="17"/>
      <c r="EA38" s="17">
        <v>0</v>
      </c>
      <c r="EB38" s="17">
        <v>110.4</v>
      </c>
      <c r="EC38" s="17">
        <v>112.46647</v>
      </c>
      <c r="ED38" s="17">
        <v>112.46647</v>
      </c>
      <c r="EE38" s="17">
        <v>-2.0664699999999998</v>
      </c>
      <c r="EF38" s="17">
        <v>160.30000000000001</v>
      </c>
      <c r="EG38" s="17">
        <v>220.69499999999999</v>
      </c>
      <c r="EH38" s="17">
        <v>220.69499999999999</v>
      </c>
      <c r="EI38" s="17">
        <v>-60.395000000000003</v>
      </c>
      <c r="EJ38" s="17"/>
      <c r="EK38" s="17"/>
      <c r="EL38" s="17"/>
      <c r="EM38" s="17">
        <v>0</v>
      </c>
      <c r="EN38" s="17"/>
      <c r="EO38" s="17"/>
      <c r="EP38" s="17"/>
      <c r="EQ38" s="17">
        <v>0</v>
      </c>
      <c r="ER38" s="17"/>
      <c r="ES38" s="17"/>
      <c r="ET38" s="17"/>
      <c r="EU38" s="17">
        <v>0</v>
      </c>
      <c r="EV38" s="17">
        <v>6.5</v>
      </c>
      <c r="EW38" s="17">
        <v>6.39</v>
      </c>
      <c r="EX38" s="17">
        <v>6.39</v>
      </c>
      <c r="EY38" s="17">
        <v>0.11</v>
      </c>
      <c r="EZ38" s="17">
        <v>455</v>
      </c>
      <c r="FA38" s="17">
        <v>457.09426999999999</v>
      </c>
      <c r="FB38" s="17">
        <v>457.09426999999999</v>
      </c>
      <c r="FC38" s="17">
        <v>-2.0942699999999999</v>
      </c>
      <c r="FD38" s="17">
        <v>81.5</v>
      </c>
      <c r="FE38" s="17">
        <v>81.635570000000001</v>
      </c>
      <c r="FF38" s="17">
        <v>81.635570000000001</v>
      </c>
      <c r="FG38" s="17">
        <v>-0.13557</v>
      </c>
      <c r="FH38" s="17">
        <v>151.4</v>
      </c>
      <c r="FI38" s="17">
        <v>151.36251999999999</v>
      </c>
      <c r="FJ38" s="17">
        <v>151.36251999999999</v>
      </c>
      <c r="FK38" s="17">
        <v>3.7479999999999999E-2</v>
      </c>
      <c r="FL38" s="17">
        <v>41.9</v>
      </c>
      <c r="FM38" s="17">
        <v>41.89893</v>
      </c>
      <c r="FN38" s="17">
        <v>41.89893</v>
      </c>
      <c r="FO38" s="17">
        <v>1.07E-3</v>
      </c>
      <c r="FP38" s="17">
        <v>18.399999999999999</v>
      </c>
      <c r="FQ38" s="17">
        <v>19.21088</v>
      </c>
      <c r="FR38" s="17">
        <v>19.21088</v>
      </c>
      <c r="FS38" s="17">
        <v>-0.81088000000000005</v>
      </c>
      <c r="FT38" s="17">
        <v>18.8</v>
      </c>
      <c r="FU38" s="17">
        <v>18.46453</v>
      </c>
      <c r="FV38" s="17">
        <v>18.46453</v>
      </c>
      <c r="FW38" s="17">
        <v>0.33546999999999999</v>
      </c>
      <c r="FX38" s="17">
        <v>90.7</v>
      </c>
      <c r="FY38" s="17">
        <v>87.773570000000007</v>
      </c>
      <c r="FZ38" s="17">
        <v>87.773570000000007</v>
      </c>
      <c r="GA38" s="17">
        <v>2.9264299999999999</v>
      </c>
      <c r="GB38" s="17">
        <v>131.4</v>
      </c>
      <c r="GC38" s="17"/>
      <c r="GD38" s="17"/>
      <c r="GE38" s="17">
        <v>131.4</v>
      </c>
      <c r="GF38" s="17">
        <v>152.30000000000001</v>
      </c>
      <c r="GG38" s="17">
        <v>179.82</v>
      </c>
      <c r="GH38" s="17">
        <v>30.9</v>
      </c>
      <c r="GI38" s="17">
        <v>121.4</v>
      </c>
      <c r="GJ38" s="17">
        <v>77.400000000000006</v>
      </c>
      <c r="GK38" s="17">
        <v>90.18</v>
      </c>
      <c r="GL38" s="17"/>
      <c r="GM38" s="17">
        <v>77.400000000000006</v>
      </c>
      <c r="GN38" s="17">
        <v>106.1</v>
      </c>
      <c r="GO38" s="17">
        <v>110.48202000000001</v>
      </c>
      <c r="GP38" s="17">
        <v>110.48202000000001</v>
      </c>
      <c r="GQ38" s="17">
        <v>-4.3820199999999998</v>
      </c>
      <c r="GR38" s="17">
        <v>45.5</v>
      </c>
      <c r="GS38" s="17">
        <v>47.082599999999999</v>
      </c>
      <c r="GT38" s="17">
        <v>47.082599999999999</v>
      </c>
      <c r="GU38" s="17">
        <v>-1.5826</v>
      </c>
      <c r="GV38" s="17">
        <v>39.9</v>
      </c>
      <c r="GW38" s="17">
        <v>44.103009999999998</v>
      </c>
      <c r="GX38" s="17"/>
      <c r="GY38" s="17">
        <v>39.9</v>
      </c>
      <c r="GZ38" s="17">
        <v>3.8</v>
      </c>
      <c r="HA38" s="17"/>
      <c r="HB38" s="17"/>
      <c r="HC38" s="17">
        <v>3.8</v>
      </c>
      <c r="HD38" s="17">
        <v>34.299999999999997</v>
      </c>
      <c r="HE38" s="17">
        <v>34.285710000000002</v>
      </c>
      <c r="HF38" s="17">
        <v>34.285710000000002</v>
      </c>
      <c r="HG38" s="17">
        <v>1.4290000000000001E-2</v>
      </c>
      <c r="HH38" s="17">
        <v>171.5</v>
      </c>
      <c r="HI38" s="17">
        <v>174.55948000000001</v>
      </c>
      <c r="HJ38" s="17">
        <v>174.55948000000001</v>
      </c>
      <c r="HK38" s="17">
        <v>-3.0594800000000002</v>
      </c>
      <c r="HL38" s="17"/>
      <c r="HM38" s="17"/>
      <c r="HN38" s="17"/>
      <c r="HO38" s="17">
        <v>0</v>
      </c>
      <c r="HP38" s="17"/>
      <c r="HQ38" s="17"/>
      <c r="HR38" s="17"/>
      <c r="HS38" s="17">
        <v>0</v>
      </c>
      <c r="HT38" s="17">
        <v>74.599999999999994</v>
      </c>
      <c r="HU38" s="17">
        <v>95.545190000000005</v>
      </c>
      <c r="HV38" s="17">
        <v>95.545190000000005</v>
      </c>
      <c r="HW38" s="17">
        <v>-20.94519</v>
      </c>
      <c r="HX38" s="17"/>
      <c r="HY38" s="17"/>
      <c r="HZ38" s="17"/>
      <c r="IA38" s="17">
        <v>0</v>
      </c>
      <c r="IB38" s="17"/>
      <c r="IC38" s="17"/>
      <c r="ID38" s="17"/>
      <c r="IE38" s="17">
        <v>0</v>
      </c>
      <c r="IF38" s="17">
        <v>43.9</v>
      </c>
      <c r="IG38" s="17">
        <v>45.265309999999999</v>
      </c>
      <c r="IH38" s="17">
        <v>45.265309999999999</v>
      </c>
      <c r="II38" s="17">
        <v>-1.36531</v>
      </c>
      <c r="IJ38" s="17"/>
      <c r="IK38" s="17"/>
      <c r="IL38" s="17"/>
      <c r="IM38" s="17">
        <v>0</v>
      </c>
      <c r="IN38" s="17"/>
      <c r="IO38" s="17"/>
      <c r="IP38" s="17"/>
      <c r="IQ38" s="17">
        <v>0</v>
      </c>
      <c r="IR38" s="17"/>
      <c r="IS38" s="17"/>
      <c r="IT38" s="17"/>
      <c r="IU38" s="17">
        <v>0</v>
      </c>
      <c r="IV38" s="17">
        <v>127.7</v>
      </c>
      <c r="IW38" s="17">
        <v>132.83837</v>
      </c>
      <c r="IX38" s="17">
        <v>132.83837</v>
      </c>
      <c r="IY38" s="17">
        <v>-5.1383700000000001</v>
      </c>
      <c r="IZ38" s="17">
        <v>0</v>
      </c>
      <c r="JA38" s="17"/>
      <c r="JB38" s="17">
        <v>171.57499999999999</v>
      </c>
      <c r="JC38" s="17">
        <v>-171.57499999999999</v>
      </c>
      <c r="JD38" s="17">
        <v>158.30000000000001</v>
      </c>
      <c r="JE38" s="17"/>
      <c r="JF38" s="17">
        <v>169.78200000000001</v>
      </c>
      <c r="JG38" s="17">
        <v>-11.481999999999999</v>
      </c>
      <c r="JH38" s="17">
        <v>189.2</v>
      </c>
      <c r="JI38" s="17">
        <v>187.51793000000001</v>
      </c>
      <c r="JJ38" s="17">
        <v>202.72200000000001</v>
      </c>
      <c r="JK38" s="17">
        <v>-13.522</v>
      </c>
      <c r="JL38" s="17"/>
      <c r="JM38" s="17"/>
      <c r="JN38" s="17"/>
      <c r="JO38" s="17">
        <v>0</v>
      </c>
      <c r="JP38" s="17">
        <v>70.400000000000006</v>
      </c>
      <c r="JQ38" s="17">
        <v>71.517020000000002</v>
      </c>
      <c r="JR38" s="17">
        <v>71.517020000000002</v>
      </c>
      <c r="JS38" s="17">
        <v>-1.1170199999999999</v>
      </c>
      <c r="JT38" s="17">
        <v>33.6</v>
      </c>
      <c r="JU38" s="17">
        <v>35.86589</v>
      </c>
      <c r="JV38" s="17">
        <v>35.86589</v>
      </c>
      <c r="JW38" s="17">
        <v>-2.2658900000000002</v>
      </c>
      <c r="JX38" s="17"/>
      <c r="JY38" s="17"/>
      <c r="JZ38" s="17"/>
      <c r="KA38" s="17">
        <v>0</v>
      </c>
      <c r="KB38" s="17"/>
      <c r="KC38" s="17"/>
      <c r="KD38" s="17"/>
      <c r="KE38" s="17">
        <v>0</v>
      </c>
      <c r="KF38" s="17"/>
      <c r="KG38" s="17"/>
      <c r="KH38" s="17"/>
      <c r="KI38" s="17">
        <v>0</v>
      </c>
      <c r="KJ38" s="17">
        <v>36.700000000000003</v>
      </c>
      <c r="KK38" s="17">
        <v>26</v>
      </c>
      <c r="KL38" s="17">
        <v>26</v>
      </c>
      <c r="KM38" s="17">
        <v>10.7</v>
      </c>
      <c r="KN38" s="17"/>
      <c r="KO38" s="17"/>
      <c r="KP38" s="17"/>
      <c r="KQ38" s="17">
        <v>0</v>
      </c>
      <c r="KR38" s="17"/>
      <c r="KS38" s="17"/>
      <c r="KT38" s="17"/>
      <c r="KU38" s="17">
        <v>0</v>
      </c>
      <c r="KV38" s="17">
        <v>2.1</v>
      </c>
      <c r="KW38" s="17">
        <v>4.7853599999999998</v>
      </c>
      <c r="KX38" s="17">
        <v>4.7853500000000002</v>
      </c>
      <c r="KY38" s="17">
        <v>-2.6853500000000001</v>
      </c>
      <c r="KZ38" s="17">
        <v>254.8</v>
      </c>
      <c r="LA38" s="17">
        <v>270.06803000000002</v>
      </c>
      <c r="LB38" s="17">
        <v>270.06803000000002</v>
      </c>
      <c r="LC38" s="17">
        <v>-15.26803</v>
      </c>
      <c r="LD38" s="17">
        <v>128.9</v>
      </c>
      <c r="LE38" s="17">
        <v>133.16031000000001</v>
      </c>
      <c r="LF38" s="17">
        <v>133.16031000000001</v>
      </c>
      <c r="LG38" s="17">
        <v>-4.2603099999999996</v>
      </c>
      <c r="LH38" s="17">
        <v>66.400000000000006</v>
      </c>
      <c r="LI38" s="17">
        <v>67.199219999999997</v>
      </c>
      <c r="LJ38" s="17">
        <v>67.199219999999997</v>
      </c>
      <c r="LK38" s="17">
        <v>-0.79922000000000004</v>
      </c>
      <c r="LL38" s="17">
        <v>75.8</v>
      </c>
      <c r="LM38" s="17">
        <v>78.567999999999998</v>
      </c>
      <c r="LN38" s="17">
        <v>78.567999999999998</v>
      </c>
      <c r="LO38" s="17">
        <v>-2.7679999999999998</v>
      </c>
      <c r="LP38" s="17">
        <v>30.4</v>
      </c>
      <c r="LQ38" s="17">
        <v>29.980560000000001</v>
      </c>
      <c r="LR38" s="17">
        <v>29.980560000000001</v>
      </c>
      <c r="LS38" s="17">
        <v>0.41943999999999998</v>
      </c>
      <c r="LT38" s="17">
        <v>65.287999999999997</v>
      </c>
      <c r="LU38" s="17">
        <v>66.941299999999998</v>
      </c>
      <c r="LV38" s="17">
        <v>96.879400000000004</v>
      </c>
      <c r="LW38" s="17">
        <v>-31.5914</v>
      </c>
      <c r="LX38" s="17">
        <v>0</v>
      </c>
      <c r="LY38" s="17"/>
      <c r="LZ38" s="17"/>
      <c r="MA38" s="17">
        <v>0</v>
      </c>
      <c r="MB38" s="17">
        <v>0</v>
      </c>
      <c r="MC38" s="17"/>
      <c r="MD38" s="17"/>
      <c r="ME38" s="17">
        <v>0</v>
      </c>
      <c r="MF38" s="17">
        <v>135.9</v>
      </c>
      <c r="MG38" s="17">
        <v>134.23597000000001</v>
      </c>
      <c r="MH38" s="17">
        <v>134.23597000000001</v>
      </c>
      <c r="MI38" s="17">
        <v>1.6640299999999999</v>
      </c>
      <c r="MJ38" s="17"/>
      <c r="MK38" s="17"/>
      <c r="ML38" s="17"/>
      <c r="MM38" s="17">
        <v>0</v>
      </c>
      <c r="MN38" s="17">
        <v>66.400000000000006</v>
      </c>
      <c r="MO38" s="17">
        <v>67.319540000000003</v>
      </c>
      <c r="MP38" s="17">
        <v>67.319540000000003</v>
      </c>
      <c r="MQ38" s="17">
        <v>-0.91954000000000002</v>
      </c>
      <c r="MR38" s="17">
        <v>175.46600000000001</v>
      </c>
      <c r="MS38" s="17"/>
      <c r="MT38" s="17">
        <v>185.78362999999999</v>
      </c>
      <c r="MU38" s="17">
        <v>-10.317629999999999</v>
      </c>
      <c r="MV38" s="17"/>
      <c r="MW38" s="17"/>
      <c r="MX38" s="17"/>
      <c r="MY38" s="17">
        <v>0</v>
      </c>
      <c r="MZ38" s="17"/>
      <c r="NA38" s="17"/>
      <c r="NB38" s="17"/>
      <c r="NC38" s="17">
        <v>0</v>
      </c>
      <c r="ND38" s="17"/>
      <c r="NE38" s="17"/>
      <c r="NF38" s="17"/>
      <c r="NG38" s="17">
        <v>0</v>
      </c>
      <c r="NH38" s="17"/>
      <c r="NI38" s="17"/>
      <c r="NJ38" s="17"/>
      <c r="NK38" s="17">
        <v>0</v>
      </c>
      <c r="NL38" s="17">
        <v>137.19999999999999</v>
      </c>
      <c r="NM38" s="17">
        <v>146.52000000000001</v>
      </c>
      <c r="NN38" s="17">
        <v>206.49084999999999</v>
      </c>
      <c r="NO38" s="17">
        <v>-69.290850000000006</v>
      </c>
      <c r="NP38" s="17">
        <v>76.400000000000006</v>
      </c>
      <c r="NQ38" s="17">
        <v>73.48</v>
      </c>
      <c r="NR38" s="17">
        <v>103.55547</v>
      </c>
      <c r="NS38" s="17">
        <v>-27.155470000000001</v>
      </c>
      <c r="NT38" s="17">
        <v>7.2</v>
      </c>
      <c r="NU38" s="17"/>
      <c r="NV38" s="17"/>
      <c r="NW38" s="17">
        <v>7.2</v>
      </c>
      <c r="NX38" s="17"/>
      <c r="NY38" s="17"/>
      <c r="NZ38" s="17"/>
      <c r="OA38" s="17">
        <v>0</v>
      </c>
      <c r="OB38" s="17"/>
      <c r="OC38" s="17"/>
      <c r="OD38" s="17">
        <v>17.492709999999999</v>
      </c>
      <c r="OE38" s="17">
        <v>-17.492709999999999</v>
      </c>
      <c r="OF38" s="17">
        <v>0.1</v>
      </c>
      <c r="OG38" s="17"/>
      <c r="OH38" s="17">
        <v>0.59099999999999997</v>
      </c>
      <c r="OI38" s="17">
        <v>-0.49099999999999999</v>
      </c>
      <c r="OJ38" s="17">
        <v>31.1</v>
      </c>
      <c r="OK38" s="17">
        <v>20</v>
      </c>
      <c r="OL38" s="17">
        <v>27.881</v>
      </c>
      <c r="OM38" s="17">
        <v>3.2189999999999999</v>
      </c>
      <c r="ON38" s="17">
        <v>80.8</v>
      </c>
      <c r="OO38" s="17"/>
      <c r="OP38" s="17">
        <v>30.337</v>
      </c>
      <c r="OQ38" s="17">
        <v>50.463000000000001</v>
      </c>
      <c r="OR38" s="17">
        <v>0</v>
      </c>
      <c r="OS38" s="17">
        <v>12.712</v>
      </c>
      <c r="OT38" s="17">
        <v>12.712</v>
      </c>
      <c r="OU38" s="17">
        <v>-12.712</v>
      </c>
      <c r="OV38" s="17">
        <v>0.2</v>
      </c>
      <c r="OW38" s="17"/>
      <c r="OX38" s="17">
        <v>0.1</v>
      </c>
      <c r="OY38" s="17">
        <v>0.1</v>
      </c>
      <c r="OZ38" s="17">
        <v>20.399999999999999</v>
      </c>
      <c r="PA38" s="17">
        <v>19.436350000000001</v>
      </c>
      <c r="PB38" s="17">
        <v>19.436350000000001</v>
      </c>
      <c r="PC38" s="17">
        <v>0.96365000000000001</v>
      </c>
      <c r="PD38" s="17">
        <v>10</v>
      </c>
      <c r="PE38" s="17">
        <v>9.9830000000000005</v>
      </c>
      <c r="PF38" s="17">
        <v>9.9830000000000005</v>
      </c>
      <c r="PG38" s="17">
        <v>1.7000000000000001E-2</v>
      </c>
      <c r="PH38" s="17">
        <v>5.5</v>
      </c>
      <c r="PI38" s="17">
        <v>5.67</v>
      </c>
      <c r="PJ38" s="17">
        <v>5.67</v>
      </c>
      <c r="PK38" s="17">
        <v>-0.17</v>
      </c>
      <c r="PL38" s="17">
        <v>98.5</v>
      </c>
      <c r="PM38" s="17"/>
      <c r="PN38" s="17">
        <v>31.059000000000001</v>
      </c>
      <c r="PO38" s="17">
        <v>67.441000000000003</v>
      </c>
      <c r="PP38" s="17">
        <v>78.69</v>
      </c>
      <c r="PQ38" s="17"/>
      <c r="PR38" s="17">
        <v>99.281139999999994</v>
      </c>
      <c r="PS38" s="17">
        <v>-20.591139999999999</v>
      </c>
      <c r="PT38" s="17">
        <v>2.2000000000000002</v>
      </c>
      <c r="PU38" s="17">
        <v>1.2</v>
      </c>
      <c r="PV38" s="17">
        <v>1.2</v>
      </c>
      <c r="PW38" s="17">
        <v>1</v>
      </c>
      <c r="PX38" s="17">
        <v>3.6</v>
      </c>
      <c r="PY38" s="17">
        <v>3.55</v>
      </c>
      <c r="PZ38" s="17">
        <v>3.55</v>
      </c>
      <c r="QA38" s="17">
        <v>0.05</v>
      </c>
      <c r="QB38" s="17">
        <v>5.0999999999999996</v>
      </c>
      <c r="QC38" s="17">
        <v>4.8</v>
      </c>
      <c r="QD38" s="17">
        <v>4.8</v>
      </c>
      <c r="QE38" s="17">
        <v>0.3</v>
      </c>
      <c r="QF38" s="17">
        <v>20.6</v>
      </c>
      <c r="QG38" s="17">
        <v>20.274049999999999</v>
      </c>
      <c r="QH38" s="17">
        <v>20.274049999999999</v>
      </c>
      <c r="QI38" s="17">
        <v>0.32595000000000002</v>
      </c>
      <c r="QJ38" s="17">
        <v>20</v>
      </c>
      <c r="QK38" s="17">
        <v>19.436350000000001</v>
      </c>
      <c r="QL38" s="17">
        <v>19.436350000000001</v>
      </c>
      <c r="QM38" s="17">
        <v>0.56364999999999998</v>
      </c>
      <c r="QN38" s="17">
        <v>19</v>
      </c>
      <c r="QO38" s="17">
        <v>17.492709999999999</v>
      </c>
      <c r="QP38" s="17">
        <v>17.492709999999999</v>
      </c>
      <c r="QQ38" s="17">
        <v>1.50729</v>
      </c>
      <c r="QR38" s="17">
        <v>3.5</v>
      </c>
      <c r="QS38" s="17">
        <v>3.4</v>
      </c>
      <c r="QT38" s="17">
        <v>3.4</v>
      </c>
      <c r="QU38" s="17">
        <v>0.1</v>
      </c>
      <c r="QV38" s="17">
        <v>18.43</v>
      </c>
      <c r="QW38" s="17">
        <v>17.881440000000001</v>
      </c>
      <c r="QX38" s="17">
        <v>17.881440000000001</v>
      </c>
      <c r="QY38" s="17">
        <v>0.54856000000000005</v>
      </c>
      <c r="QZ38" s="17">
        <v>3.1</v>
      </c>
      <c r="RA38" s="17"/>
      <c r="RB38" s="17">
        <v>5.0819999999999999</v>
      </c>
      <c r="RC38" s="17">
        <v>-1.982</v>
      </c>
      <c r="RD38" s="17">
        <v>7.7</v>
      </c>
      <c r="RE38" s="17"/>
      <c r="RF38" s="17">
        <v>9.702</v>
      </c>
      <c r="RG38" s="17">
        <v>-2.0019999999999998</v>
      </c>
      <c r="RH38" s="17">
        <v>6</v>
      </c>
      <c r="RI38" s="17">
        <v>3.738</v>
      </c>
      <c r="RJ38" s="17">
        <v>3.738</v>
      </c>
      <c r="RK38" s="17">
        <v>2.262</v>
      </c>
      <c r="RL38" s="17">
        <v>29.3</v>
      </c>
      <c r="RM38" s="17">
        <v>19.8</v>
      </c>
      <c r="RN38" s="17">
        <v>20.95</v>
      </c>
      <c r="RO38" s="17">
        <v>8.35</v>
      </c>
      <c r="RP38" s="17">
        <v>0</v>
      </c>
      <c r="RQ38" s="17"/>
      <c r="RR38" s="17">
        <v>13.218999999999999</v>
      </c>
      <c r="RS38" s="17">
        <v>-13.218999999999999</v>
      </c>
      <c r="RT38" s="17">
        <v>3.1</v>
      </c>
      <c r="RU38" s="17">
        <v>3.2010000000000001</v>
      </c>
      <c r="RV38" s="17">
        <v>3.2010000000000001</v>
      </c>
      <c r="RW38" s="17">
        <v>-0.10100000000000001</v>
      </c>
      <c r="RX38" s="17">
        <v>20.2</v>
      </c>
      <c r="RY38" s="17">
        <v>19.792000000000002</v>
      </c>
      <c r="RZ38" s="17">
        <v>19.792000000000002</v>
      </c>
      <c r="SA38" s="17">
        <v>0.40799999999999997</v>
      </c>
      <c r="SB38" s="17">
        <v>3.2</v>
      </c>
      <c r="SC38" s="17">
        <v>2</v>
      </c>
      <c r="SD38" s="17">
        <v>2</v>
      </c>
      <c r="SE38" s="17">
        <v>1.2</v>
      </c>
      <c r="SF38" s="17"/>
      <c r="SG38" s="17">
        <v>0.4</v>
      </c>
      <c r="SH38" s="17">
        <v>0.4</v>
      </c>
      <c r="SI38" s="17">
        <v>-0.4</v>
      </c>
      <c r="SJ38" s="17">
        <v>0.3</v>
      </c>
      <c r="SK38" s="17"/>
      <c r="SL38" s="17">
        <v>0.20899999999999999</v>
      </c>
      <c r="SM38" s="17">
        <v>9.0999999999999998E-2</v>
      </c>
      <c r="SN38" s="17">
        <v>19.8</v>
      </c>
      <c r="SO38" s="17">
        <v>19.1448</v>
      </c>
      <c r="SP38" s="17">
        <v>19.1448</v>
      </c>
      <c r="SQ38" s="17">
        <v>0.6552</v>
      </c>
      <c r="SR38" s="17">
        <v>1.7</v>
      </c>
      <c r="SS38" s="17"/>
      <c r="ST38" s="17">
        <v>6.6</v>
      </c>
      <c r="SU38" s="17">
        <v>-4.9000000000000004</v>
      </c>
      <c r="SV38" s="17">
        <v>20.3</v>
      </c>
      <c r="SW38" s="17">
        <v>19.436350000000001</v>
      </c>
      <c r="SX38" s="17">
        <v>19.436350000000001</v>
      </c>
      <c r="SY38" s="17">
        <v>0.86365000000000003</v>
      </c>
      <c r="SZ38" s="17">
        <v>20.3</v>
      </c>
      <c r="TA38" s="17">
        <v>19.436350000000001</v>
      </c>
      <c r="TB38" s="17">
        <v>19.436350000000001</v>
      </c>
      <c r="TC38" s="17">
        <v>0.86365000000000003</v>
      </c>
      <c r="TD38" s="17">
        <v>5.6</v>
      </c>
      <c r="TE38" s="17">
        <v>4.5590000000000002</v>
      </c>
      <c r="TF38" s="17">
        <v>4.5590000000000002</v>
      </c>
      <c r="TG38" s="17">
        <v>1.0409999999999999</v>
      </c>
      <c r="TH38" s="17">
        <v>6.1</v>
      </c>
      <c r="TI38" s="17">
        <v>19.8</v>
      </c>
      <c r="TJ38" s="17">
        <v>28.571000000000002</v>
      </c>
      <c r="TK38" s="17">
        <v>-22.471</v>
      </c>
      <c r="TL38" s="17">
        <v>9.6</v>
      </c>
      <c r="TM38" s="17"/>
      <c r="TN38" s="17">
        <v>3.8580000000000001</v>
      </c>
      <c r="TO38" s="17">
        <v>5.742</v>
      </c>
      <c r="TP38" s="17">
        <v>22.2</v>
      </c>
      <c r="TQ38" s="17">
        <v>32</v>
      </c>
      <c r="TR38" s="17">
        <v>36.817</v>
      </c>
      <c r="TS38" s="17">
        <v>-14.617000000000001</v>
      </c>
      <c r="TT38" s="17">
        <v>17.600000000000001</v>
      </c>
      <c r="TU38" s="17">
        <v>35.017710000000001</v>
      </c>
      <c r="TV38" s="17">
        <v>42.75</v>
      </c>
      <c r="TW38" s="17">
        <v>-25.15</v>
      </c>
      <c r="TX38" s="17">
        <v>4.8</v>
      </c>
      <c r="TY38" s="17">
        <v>2.3220000000000001</v>
      </c>
      <c r="TZ38" s="17">
        <v>2.3220000000000001</v>
      </c>
      <c r="UA38" s="17">
        <v>2.4780000000000002</v>
      </c>
      <c r="UB38" s="17">
        <v>3.4</v>
      </c>
      <c r="UC38" s="17">
        <v>3.8639999999999999</v>
      </c>
      <c r="UD38" s="17">
        <v>3.8639999999999999</v>
      </c>
      <c r="UE38" s="17">
        <v>-0.46400000000000002</v>
      </c>
      <c r="UF38" s="17">
        <v>14.1</v>
      </c>
      <c r="UG38" s="17">
        <v>7.84</v>
      </c>
      <c r="UH38" s="17">
        <v>7.84</v>
      </c>
      <c r="UI38" s="17">
        <v>6.26</v>
      </c>
      <c r="UJ38" s="17">
        <v>21</v>
      </c>
      <c r="UK38" s="17">
        <v>19.436350000000001</v>
      </c>
      <c r="UL38" s="17">
        <v>19.436350000000001</v>
      </c>
      <c r="UM38" s="17">
        <v>1.56365</v>
      </c>
      <c r="UN38" s="17">
        <v>8.1</v>
      </c>
      <c r="UO38" s="17">
        <v>8</v>
      </c>
      <c r="UP38" s="17">
        <v>8</v>
      </c>
      <c r="UQ38" s="17">
        <v>0.1</v>
      </c>
      <c r="UR38" s="17"/>
      <c r="US38" s="17"/>
      <c r="UT38" s="17">
        <v>7.1</v>
      </c>
      <c r="UU38" s="17">
        <v>-7.1</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0</v>
      </c>
      <c r="VI38" s="17">
        <v>12.877000000000001</v>
      </c>
      <c r="VJ38" s="17">
        <v>12.877000000000001</v>
      </c>
      <c r="VK38" s="17">
        <v>-12.877000000000001</v>
      </c>
      <c r="VL38" s="17">
        <v>134.4</v>
      </c>
      <c r="VM38" s="17"/>
      <c r="VN38" s="17">
        <v>39.911000000000001</v>
      </c>
      <c r="VO38" s="17">
        <v>94.489000000000004</v>
      </c>
      <c r="VP38" s="17">
        <v>12.8</v>
      </c>
      <c r="VQ38" s="17"/>
      <c r="VR38" s="17">
        <v>7.327</v>
      </c>
      <c r="VS38" s="17">
        <v>5.4729999999999999</v>
      </c>
      <c r="VT38" s="17">
        <v>23.4</v>
      </c>
      <c r="VU38" s="17"/>
      <c r="VV38" s="17">
        <v>21.526</v>
      </c>
      <c r="VW38" s="17">
        <v>1.8740000000000001</v>
      </c>
      <c r="VX38" s="17">
        <v>0.6</v>
      </c>
      <c r="VY38" s="17">
        <v>0.6</v>
      </c>
      <c r="VZ38" s="17">
        <v>0.6</v>
      </c>
      <c r="WA38" s="17">
        <v>0</v>
      </c>
      <c r="WB38" s="17">
        <v>92.5</v>
      </c>
      <c r="WC38" s="17">
        <v>85.7</v>
      </c>
      <c r="WD38" s="17">
        <v>110.628</v>
      </c>
      <c r="WE38" s="17">
        <v>-18.128</v>
      </c>
      <c r="WF38" s="17">
        <v>103.4</v>
      </c>
      <c r="WG38" s="17">
        <v>80.5</v>
      </c>
      <c r="WH38" s="17">
        <v>109.89400000000001</v>
      </c>
      <c r="WI38" s="17">
        <v>-6.4939999999999998</v>
      </c>
      <c r="WJ38" s="17">
        <v>21.2</v>
      </c>
      <c r="WK38" s="17"/>
      <c r="WL38" s="17">
        <v>16.108000000000001</v>
      </c>
      <c r="WM38" s="17">
        <v>5.0919999999999996</v>
      </c>
      <c r="WN38" s="17">
        <v>2.4</v>
      </c>
      <c r="WO38" s="17">
        <v>4.2</v>
      </c>
      <c r="WP38" s="17">
        <v>4.2</v>
      </c>
      <c r="WQ38" s="17">
        <v>-1.8</v>
      </c>
      <c r="WR38" s="17">
        <v>2.1</v>
      </c>
      <c r="WS38" s="17">
        <v>2.4</v>
      </c>
      <c r="WT38" s="17">
        <v>2.4</v>
      </c>
      <c r="WU38" s="17">
        <v>-0.3</v>
      </c>
      <c r="WV38" s="17">
        <v>1.6</v>
      </c>
      <c r="WW38" s="17">
        <v>2.4</v>
      </c>
      <c r="WX38" s="17">
        <v>2.4</v>
      </c>
      <c r="WY38" s="17">
        <v>-0.8</v>
      </c>
      <c r="WZ38" s="17">
        <v>0</v>
      </c>
      <c r="XA38" s="17"/>
      <c r="XB38" s="17"/>
      <c r="XC38" s="17">
        <v>0</v>
      </c>
      <c r="XD38" s="17">
        <v>13.8</v>
      </c>
      <c r="XE38" s="17"/>
      <c r="XF38" s="17">
        <v>4.3529999999999998</v>
      </c>
      <c r="XG38" s="17">
        <v>9.4469999999999992</v>
      </c>
      <c r="XH38" s="17">
        <v>8.4</v>
      </c>
      <c r="XI38" s="17">
        <v>8.1999999999999993</v>
      </c>
      <c r="XJ38" s="17">
        <v>8.1999999999999993</v>
      </c>
      <c r="XK38" s="17">
        <v>0.2</v>
      </c>
      <c r="XL38" s="17">
        <v>19.8</v>
      </c>
      <c r="XM38" s="17">
        <v>19.047619999999998</v>
      </c>
      <c r="XN38" s="17">
        <v>19.047619999999998</v>
      </c>
      <c r="XO38" s="17">
        <v>0.75238000000000005</v>
      </c>
      <c r="XP38" s="17">
        <v>19.8</v>
      </c>
      <c r="XQ38" s="17">
        <v>19.047619999999998</v>
      </c>
      <c r="XR38" s="17">
        <v>19.047619999999998</v>
      </c>
      <c r="XS38" s="17">
        <v>0.75238000000000005</v>
      </c>
      <c r="XT38" s="17">
        <v>7.9</v>
      </c>
      <c r="XU38" s="17">
        <v>10.8</v>
      </c>
      <c r="XV38" s="17">
        <v>10.8</v>
      </c>
      <c r="XW38" s="17">
        <v>-2.9</v>
      </c>
      <c r="XX38" s="17">
        <v>0</v>
      </c>
      <c r="XY38" s="17">
        <v>10</v>
      </c>
      <c r="XZ38" s="17">
        <v>26.5</v>
      </c>
      <c r="YA38" s="17">
        <v>-26.5</v>
      </c>
      <c r="YB38" s="17">
        <v>15.8</v>
      </c>
      <c r="YC38" s="17">
        <v>10</v>
      </c>
      <c r="YD38" s="17">
        <v>26.5</v>
      </c>
      <c r="YE38" s="17">
        <v>-10.7</v>
      </c>
      <c r="YF38" s="17">
        <v>17.100000000000001</v>
      </c>
      <c r="YG38" s="17">
        <v>14</v>
      </c>
      <c r="YH38" s="17">
        <v>14</v>
      </c>
      <c r="YI38" s="17">
        <v>3.1</v>
      </c>
      <c r="YJ38" s="17">
        <v>0</v>
      </c>
      <c r="YK38" s="17"/>
      <c r="YL38" s="17">
        <v>18</v>
      </c>
      <c r="YM38" s="17">
        <v>-18</v>
      </c>
      <c r="YN38" s="17">
        <v>6.1</v>
      </c>
      <c r="YO38" s="17">
        <v>8.23</v>
      </c>
      <c r="YP38" s="17">
        <v>8.23</v>
      </c>
      <c r="YQ38" s="17">
        <v>-2.13</v>
      </c>
      <c r="YR38" s="17">
        <v>0</v>
      </c>
      <c r="YS38" s="17">
        <v>11</v>
      </c>
      <c r="YT38" s="17">
        <v>11</v>
      </c>
      <c r="YU38" s="17">
        <v>-11</v>
      </c>
      <c r="YV38" s="17">
        <v>17.7</v>
      </c>
      <c r="YW38" s="17">
        <v>22</v>
      </c>
      <c r="YX38" s="17">
        <v>22</v>
      </c>
      <c r="YY38" s="17">
        <v>-4.3</v>
      </c>
    </row>
    <row r="39" spans="1:675" ht="24" customHeight="1" x14ac:dyDescent="0.3">
      <c r="A39" s="1"/>
      <c r="B39" s="16" t="s">
        <v>84</v>
      </c>
      <c r="C39" s="16" t="s">
        <v>840</v>
      </c>
      <c r="D39" s="17">
        <v>198.3</v>
      </c>
      <c r="E39" s="17">
        <v>203.40136000000001</v>
      </c>
      <c r="F39" s="17">
        <v>203.40136000000001</v>
      </c>
      <c r="G39" s="17">
        <v>-5.1013599999999997</v>
      </c>
      <c r="H39" s="17">
        <v>590.6</v>
      </c>
      <c r="I39" s="17">
        <v>600.02539000000002</v>
      </c>
      <c r="J39" s="17">
        <v>627.79395999999997</v>
      </c>
      <c r="K39" s="17">
        <v>-37.193959999999997</v>
      </c>
      <c r="L39" s="17">
        <v>202</v>
      </c>
      <c r="M39" s="17">
        <v>203.72875999999999</v>
      </c>
      <c r="N39" s="17">
        <v>204.43100999999999</v>
      </c>
      <c r="O39" s="17">
        <v>-2.4310100000000001</v>
      </c>
      <c r="P39" s="17"/>
      <c r="Q39" s="17"/>
      <c r="R39" s="17"/>
      <c r="S39" s="17">
        <v>0</v>
      </c>
      <c r="T39" s="17"/>
      <c r="U39" s="17"/>
      <c r="V39" s="17"/>
      <c r="W39" s="17">
        <v>0</v>
      </c>
      <c r="X39" s="17">
        <v>88</v>
      </c>
      <c r="Y39" s="17">
        <v>91.867829999999998</v>
      </c>
      <c r="Z39" s="17">
        <v>91.867829999999998</v>
      </c>
      <c r="AA39" s="17">
        <v>-3.8678300000000001</v>
      </c>
      <c r="AB39" s="17">
        <v>228.1</v>
      </c>
      <c r="AC39" s="17">
        <v>230.00147999999999</v>
      </c>
      <c r="AD39" s="17">
        <v>242</v>
      </c>
      <c r="AE39" s="17">
        <v>-13.9</v>
      </c>
      <c r="AF39" s="17">
        <v>26.5</v>
      </c>
      <c r="AG39" s="17">
        <v>27.80639</v>
      </c>
      <c r="AH39" s="17"/>
      <c r="AI39" s="17">
        <v>26.5</v>
      </c>
      <c r="AJ39" s="17">
        <v>0</v>
      </c>
      <c r="AK39" s="17"/>
      <c r="AL39" s="17"/>
      <c r="AM39" s="17">
        <v>0</v>
      </c>
      <c r="AN39" s="17">
        <v>106.8</v>
      </c>
      <c r="AO39" s="17">
        <v>146.41099</v>
      </c>
      <c r="AP39" s="17">
        <v>152.49405999999999</v>
      </c>
      <c r="AQ39" s="17">
        <v>-45.69406</v>
      </c>
      <c r="AR39" s="17">
        <v>106</v>
      </c>
      <c r="AS39" s="17">
        <v>146.41099</v>
      </c>
      <c r="AT39" s="17">
        <v>152.49405999999999</v>
      </c>
      <c r="AU39" s="17">
        <v>-46.494059999999998</v>
      </c>
      <c r="AV39" s="17">
        <v>105.4</v>
      </c>
      <c r="AW39" s="17">
        <v>146.41099</v>
      </c>
      <c r="AX39" s="17">
        <v>152.49405999999999</v>
      </c>
      <c r="AY39" s="17">
        <v>-47.094059999999999</v>
      </c>
      <c r="AZ39" s="17">
        <v>208.6</v>
      </c>
      <c r="BA39" s="17">
        <v>220.27599000000001</v>
      </c>
      <c r="BB39" s="17">
        <v>229.428</v>
      </c>
      <c r="BC39" s="17">
        <v>-20.827999999999999</v>
      </c>
      <c r="BD39" s="17">
        <v>198.1</v>
      </c>
      <c r="BE39" s="17">
        <v>207.24285</v>
      </c>
      <c r="BF39" s="17">
        <v>207.24285</v>
      </c>
      <c r="BG39" s="17">
        <v>-9.1428499999999993</v>
      </c>
      <c r="BH39" s="17">
        <v>106.2</v>
      </c>
      <c r="BI39" s="17">
        <v>103.93259999999999</v>
      </c>
      <c r="BJ39" s="17">
        <v>103.93259999999999</v>
      </c>
      <c r="BK39" s="17">
        <v>2.2673999999999999</v>
      </c>
      <c r="BL39" s="17">
        <v>529.29999999999995</v>
      </c>
      <c r="BM39" s="17">
        <v>566.08941000000004</v>
      </c>
      <c r="BN39" s="17">
        <v>566.08941000000004</v>
      </c>
      <c r="BO39" s="17">
        <v>-36.789409999999997</v>
      </c>
      <c r="BP39" s="17">
        <v>10</v>
      </c>
      <c r="BQ39" s="17">
        <v>10.52094</v>
      </c>
      <c r="BR39" s="17">
        <v>10.52094</v>
      </c>
      <c r="BS39" s="17">
        <v>-0.52093999999999996</v>
      </c>
      <c r="BT39" s="17">
        <v>0</v>
      </c>
      <c r="BU39" s="17"/>
      <c r="BV39" s="17"/>
      <c r="BW39" s="17">
        <v>0</v>
      </c>
      <c r="BX39" s="17">
        <v>18.899999999999999</v>
      </c>
      <c r="BY39" s="17">
        <v>18</v>
      </c>
      <c r="BZ39" s="17">
        <v>18</v>
      </c>
      <c r="CA39" s="17">
        <v>0.9</v>
      </c>
      <c r="CB39" s="17"/>
      <c r="CC39" s="17"/>
      <c r="CD39" s="17"/>
      <c r="CE39" s="17">
        <v>0</v>
      </c>
      <c r="CF39" s="17"/>
      <c r="CG39" s="17"/>
      <c r="CH39" s="17"/>
      <c r="CI39" s="17">
        <v>0</v>
      </c>
      <c r="CJ39" s="17">
        <v>153.4</v>
      </c>
      <c r="CK39" s="17">
        <v>164.06706</v>
      </c>
      <c r="CL39" s="17">
        <v>164.06706</v>
      </c>
      <c r="CM39" s="17">
        <v>-10.667059999999999</v>
      </c>
      <c r="CN39" s="17">
        <v>8.3000000000000007</v>
      </c>
      <c r="CO39" s="17">
        <v>7.4384300000000003</v>
      </c>
      <c r="CP39" s="17">
        <v>7.4384300000000003</v>
      </c>
      <c r="CQ39" s="17">
        <v>0.86156999999999995</v>
      </c>
      <c r="CR39" s="17">
        <v>6.1</v>
      </c>
      <c r="CS39" s="17">
        <v>4.0830500000000001</v>
      </c>
      <c r="CT39" s="17">
        <v>4.0830500000000001</v>
      </c>
      <c r="CU39" s="17">
        <v>2.01695</v>
      </c>
      <c r="CV39" s="17">
        <v>20.5</v>
      </c>
      <c r="CW39" s="17">
        <v>22.410769999999999</v>
      </c>
      <c r="CX39" s="17">
        <v>22.410769999999999</v>
      </c>
      <c r="CY39" s="17">
        <v>-1.9107700000000001</v>
      </c>
      <c r="CZ39" s="17">
        <v>6.8</v>
      </c>
      <c r="DA39" s="17">
        <v>6.8787000000000003</v>
      </c>
      <c r="DB39" s="17">
        <v>6.8787000000000003</v>
      </c>
      <c r="DC39" s="17">
        <v>-7.8700000000000006E-2</v>
      </c>
      <c r="DD39" s="17"/>
      <c r="DE39" s="17"/>
      <c r="DF39" s="17"/>
      <c r="DG39" s="17">
        <v>0</v>
      </c>
      <c r="DH39" s="17">
        <v>139.80000000000001</v>
      </c>
      <c r="DI39" s="17">
        <v>142.44412</v>
      </c>
      <c r="DJ39" s="17">
        <v>142.44412</v>
      </c>
      <c r="DK39" s="17">
        <v>-2.64412</v>
      </c>
      <c r="DL39" s="17"/>
      <c r="DM39" s="17"/>
      <c r="DN39" s="17"/>
      <c r="DO39" s="17">
        <v>0</v>
      </c>
      <c r="DP39" s="17"/>
      <c r="DQ39" s="17"/>
      <c r="DR39" s="17"/>
      <c r="DS39" s="17">
        <v>0</v>
      </c>
      <c r="DT39" s="17"/>
      <c r="DU39" s="17"/>
      <c r="DV39" s="17"/>
      <c r="DW39" s="17">
        <v>0</v>
      </c>
      <c r="DX39" s="17"/>
      <c r="DY39" s="17"/>
      <c r="DZ39" s="17"/>
      <c r="EA39" s="17">
        <v>0</v>
      </c>
      <c r="EB39" s="17">
        <v>108.2</v>
      </c>
      <c r="EC39" s="17">
        <v>112.46647</v>
      </c>
      <c r="ED39" s="17">
        <v>112.46647</v>
      </c>
      <c r="EE39" s="17">
        <v>-4.26647</v>
      </c>
      <c r="EF39" s="17">
        <v>169.9</v>
      </c>
      <c r="EG39" s="17">
        <v>220.69499999999999</v>
      </c>
      <c r="EH39" s="17">
        <v>220.69499999999999</v>
      </c>
      <c r="EI39" s="17">
        <v>-50.795000000000002</v>
      </c>
      <c r="EJ39" s="17"/>
      <c r="EK39" s="17"/>
      <c r="EL39" s="17"/>
      <c r="EM39" s="17">
        <v>0</v>
      </c>
      <c r="EN39" s="17"/>
      <c r="EO39" s="17"/>
      <c r="EP39" s="17"/>
      <c r="EQ39" s="17">
        <v>0</v>
      </c>
      <c r="ER39" s="17"/>
      <c r="ES39" s="17"/>
      <c r="ET39" s="17"/>
      <c r="EU39" s="17">
        <v>0</v>
      </c>
      <c r="EV39" s="17">
        <v>6.5</v>
      </c>
      <c r="EW39" s="17">
        <v>6.39</v>
      </c>
      <c r="EX39" s="17">
        <v>6.39</v>
      </c>
      <c r="EY39" s="17">
        <v>0.11</v>
      </c>
      <c r="EZ39" s="17">
        <v>453.8</v>
      </c>
      <c r="FA39" s="17">
        <v>457.09426999999999</v>
      </c>
      <c r="FB39" s="17">
        <v>457.09426999999999</v>
      </c>
      <c r="FC39" s="17">
        <v>-3.29427</v>
      </c>
      <c r="FD39" s="17">
        <v>81.5</v>
      </c>
      <c r="FE39" s="17">
        <v>81.635570000000001</v>
      </c>
      <c r="FF39" s="17">
        <v>81.635570000000001</v>
      </c>
      <c r="FG39" s="17">
        <v>-0.13557</v>
      </c>
      <c r="FH39" s="17">
        <v>147.69999999999999</v>
      </c>
      <c r="FI39" s="17">
        <v>151.36251999999999</v>
      </c>
      <c r="FJ39" s="17">
        <v>151.36251999999999</v>
      </c>
      <c r="FK39" s="17">
        <v>-3.6625200000000002</v>
      </c>
      <c r="FL39" s="17">
        <v>39.9</v>
      </c>
      <c r="FM39" s="17">
        <v>41.89893</v>
      </c>
      <c r="FN39" s="17">
        <v>41.89893</v>
      </c>
      <c r="FO39" s="17">
        <v>-1.9989300000000001</v>
      </c>
      <c r="FP39" s="17">
        <v>18.399999999999999</v>
      </c>
      <c r="FQ39" s="17">
        <v>19.21088</v>
      </c>
      <c r="FR39" s="17">
        <v>19.21088</v>
      </c>
      <c r="FS39" s="17">
        <v>-0.81088000000000005</v>
      </c>
      <c r="FT39" s="17">
        <v>18.8</v>
      </c>
      <c r="FU39" s="17">
        <v>18.46453</v>
      </c>
      <c r="FV39" s="17">
        <v>18.46453</v>
      </c>
      <c r="FW39" s="17">
        <v>0.33546999999999999</v>
      </c>
      <c r="FX39" s="17">
        <v>83.8</v>
      </c>
      <c r="FY39" s="17">
        <v>87.773570000000007</v>
      </c>
      <c r="FZ39" s="17">
        <v>87.773570000000007</v>
      </c>
      <c r="GA39" s="17">
        <v>-3.97357</v>
      </c>
      <c r="GB39" s="17">
        <v>156.5</v>
      </c>
      <c r="GC39" s="17"/>
      <c r="GD39" s="17"/>
      <c r="GE39" s="17">
        <v>156.5</v>
      </c>
      <c r="GF39" s="17">
        <v>156.1</v>
      </c>
      <c r="GG39" s="17">
        <v>179.82</v>
      </c>
      <c r="GH39" s="17">
        <v>30.9</v>
      </c>
      <c r="GI39" s="17">
        <v>125.2</v>
      </c>
      <c r="GJ39" s="17">
        <v>165.2</v>
      </c>
      <c r="GK39" s="17">
        <v>90.18</v>
      </c>
      <c r="GL39" s="17"/>
      <c r="GM39" s="17">
        <v>165.2</v>
      </c>
      <c r="GN39" s="17">
        <v>102.6</v>
      </c>
      <c r="GO39" s="17">
        <v>110.48202000000001</v>
      </c>
      <c r="GP39" s="17">
        <v>110.48202000000001</v>
      </c>
      <c r="GQ39" s="17">
        <v>-7.8820199999999998</v>
      </c>
      <c r="GR39" s="17">
        <v>43.1</v>
      </c>
      <c r="GS39" s="17">
        <v>47.082599999999999</v>
      </c>
      <c r="GT39" s="17">
        <v>47.082599999999999</v>
      </c>
      <c r="GU39" s="17">
        <v>-3.9826000000000001</v>
      </c>
      <c r="GV39" s="17">
        <v>43.8</v>
      </c>
      <c r="GW39" s="17">
        <v>44.103009999999998</v>
      </c>
      <c r="GX39" s="17"/>
      <c r="GY39" s="17">
        <v>43.8</v>
      </c>
      <c r="GZ39" s="17">
        <v>3.8</v>
      </c>
      <c r="HA39" s="17"/>
      <c r="HB39" s="17"/>
      <c r="HC39" s="17">
        <v>3.8</v>
      </c>
      <c r="HD39" s="17">
        <v>33.6</v>
      </c>
      <c r="HE39" s="17">
        <v>34.285710000000002</v>
      </c>
      <c r="HF39" s="17">
        <v>34.285710000000002</v>
      </c>
      <c r="HG39" s="17">
        <v>-0.68571000000000004</v>
      </c>
      <c r="HH39" s="17">
        <v>163.5</v>
      </c>
      <c r="HI39" s="17">
        <v>174.55948000000001</v>
      </c>
      <c r="HJ39" s="17">
        <v>174.55948000000001</v>
      </c>
      <c r="HK39" s="17">
        <v>-11.059480000000001</v>
      </c>
      <c r="HL39" s="17"/>
      <c r="HM39" s="17"/>
      <c r="HN39" s="17"/>
      <c r="HO39" s="17">
        <v>0</v>
      </c>
      <c r="HP39" s="17"/>
      <c r="HQ39" s="17"/>
      <c r="HR39" s="17"/>
      <c r="HS39" s="17">
        <v>0</v>
      </c>
      <c r="HT39" s="17">
        <v>70.900000000000006</v>
      </c>
      <c r="HU39" s="17">
        <v>95.545190000000005</v>
      </c>
      <c r="HV39" s="17">
        <v>95.545190000000005</v>
      </c>
      <c r="HW39" s="17">
        <v>-24.645189999999999</v>
      </c>
      <c r="HX39" s="17"/>
      <c r="HY39" s="17"/>
      <c r="HZ39" s="17"/>
      <c r="IA39" s="17">
        <v>0</v>
      </c>
      <c r="IB39" s="17"/>
      <c r="IC39" s="17"/>
      <c r="ID39" s="17"/>
      <c r="IE39" s="17">
        <v>0</v>
      </c>
      <c r="IF39" s="17">
        <v>43.4</v>
      </c>
      <c r="IG39" s="17">
        <v>45.265309999999999</v>
      </c>
      <c r="IH39" s="17">
        <v>45.265309999999999</v>
      </c>
      <c r="II39" s="17">
        <v>-1.86531</v>
      </c>
      <c r="IJ39" s="17"/>
      <c r="IK39" s="17"/>
      <c r="IL39" s="17"/>
      <c r="IM39" s="17">
        <v>0</v>
      </c>
      <c r="IN39" s="17"/>
      <c r="IO39" s="17"/>
      <c r="IP39" s="17"/>
      <c r="IQ39" s="17">
        <v>0</v>
      </c>
      <c r="IR39" s="17"/>
      <c r="IS39" s="17"/>
      <c r="IT39" s="17"/>
      <c r="IU39" s="17">
        <v>0</v>
      </c>
      <c r="IV39" s="17">
        <v>123.7</v>
      </c>
      <c r="IW39" s="17">
        <v>132.83837</v>
      </c>
      <c r="IX39" s="17">
        <v>132.83837</v>
      </c>
      <c r="IY39" s="17">
        <v>-9.1383700000000001</v>
      </c>
      <c r="IZ39" s="17">
        <v>0</v>
      </c>
      <c r="JA39" s="17"/>
      <c r="JB39" s="17">
        <v>171.57499999999999</v>
      </c>
      <c r="JC39" s="17">
        <v>-171.57499999999999</v>
      </c>
      <c r="JD39" s="17">
        <v>159.80000000000001</v>
      </c>
      <c r="JE39" s="17"/>
      <c r="JF39" s="17">
        <v>169.78200000000001</v>
      </c>
      <c r="JG39" s="17">
        <v>-9.9819999999999993</v>
      </c>
      <c r="JH39" s="17">
        <v>189.5</v>
      </c>
      <c r="JI39" s="17">
        <v>187.51793000000001</v>
      </c>
      <c r="JJ39" s="17">
        <v>202.72200000000001</v>
      </c>
      <c r="JK39" s="17">
        <v>-13.222</v>
      </c>
      <c r="JL39" s="17"/>
      <c r="JM39" s="17"/>
      <c r="JN39" s="17"/>
      <c r="JO39" s="17">
        <v>0</v>
      </c>
      <c r="JP39" s="17">
        <v>70.400000000000006</v>
      </c>
      <c r="JQ39" s="17">
        <v>71.517020000000002</v>
      </c>
      <c r="JR39" s="17">
        <v>71.517020000000002</v>
      </c>
      <c r="JS39" s="17">
        <v>-1.1170199999999999</v>
      </c>
      <c r="JT39" s="17">
        <v>33.700000000000003</v>
      </c>
      <c r="JU39" s="17">
        <v>35.86589</v>
      </c>
      <c r="JV39" s="17">
        <v>35.86589</v>
      </c>
      <c r="JW39" s="17">
        <v>-2.1658900000000001</v>
      </c>
      <c r="JX39" s="17"/>
      <c r="JY39" s="17"/>
      <c r="JZ39" s="17"/>
      <c r="KA39" s="17">
        <v>0</v>
      </c>
      <c r="KB39" s="17"/>
      <c r="KC39" s="17"/>
      <c r="KD39" s="17"/>
      <c r="KE39" s="17">
        <v>0</v>
      </c>
      <c r="KF39" s="17"/>
      <c r="KG39" s="17"/>
      <c r="KH39" s="17"/>
      <c r="KI39" s="17">
        <v>0</v>
      </c>
      <c r="KJ39" s="17">
        <v>34.4</v>
      </c>
      <c r="KK39" s="17">
        <v>26</v>
      </c>
      <c r="KL39" s="17">
        <v>26</v>
      </c>
      <c r="KM39" s="17">
        <v>8.4</v>
      </c>
      <c r="KN39" s="17"/>
      <c r="KO39" s="17"/>
      <c r="KP39" s="17"/>
      <c r="KQ39" s="17">
        <v>0</v>
      </c>
      <c r="KR39" s="17"/>
      <c r="KS39" s="17"/>
      <c r="KT39" s="17"/>
      <c r="KU39" s="17">
        <v>0</v>
      </c>
      <c r="KV39" s="17">
        <v>2.1</v>
      </c>
      <c r="KW39" s="17">
        <v>4.7853599999999998</v>
      </c>
      <c r="KX39" s="17">
        <v>4.7853500000000002</v>
      </c>
      <c r="KY39" s="17">
        <v>-2.6853500000000001</v>
      </c>
      <c r="KZ39" s="17">
        <v>190.2</v>
      </c>
      <c r="LA39" s="17">
        <v>270.06803000000002</v>
      </c>
      <c r="LB39" s="17">
        <v>270.06803000000002</v>
      </c>
      <c r="LC39" s="17">
        <v>-79.868030000000005</v>
      </c>
      <c r="LD39" s="17">
        <v>121.8</v>
      </c>
      <c r="LE39" s="17">
        <v>133.16031000000001</v>
      </c>
      <c r="LF39" s="17">
        <v>133.16031000000001</v>
      </c>
      <c r="LG39" s="17">
        <v>-11.36031</v>
      </c>
      <c r="LH39" s="17">
        <v>63.4</v>
      </c>
      <c r="LI39" s="17">
        <v>67.199219999999997</v>
      </c>
      <c r="LJ39" s="17">
        <v>67.199219999999997</v>
      </c>
      <c r="LK39" s="17">
        <v>-3.79922</v>
      </c>
      <c r="LL39" s="17">
        <v>74.3</v>
      </c>
      <c r="LM39" s="17">
        <v>78.567999999999998</v>
      </c>
      <c r="LN39" s="17">
        <v>78.567999999999998</v>
      </c>
      <c r="LO39" s="17">
        <v>-4.2679999999999998</v>
      </c>
      <c r="LP39" s="17">
        <v>29</v>
      </c>
      <c r="LQ39" s="17">
        <v>29.980560000000001</v>
      </c>
      <c r="LR39" s="17">
        <v>29.980560000000001</v>
      </c>
      <c r="LS39" s="17">
        <v>-0.98055999999999999</v>
      </c>
      <c r="LT39" s="17">
        <v>64.543000000000006</v>
      </c>
      <c r="LU39" s="17">
        <v>66.941299999999998</v>
      </c>
      <c r="LV39" s="17">
        <v>112.44477999999999</v>
      </c>
      <c r="LW39" s="17">
        <v>-47.901780000000002</v>
      </c>
      <c r="LX39" s="17">
        <v>0</v>
      </c>
      <c r="LY39" s="17"/>
      <c r="LZ39" s="17"/>
      <c r="MA39" s="17">
        <v>0</v>
      </c>
      <c r="MB39" s="17">
        <v>0</v>
      </c>
      <c r="MC39" s="17"/>
      <c r="MD39" s="17"/>
      <c r="ME39" s="17">
        <v>0</v>
      </c>
      <c r="MF39" s="17">
        <v>135.5</v>
      </c>
      <c r="MG39" s="17">
        <v>134.29139000000001</v>
      </c>
      <c r="MH39" s="17">
        <v>134.29139000000001</v>
      </c>
      <c r="MI39" s="17">
        <v>1.20861</v>
      </c>
      <c r="MJ39" s="17"/>
      <c r="MK39" s="17"/>
      <c r="ML39" s="17"/>
      <c r="MM39" s="17">
        <v>0</v>
      </c>
      <c r="MN39" s="17">
        <v>65.7</v>
      </c>
      <c r="MO39" s="17">
        <v>67.347329999999999</v>
      </c>
      <c r="MP39" s="17">
        <v>67.347329999999999</v>
      </c>
      <c r="MQ39" s="17">
        <v>-1.64733</v>
      </c>
      <c r="MR39" s="17">
        <v>158.86600000000001</v>
      </c>
      <c r="MS39" s="17"/>
      <c r="MT39" s="17">
        <v>185.78362999999999</v>
      </c>
      <c r="MU39" s="17">
        <v>-26.917629999999999</v>
      </c>
      <c r="MV39" s="17"/>
      <c r="MW39" s="17"/>
      <c r="MX39" s="17"/>
      <c r="MY39" s="17">
        <v>0</v>
      </c>
      <c r="MZ39" s="17"/>
      <c r="NA39" s="17"/>
      <c r="NB39" s="17"/>
      <c r="NC39" s="17">
        <v>0</v>
      </c>
      <c r="ND39" s="17"/>
      <c r="NE39" s="17"/>
      <c r="NF39" s="17"/>
      <c r="NG39" s="17">
        <v>0</v>
      </c>
      <c r="NH39" s="17"/>
      <c r="NI39" s="17"/>
      <c r="NJ39" s="17"/>
      <c r="NK39" s="17">
        <v>0</v>
      </c>
      <c r="NL39" s="17">
        <v>137.19999999999999</v>
      </c>
      <c r="NM39" s="17">
        <v>206.49084999999999</v>
      </c>
      <c r="NN39" s="17">
        <v>206.49084999999999</v>
      </c>
      <c r="NO39" s="17">
        <v>-69.290850000000006</v>
      </c>
      <c r="NP39" s="17">
        <v>76.2</v>
      </c>
      <c r="NQ39" s="17">
        <v>103.55547</v>
      </c>
      <c r="NR39" s="17">
        <v>103.55547</v>
      </c>
      <c r="NS39" s="17">
        <v>-27.35547</v>
      </c>
      <c r="NT39" s="17">
        <v>7.2</v>
      </c>
      <c r="NU39" s="17"/>
      <c r="NV39" s="17"/>
      <c r="NW39" s="17">
        <v>7.2</v>
      </c>
      <c r="NX39" s="17"/>
      <c r="NY39" s="17"/>
      <c r="NZ39" s="17"/>
      <c r="OA39" s="17">
        <v>0</v>
      </c>
      <c r="OB39" s="17"/>
      <c r="OC39" s="17"/>
      <c r="OD39" s="17">
        <v>17.492709999999999</v>
      </c>
      <c r="OE39" s="17">
        <v>-17.492709999999999</v>
      </c>
      <c r="OF39" s="17">
        <v>0.1</v>
      </c>
      <c r="OG39" s="17"/>
      <c r="OH39" s="17">
        <v>0.498</v>
      </c>
      <c r="OI39" s="17">
        <v>-0.39800000000000002</v>
      </c>
      <c r="OJ39" s="17">
        <v>32.200000000000003</v>
      </c>
      <c r="OK39" s="17">
        <v>23.9</v>
      </c>
      <c r="OL39" s="17">
        <v>29.548999999999999</v>
      </c>
      <c r="OM39" s="17">
        <v>2.6509999999999998</v>
      </c>
      <c r="ON39" s="17">
        <v>80.8</v>
      </c>
      <c r="OO39" s="17"/>
      <c r="OP39" s="17">
        <v>27.536000000000001</v>
      </c>
      <c r="OQ39" s="17">
        <v>53.264000000000003</v>
      </c>
      <c r="OR39" s="17">
        <v>0</v>
      </c>
      <c r="OS39" s="17">
        <v>11.853</v>
      </c>
      <c r="OT39" s="17">
        <v>11.853</v>
      </c>
      <c r="OU39" s="17">
        <v>-11.853</v>
      </c>
      <c r="OV39" s="17">
        <v>0.1</v>
      </c>
      <c r="OW39" s="17"/>
      <c r="OX39" s="17">
        <v>0.1</v>
      </c>
      <c r="OY39" s="17">
        <v>0</v>
      </c>
      <c r="OZ39" s="17">
        <v>19.899999999999999</v>
      </c>
      <c r="PA39" s="17">
        <v>19.436350000000001</v>
      </c>
      <c r="PB39" s="17">
        <v>19.436350000000001</v>
      </c>
      <c r="PC39" s="17">
        <v>0.46365000000000001</v>
      </c>
      <c r="PD39" s="17">
        <v>9.8000000000000007</v>
      </c>
      <c r="PE39" s="17">
        <v>9.9830000000000005</v>
      </c>
      <c r="PF39" s="17">
        <v>9.9830000000000005</v>
      </c>
      <c r="PG39" s="17">
        <v>-0.183</v>
      </c>
      <c r="PH39" s="17">
        <v>5.5</v>
      </c>
      <c r="PI39" s="17">
        <v>5.67</v>
      </c>
      <c r="PJ39" s="17">
        <v>5.67</v>
      </c>
      <c r="PK39" s="17">
        <v>-0.17</v>
      </c>
      <c r="PL39" s="17">
        <v>114.8</v>
      </c>
      <c r="PM39" s="17"/>
      <c r="PN39" s="17">
        <v>22.52</v>
      </c>
      <c r="PO39" s="17">
        <v>92.28</v>
      </c>
      <c r="PP39" s="17">
        <v>55.42</v>
      </c>
      <c r="PQ39" s="17"/>
      <c r="PR39" s="17">
        <v>96.162300000000002</v>
      </c>
      <c r="PS39" s="17">
        <v>-40.7423</v>
      </c>
      <c r="PT39" s="17">
        <v>2.2000000000000002</v>
      </c>
      <c r="PU39" s="17">
        <v>1.2</v>
      </c>
      <c r="PV39" s="17">
        <v>1.2</v>
      </c>
      <c r="PW39" s="17">
        <v>1</v>
      </c>
      <c r="PX39" s="17">
        <v>3.6</v>
      </c>
      <c r="PY39" s="17">
        <v>3.55</v>
      </c>
      <c r="PZ39" s="17">
        <v>3.55</v>
      </c>
      <c r="QA39" s="17">
        <v>0.05</v>
      </c>
      <c r="QB39" s="17">
        <v>5.0999999999999996</v>
      </c>
      <c r="QC39" s="17">
        <v>4.8</v>
      </c>
      <c r="QD39" s="17">
        <v>4.8</v>
      </c>
      <c r="QE39" s="17">
        <v>0.3</v>
      </c>
      <c r="QF39" s="17">
        <v>19.7</v>
      </c>
      <c r="QG39" s="17">
        <v>20.274049999999999</v>
      </c>
      <c r="QH39" s="17">
        <v>20.274049999999999</v>
      </c>
      <c r="QI39" s="17">
        <v>-0.57404999999999995</v>
      </c>
      <c r="QJ39" s="17">
        <v>20</v>
      </c>
      <c r="QK39" s="17">
        <v>19.436350000000001</v>
      </c>
      <c r="QL39" s="17">
        <v>19.436350000000001</v>
      </c>
      <c r="QM39" s="17">
        <v>0.56364999999999998</v>
      </c>
      <c r="QN39" s="17">
        <v>19</v>
      </c>
      <c r="QO39" s="17">
        <v>17.492709999999999</v>
      </c>
      <c r="QP39" s="17">
        <v>17.492709999999999</v>
      </c>
      <c r="QQ39" s="17">
        <v>1.50729</v>
      </c>
      <c r="QR39" s="17">
        <v>3.5</v>
      </c>
      <c r="QS39" s="17">
        <v>3.4</v>
      </c>
      <c r="QT39" s="17">
        <v>3.4</v>
      </c>
      <c r="QU39" s="17">
        <v>0.1</v>
      </c>
      <c r="QV39" s="17">
        <v>18.43</v>
      </c>
      <c r="QW39" s="17">
        <v>17.881440000000001</v>
      </c>
      <c r="QX39" s="17">
        <v>17.881440000000001</v>
      </c>
      <c r="QY39" s="17">
        <v>0.54856000000000005</v>
      </c>
      <c r="QZ39" s="17">
        <v>1.5</v>
      </c>
      <c r="RA39" s="17"/>
      <c r="RB39" s="17">
        <v>3.222</v>
      </c>
      <c r="RC39" s="17">
        <v>-1.722</v>
      </c>
      <c r="RD39" s="17">
        <v>2.8</v>
      </c>
      <c r="RE39" s="17"/>
      <c r="RF39" s="17">
        <v>7.0990000000000002</v>
      </c>
      <c r="RG39" s="17">
        <v>-4.2990000000000004</v>
      </c>
      <c r="RH39" s="17">
        <v>7.8</v>
      </c>
      <c r="RI39" s="17">
        <v>3.78</v>
      </c>
      <c r="RJ39" s="17">
        <v>3.78</v>
      </c>
      <c r="RK39" s="17">
        <v>4.0199999999999996</v>
      </c>
      <c r="RL39" s="17">
        <v>30.4</v>
      </c>
      <c r="RM39" s="17">
        <v>20.399999999999999</v>
      </c>
      <c r="RN39" s="17">
        <v>21.530999999999999</v>
      </c>
      <c r="RO39" s="17">
        <v>8.8689999999999998</v>
      </c>
      <c r="RP39" s="17">
        <v>0</v>
      </c>
      <c r="RQ39" s="17"/>
      <c r="RR39" s="17">
        <v>10.263</v>
      </c>
      <c r="RS39" s="17">
        <v>-10.263</v>
      </c>
      <c r="RT39" s="17">
        <v>3.1</v>
      </c>
      <c r="RU39" s="17">
        <v>3.2010000000000001</v>
      </c>
      <c r="RV39" s="17">
        <v>3.2010000000000001</v>
      </c>
      <c r="RW39" s="17">
        <v>-0.10100000000000001</v>
      </c>
      <c r="RX39" s="17">
        <v>20.2</v>
      </c>
      <c r="RY39" s="17">
        <v>19.792000000000002</v>
      </c>
      <c r="RZ39" s="17">
        <v>19.792000000000002</v>
      </c>
      <c r="SA39" s="17">
        <v>0.40799999999999997</v>
      </c>
      <c r="SB39" s="17">
        <v>3.2</v>
      </c>
      <c r="SC39" s="17">
        <v>2</v>
      </c>
      <c r="SD39" s="17">
        <v>2</v>
      </c>
      <c r="SE39" s="17">
        <v>1.2</v>
      </c>
      <c r="SF39" s="17"/>
      <c r="SG39" s="17">
        <v>0.4</v>
      </c>
      <c r="SH39" s="17">
        <v>0.4</v>
      </c>
      <c r="SI39" s="17">
        <v>-0.4</v>
      </c>
      <c r="SJ39" s="17">
        <v>0.3</v>
      </c>
      <c r="SK39" s="17"/>
      <c r="SL39" s="17">
        <v>0.17100000000000001</v>
      </c>
      <c r="SM39" s="17">
        <v>0.129</v>
      </c>
      <c r="SN39" s="17">
        <v>19.8</v>
      </c>
      <c r="SO39" s="17">
        <v>19.1448</v>
      </c>
      <c r="SP39" s="17">
        <v>19.1448</v>
      </c>
      <c r="SQ39" s="17">
        <v>0.6552</v>
      </c>
      <c r="SR39" s="17">
        <v>3</v>
      </c>
      <c r="SS39" s="17"/>
      <c r="ST39" s="17">
        <v>6.6</v>
      </c>
      <c r="SU39" s="17">
        <v>-3.6</v>
      </c>
      <c r="SV39" s="17">
        <v>20.100000000000001</v>
      </c>
      <c r="SW39" s="17">
        <v>19.436350000000001</v>
      </c>
      <c r="SX39" s="17">
        <v>19.436350000000001</v>
      </c>
      <c r="SY39" s="17">
        <v>0.66364999999999996</v>
      </c>
      <c r="SZ39" s="17">
        <v>20</v>
      </c>
      <c r="TA39" s="17">
        <v>19.436350000000001</v>
      </c>
      <c r="TB39" s="17">
        <v>19.436350000000001</v>
      </c>
      <c r="TC39" s="17">
        <v>0.56364999999999998</v>
      </c>
      <c r="TD39" s="17">
        <v>4.3</v>
      </c>
      <c r="TE39" s="17">
        <v>4.2880000000000003</v>
      </c>
      <c r="TF39" s="17">
        <v>4.2880000000000003</v>
      </c>
      <c r="TG39" s="17">
        <v>1.2E-2</v>
      </c>
      <c r="TH39" s="17">
        <v>9.9</v>
      </c>
      <c r="TI39" s="17">
        <v>15.3</v>
      </c>
      <c r="TJ39" s="17">
        <v>25.292999999999999</v>
      </c>
      <c r="TK39" s="17">
        <v>-15.393000000000001</v>
      </c>
      <c r="TL39" s="17">
        <v>1.8</v>
      </c>
      <c r="TM39" s="17"/>
      <c r="TN39" s="17">
        <v>2.5659999999999998</v>
      </c>
      <c r="TO39" s="17">
        <v>-0.76600000000000001</v>
      </c>
      <c r="TP39" s="17">
        <v>17.100000000000001</v>
      </c>
      <c r="TQ39" s="17">
        <v>32</v>
      </c>
      <c r="TR39" s="17">
        <v>36.692999999999998</v>
      </c>
      <c r="TS39" s="17">
        <v>-19.593</v>
      </c>
      <c r="TT39" s="17">
        <v>17.899999999999999</v>
      </c>
      <c r="TU39" s="17">
        <v>34.524990000000003</v>
      </c>
      <c r="TV39" s="17">
        <v>41.780999999999999</v>
      </c>
      <c r="TW39" s="17">
        <v>-23.881</v>
      </c>
      <c r="TX39" s="17">
        <v>2.6</v>
      </c>
      <c r="TY39" s="17">
        <v>2.3079999999999998</v>
      </c>
      <c r="TZ39" s="17">
        <v>2.3079999999999998</v>
      </c>
      <c r="UA39" s="17">
        <v>0.29199999999999998</v>
      </c>
      <c r="UB39" s="17">
        <v>3.1</v>
      </c>
      <c r="UC39" s="17">
        <v>3.875</v>
      </c>
      <c r="UD39" s="17">
        <v>3.875</v>
      </c>
      <c r="UE39" s="17">
        <v>-0.77500000000000002</v>
      </c>
      <c r="UF39" s="17">
        <v>14.6</v>
      </c>
      <c r="UG39" s="17">
        <v>4.0599999999999996</v>
      </c>
      <c r="UH39" s="17">
        <v>4.0599999999999996</v>
      </c>
      <c r="UI39" s="17">
        <v>10.54</v>
      </c>
      <c r="UJ39" s="17">
        <v>21</v>
      </c>
      <c r="UK39" s="17">
        <v>19.436350000000001</v>
      </c>
      <c r="UL39" s="17">
        <v>19.436350000000001</v>
      </c>
      <c r="UM39" s="17">
        <v>1.56365</v>
      </c>
      <c r="UN39" s="17">
        <v>8.1</v>
      </c>
      <c r="UO39" s="17">
        <v>8</v>
      </c>
      <c r="UP39" s="17">
        <v>8</v>
      </c>
      <c r="UQ39" s="17">
        <v>0.1</v>
      </c>
      <c r="UR39" s="17"/>
      <c r="US39" s="17"/>
      <c r="UT39" s="17">
        <v>7.1</v>
      </c>
      <c r="UU39" s="17">
        <v>-7.1</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0</v>
      </c>
      <c r="VI39" s="17">
        <v>12.378</v>
      </c>
      <c r="VJ39" s="17">
        <v>12.378</v>
      </c>
      <c r="VK39" s="17">
        <v>-12.378</v>
      </c>
      <c r="VL39" s="17">
        <v>202.6</v>
      </c>
      <c r="VM39" s="17"/>
      <c r="VN39" s="17">
        <v>32.244999999999997</v>
      </c>
      <c r="VO39" s="17">
        <v>170.35499999999999</v>
      </c>
      <c r="VP39" s="17">
        <v>11.9</v>
      </c>
      <c r="VQ39" s="17"/>
      <c r="VR39" s="17">
        <v>3.9860000000000002</v>
      </c>
      <c r="VS39" s="17">
        <v>7.9139999999999997</v>
      </c>
      <c r="VT39" s="17">
        <v>7.3</v>
      </c>
      <c r="VU39" s="17"/>
      <c r="VV39" s="17">
        <v>17.073</v>
      </c>
      <c r="VW39" s="17">
        <v>-9.7729999999999997</v>
      </c>
      <c r="VX39" s="17">
        <v>0.6</v>
      </c>
      <c r="VY39" s="17">
        <v>0.6</v>
      </c>
      <c r="VZ39" s="17">
        <v>0.6</v>
      </c>
      <c r="WA39" s="17">
        <v>0</v>
      </c>
      <c r="WB39" s="17">
        <v>112.5</v>
      </c>
      <c r="WC39" s="17">
        <v>93.8</v>
      </c>
      <c r="WD39" s="17">
        <v>115.943</v>
      </c>
      <c r="WE39" s="17">
        <v>-3.4430000000000001</v>
      </c>
      <c r="WF39" s="17">
        <v>125.9</v>
      </c>
      <c r="WG39" s="17">
        <v>94.3</v>
      </c>
      <c r="WH39" s="17">
        <v>116.331</v>
      </c>
      <c r="WI39" s="17">
        <v>9.5690000000000008</v>
      </c>
      <c r="WJ39" s="17">
        <v>7</v>
      </c>
      <c r="WK39" s="17"/>
      <c r="WL39" s="17">
        <v>12.839</v>
      </c>
      <c r="WM39" s="17">
        <v>-5.8390000000000004</v>
      </c>
      <c r="WN39" s="17">
        <v>2.4</v>
      </c>
      <c r="WO39" s="17">
        <v>4.2</v>
      </c>
      <c r="WP39" s="17">
        <v>4.2</v>
      </c>
      <c r="WQ39" s="17">
        <v>-1.8</v>
      </c>
      <c r="WR39" s="17">
        <v>2.1</v>
      </c>
      <c r="WS39" s="17">
        <v>2.4</v>
      </c>
      <c r="WT39" s="17">
        <v>2.4</v>
      </c>
      <c r="WU39" s="17">
        <v>-0.3</v>
      </c>
      <c r="WV39" s="17">
        <v>1.6</v>
      </c>
      <c r="WW39" s="17">
        <v>2.4</v>
      </c>
      <c r="WX39" s="17">
        <v>2.4</v>
      </c>
      <c r="WY39" s="17">
        <v>-0.8</v>
      </c>
      <c r="WZ39" s="17">
        <v>0</v>
      </c>
      <c r="XA39" s="17"/>
      <c r="XB39" s="17"/>
      <c r="XC39" s="17">
        <v>0</v>
      </c>
      <c r="XD39" s="17">
        <v>9.3000000000000007</v>
      </c>
      <c r="XE39" s="17"/>
      <c r="XF39" s="17">
        <v>3.3090000000000002</v>
      </c>
      <c r="XG39" s="17">
        <v>5.9909999999999997</v>
      </c>
      <c r="XH39" s="17">
        <v>8.3000000000000007</v>
      </c>
      <c r="XI39" s="17">
        <v>8.1999999999999993</v>
      </c>
      <c r="XJ39" s="17">
        <v>8.1999999999999993</v>
      </c>
      <c r="XK39" s="17">
        <v>0.1</v>
      </c>
      <c r="XL39" s="17">
        <v>19.899999999999999</v>
      </c>
      <c r="XM39" s="17">
        <v>19.047619999999998</v>
      </c>
      <c r="XN39" s="17">
        <v>19.047619999999998</v>
      </c>
      <c r="XO39" s="17">
        <v>0.85238000000000003</v>
      </c>
      <c r="XP39" s="17">
        <v>19.899999999999999</v>
      </c>
      <c r="XQ39" s="17">
        <v>19.047619999999998</v>
      </c>
      <c r="XR39" s="17">
        <v>19.047619999999998</v>
      </c>
      <c r="XS39" s="17">
        <v>0.85238000000000003</v>
      </c>
      <c r="XT39" s="17">
        <v>9.6</v>
      </c>
      <c r="XU39" s="17">
        <v>10.8</v>
      </c>
      <c r="XV39" s="17">
        <v>10.8</v>
      </c>
      <c r="XW39" s="17">
        <v>-1.2</v>
      </c>
      <c r="XX39" s="17">
        <v>0</v>
      </c>
      <c r="XY39" s="17">
        <v>10</v>
      </c>
      <c r="XZ39" s="17">
        <v>26.5</v>
      </c>
      <c r="YA39" s="17">
        <v>-26.5</v>
      </c>
      <c r="YB39" s="17">
        <v>21.3</v>
      </c>
      <c r="YC39" s="17">
        <v>10</v>
      </c>
      <c r="YD39" s="17">
        <v>26.5</v>
      </c>
      <c r="YE39" s="17">
        <v>-5.2</v>
      </c>
      <c r="YF39" s="17">
        <v>16.899999999999999</v>
      </c>
      <c r="YG39" s="17">
        <v>14</v>
      </c>
      <c r="YH39" s="17">
        <v>14</v>
      </c>
      <c r="YI39" s="17">
        <v>2.9</v>
      </c>
      <c r="YJ39" s="17">
        <v>0</v>
      </c>
      <c r="YK39" s="17"/>
      <c r="YL39" s="17">
        <v>18</v>
      </c>
      <c r="YM39" s="17">
        <v>-18</v>
      </c>
      <c r="YN39" s="17">
        <v>9.1999999999999993</v>
      </c>
      <c r="YO39" s="17">
        <v>8.23</v>
      </c>
      <c r="YP39" s="17">
        <v>8.23</v>
      </c>
      <c r="YQ39" s="17">
        <v>0.97</v>
      </c>
      <c r="YR39" s="17">
        <v>0</v>
      </c>
      <c r="YS39" s="17">
        <v>11</v>
      </c>
      <c r="YT39" s="17">
        <v>11</v>
      </c>
      <c r="YU39" s="17">
        <v>-11</v>
      </c>
      <c r="YV39" s="17">
        <v>16.399999999999999</v>
      </c>
      <c r="YW39" s="17">
        <v>22</v>
      </c>
      <c r="YX39" s="17">
        <v>22</v>
      </c>
      <c r="YY39" s="17">
        <v>-5.6</v>
      </c>
    </row>
    <row r="40" spans="1:675" ht="24" customHeight="1" x14ac:dyDescent="0.3">
      <c r="A40" s="1"/>
      <c r="B40" s="18" t="s">
        <v>84</v>
      </c>
      <c r="C40" s="18" t="s">
        <v>841</v>
      </c>
      <c r="D40" s="19">
        <v>204.4</v>
      </c>
      <c r="E40" s="19">
        <v>203.40136000000001</v>
      </c>
      <c r="F40" s="19">
        <v>203.40136000000001</v>
      </c>
      <c r="G40" s="19">
        <v>0.99863999999999997</v>
      </c>
      <c r="H40" s="19">
        <v>608.1</v>
      </c>
      <c r="I40" s="19">
        <v>600.02539000000002</v>
      </c>
      <c r="J40" s="19">
        <v>627.79395999999997</v>
      </c>
      <c r="K40" s="19">
        <v>-19.693960000000001</v>
      </c>
      <c r="L40" s="19">
        <v>207.3</v>
      </c>
      <c r="M40" s="19">
        <v>203.72875999999999</v>
      </c>
      <c r="N40" s="19">
        <v>204.43100999999999</v>
      </c>
      <c r="O40" s="19">
        <v>2.8689900000000002</v>
      </c>
      <c r="P40" s="19"/>
      <c r="Q40" s="19"/>
      <c r="R40" s="19"/>
      <c r="S40" s="19">
        <v>0</v>
      </c>
      <c r="T40" s="19"/>
      <c r="U40" s="19"/>
      <c r="V40" s="19"/>
      <c r="W40" s="19">
        <v>0</v>
      </c>
      <c r="X40" s="19">
        <v>91</v>
      </c>
      <c r="Y40" s="19">
        <v>91.867829999999998</v>
      </c>
      <c r="Z40" s="19">
        <v>91.867829999999998</v>
      </c>
      <c r="AA40" s="19">
        <v>-0.86782999999999999</v>
      </c>
      <c r="AB40" s="19">
        <v>232.9</v>
      </c>
      <c r="AC40" s="19">
        <v>230.00147999999999</v>
      </c>
      <c r="AD40" s="19">
        <v>242</v>
      </c>
      <c r="AE40" s="19">
        <v>-9.1</v>
      </c>
      <c r="AF40" s="19">
        <v>27.3</v>
      </c>
      <c r="AG40" s="19">
        <v>49.565640000000002</v>
      </c>
      <c r="AH40" s="19"/>
      <c r="AI40" s="19">
        <v>27.3</v>
      </c>
      <c r="AJ40" s="19">
        <v>0</v>
      </c>
      <c r="AK40" s="19"/>
      <c r="AL40" s="19"/>
      <c r="AM40" s="19">
        <v>0</v>
      </c>
      <c r="AN40" s="19">
        <v>135.80000000000001</v>
      </c>
      <c r="AO40" s="19">
        <v>146.41099</v>
      </c>
      <c r="AP40" s="19">
        <v>152.49405999999999</v>
      </c>
      <c r="AQ40" s="19">
        <v>-16.69406</v>
      </c>
      <c r="AR40" s="19">
        <v>136.19999999999999</v>
      </c>
      <c r="AS40" s="19">
        <v>146.41099</v>
      </c>
      <c r="AT40" s="19">
        <v>152.49405999999999</v>
      </c>
      <c r="AU40" s="19">
        <v>-16.294060000000002</v>
      </c>
      <c r="AV40" s="19">
        <v>135.69999999999999</v>
      </c>
      <c r="AW40" s="19">
        <v>146.41099</v>
      </c>
      <c r="AX40" s="19">
        <v>152.49405999999999</v>
      </c>
      <c r="AY40" s="19">
        <v>-16.794060000000002</v>
      </c>
      <c r="AZ40" s="19">
        <v>226.8</v>
      </c>
      <c r="BA40" s="19">
        <v>220.27599000000001</v>
      </c>
      <c r="BB40" s="19">
        <v>229.428</v>
      </c>
      <c r="BC40" s="19">
        <v>-2.6280000000000001</v>
      </c>
      <c r="BD40" s="19">
        <v>197.7</v>
      </c>
      <c r="BE40" s="19">
        <v>207.24285</v>
      </c>
      <c r="BF40" s="19">
        <v>207.24285</v>
      </c>
      <c r="BG40" s="19">
        <v>-9.5428499999999996</v>
      </c>
      <c r="BH40" s="19">
        <v>105.6</v>
      </c>
      <c r="BI40" s="19">
        <v>103.93259999999999</v>
      </c>
      <c r="BJ40" s="19">
        <v>103.93259999999999</v>
      </c>
      <c r="BK40" s="19">
        <v>1.6674</v>
      </c>
      <c r="BL40" s="19">
        <v>560.29999999999995</v>
      </c>
      <c r="BM40" s="19">
        <v>566.08941000000004</v>
      </c>
      <c r="BN40" s="19">
        <v>566.08941000000004</v>
      </c>
      <c r="BO40" s="19">
        <v>-5.7894100000000002</v>
      </c>
      <c r="BP40" s="19">
        <v>10.3</v>
      </c>
      <c r="BQ40" s="19">
        <v>10.52094</v>
      </c>
      <c r="BR40" s="19">
        <v>10.52094</v>
      </c>
      <c r="BS40" s="19">
        <v>-0.22094</v>
      </c>
      <c r="BT40" s="19">
        <v>0</v>
      </c>
      <c r="BU40" s="19"/>
      <c r="BV40" s="19"/>
      <c r="BW40" s="19">
        <v>0</v>
      </c>
      <c r="BX40" s="19">
        <v>18.8</v>
      </c>
      <c r="BY40" s="19">
        <v>18</v>
      </c>
      <c r="BZ40" s="19">
        <v>18</v>
      </c>
      <c r="CA40" s="19">
        <v>0.8</v>
      </c>
      <c r="CB40" s="19"/>
      <c r="CC40" s="19"/>
      <c r="CD40" s="19"/>
      <c r="CE40" s="19">
        <v>0</v>
      </c>
      <c r="CF40" s="19"/>
      <c r="CG40" s="19"/>
      <c r="CH40" s="19"/>
      <c r="CI40" s="19">
        <v>0</v>
      </c>
      <c r="CJ40" s="19">
        <v>163.6</v>
      </c>
      <c r="CK40" s="19">
        <v>164.06706</v>
      </c>
      <c r="CL40" s="19">
        <v>164.06706</v>
      </c>
      <c r="CM40" s="19">
        <v>-0.46705999999999998</v>
      </c>
      <c r="CN40" s="19">
        <v>8.9</v>
      </c>
      <c r="CO40" s="19">
        <v>7.4384300000000003</v>
      </c>
      <c r="CP40" s="19">
        <v>7.4384300000000003</v>
      </c>
      <c r="CQ40" s="19">
        <v>1.46157</v>
      </c>
      <c r="CR40" s="19">
        <v>6.5</v>
      </c>
      <c r="CS40" s="19">
        <v>4.0830500000000001</v>
      </c>
      <c r="CT40" s="19">
        <v>4.0830500000000001</v>
      </c>
      <c r="CU40" s="19">
        <v>2.4169499999999999</v>
      </c>
      <c r="CV40" s="19">
        <v>0</v>
      </c>
      <c r="CW40" s="19">
        <v>22.410769999999999</v>
      </c>
      <c r="CX40" s="19">
        <v>22.410769999999999</v>
      </c>
      <c r="CY40" s="19">
        <v>-22.410769999999999</v>
      </c>
      <c r="CZ40" s="19">
        <v>6.8</v>
      </c>
      <c r="DA40" s="19">
        <v>6.8787000000000003</v>
      </c>
      <c r="DB40" s="19">
        <v>6.8787000000000003</v>
      </c>
      <c r="DC40" s="19">
        <v>-7.8700000000000006E-2</v>
      </c>
      <c r="DD40" s="19"/>
      <c r="DE40" s="19"/>
      <c r="DF40" s="19"/>
      <c r="DG40" s="19">
        <v>0</v>
      </c>
      <c r="DH40" s="19">
        <v>143.30000000000001</v>
      </c>
      <c r="DI40" s="19">
        <v>142.44412</v>
      </c>
      <c r="DJ40" s="19">
        <v>142.44412</v>
      </c>
      <c r="DK40" s="19">
        <v>0.85587999999999997</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175.3</v>
      </c>
      <c r="EG40" s="19">
        <v>220.69499999999999</v>
      </c>
      <c r="EH40" s="19">
        <v>220.69499999999999</v>
      </c>
      <c r="EI40" s="19">
        <v>-45.395000000000003</v>
      </c>
      <c r="EJ40" s="19"/>
      <c r="EK40" s="19"/>
      <c r="EL40" s="19"/>
      <c r="EM40" s="19">
        <v>0</v>
      </c>
      <c r="EN40" s="19"/>
      <c r="EO40" s="19"/>
      <c r="EP40" s="19"/>
      <c r="EQ40" s="19">
        <v>0</v>
      </c>
      <c r="ER40" s="19"/>
      <c r="ES40" s="19"/>
      <c r="ET40" s="19"/>
      <c r="EU40" s="19">
        <v>0</v>
      </c>
      <c r="EV40" s="19">
        <v>6.5</v>
      </c>
      <c r="EW40" s="19">
        <v>6.39</v>
      </c>
      <c r="EX40" s="19">
        <v>6.39</v>
      </c>
      <c r="EY40" s="19">
        <v>0.11</v>
      </c>
      <c r="EZ40" s="19">
        <v>458</v>
      </c>
      <c r="FA40" s="19">
        <v>457.09426999999999</v>
      </c>
      <c r="FB40" s="19">
        <v>457.09426999999999</v>
      </c>
      <c r="FC40" s="19">
        <v>0.90573000000000004</v>
      </c>
      <c r="FD40" s="19">
        <v>81.2</v>
      </c>
      <c r="FE40" s="19">
        <v>81.635570000000001</v>
      </c>
      <c r="FF40" s="19">
        <v>81.635570000000001</v>
      </c>
      <c r="FG40" s="19">
        <v>-0.43557000000000001</v>
      </c>
      <c r="FH40" s="19">
        <v>151.4</v>
      </c>
      <c r="FI40" s="19">
        <v>151.36251999999999</v>
      </c>
      <c r="FJ40" s="19">
        <v>151.36251999999999</v>
      </c>
      <c r="FK40" s="19">
        <v>3.7479999999999999E-2</v>
      </c>
      <c r="FL40" s="19">
        <v>42</v>
      </c>
      <c r="FM40" s="19">
        <v>41.89893</v>
      </c>
      <c r="FN40" s="19">
        <v>41.89893</v>
      </c>
      <c r="FO40" s="19">
        <v>0.10106999999999999</v>
      </c>
      <c r="FP40" s="19">
        <v>18.600000000000001</v>
      </c>
      <c r="FQ40" s="19">
        <v>19.21088</v>
      </c>
      <c r="FR40" s="19">
        <v>19.21088</v>
      </c>
      <c r="FS40" s="19">
        <v>-0.61087999999999998</v>
      </c>
      <c r="FT40" s="19">
        <v>18.8</v>
      </c>
      <c r="FU40" s="19">
        <v>18.46453</v>
      </c>
      <c r="FV40" s="19">
        <v>18.46453</v>
      </c>
      <c r="FW40" s="19">
        <v>0.33546999999999999</v>
      </c>
      <c r="FX40" s="19">
        <v>85.4</v>
      </c>
      <c r="FY40" s="19">
        <v>87.773570000000007</v>
      </c>
      <c r="FZ40" s="19">
        <v>87.773570000000007</v>
      </c>
      <c r="GA40" s="19">
        <v>-2.37357</v>
      </c>
      <c r="GB40" s="19">
        <v>182.8</v>
      </c>
      <c r="GC40" s="19"/>
      <c r="GD40" s="19"/>
      <c r="GE40" s="19">
        <v>182.8</v>
      </c>
      <c r="GF40" s="19">
        <v>183.4</v>
      </c>
      <c r="GG40" s="19">
        <v>179.82</v>
      </c>
      <c r="GH40" s="19">
        <v>30.9</v>
      </c>
      <c r="GI40" s="19">
        <v>152.5</v>
      </c>
      <c r="GJ40" s="19">
        <v>185.4</v>
      </c>
      <c r="GK40" s="19">
        <v>90.18</v>
      </c>
      <c r="GL40" s="19"/>
      <c r="GM40" s="19">
        <v>185.4</v>
      </c>
      <c r="GN40" s="19">
        <v>106</v>
      </c>
      <c r="GO40" s="19">
        <v>110.48202000000001</v>
      </c>
      <c r="GP40" s="19">
        <v>110.48202000000001</v>
      </c>
      <c r="GQ40" s="19">
        <v>-4.4820200000000003</v>
      </c>
      <c r="GR40" s="19">
        <v>46.1</v>
      </c>
      <c r="GS40" s="19">
        <v>47.082599999999999</v>
      </c>
      <c r="GT40" s="19">
        <v>47.082599999999999</v>
      </c>
      <c r="GU40" s="19">
        <v>-0.98260000000000003</v>
      </c>
      <c r="GV40" s="19">
        <v>45.5</v>
      </c>
      <c r="GW40" s="19">
        <v>44.103009999999998</v>
      </c>
      <c r="GX40" s="19"/>
      <c r="GY40" s="19">
        <v>45.5</v>
      </c>
      <c r="GZ40" s="19">
        <v>2</v>
      </c>
      <c r="HA40" s="19"/>
      <c r="HB40" s="19"/>
      <c r="HC40" s="19">
        <v>2</v>
      </c>
      <c r="HD40" s="19">
        <v>33.700000000000003</v>
      </c>
      <c r="HE40" s="19">
        <v>34.285710000000002</v>
      </c>
      <c r="HF40" s="19">
        <v>34.285710000000002</v>
      </c>
      <c r="HG40" s="19">
        <v>-0.58570999999999995</v>
      </c>
      <c r="HH40" s="19">
        <v>170.6</v>
      </c>
      <c r="HI40" s="19">
        <v>174.55948000000001</v>
      </c>
      <c r="HJ40" s="19">
        <v>174.55948000000001</v>
      </c>
      <c r="HK40" s="19">
        <v>-3.9594800000000001</v>
      </c>
      <c r="HL40" s="19"/>
      <c r="HM40" s="19"/>
      <c r="HN40" s="19"/>
      <c r="HO40" s="19">
        <v>0</v>
      </c>
      <c r="HP40" s="19"/>
      <c r="HQ40" s="19"/>
      <c r="HR40" s="19"/>
      <c r="HS40" s="19">
        <v>0</v>
      </c>
      <c r="HT40" s="19">
        <v>74.599999999999994</v>
      </c>
      <c r="HU40" s="19">
        <v>95.545190000000005</v>
      </c>
      <c r="HV40" s="19">
        <v>95.545190000000005</v>
      </c>
      <c r="HW40" s="19">
        <v>-20.94519</v>
      </c>
      <c r="HX40" s="19"/>
      <c r="HY40" s="19"/>
      <c r="HZ40" s="19"/>
      <c r="IA40" s="19">
        <v>0</v>
      </c>
      <c r="IB40" s="19"/>
      <c r="IC40" s="19"/>
      <c r="ID40" s="19"/>
      <c r="IE40" s="19">
        <v>0</v>
      </c>
      <c r="IF40" s="19">
        <v>44</v>
      </c>
      <c r="IG40" s="19">
        <v>45.265309999999999</v>
      </c>
      <c r="IH40" s="19">
        <v>45.265309999999999</v>
      </c>
      <c r="II40" s="19">
        <v>-1.2653099999999999</v>
      </c>
      <c r="IJ40" s="19"/>
      <c r="IK40" s="19"/>
      <c r="IL40" s="19"/>
      <c r="IM40" s="19">
        <v>0</v>
      </c>
      <c r="IN40" s="19"/>
      <c r="IO40" s="19"/>
      <c r="IP40" s="19"/>
      <c r="IQ40" s="19">
        <v>0</v>
      </c>
      <c r="IR40" s="19"/>
      <c r="IS40" s="19"/>
      <c r="IT40" s="19"/>
      <c r="IU40" s="19">
        <v>0</v>
      </c>
      <c r="IV40" s="19">
        <v>127.6</v>
      </c>
      <c r="IW40" s="19">
        <v>132.83837</v>
      </c>
      <c r="IX40" s="19">
        <v>132.83837</v>
      </c>
      <c r="IY40" s="19">
        <v>-5.2383699999999997</v>
      </c>
      <c r="IZ40" s="19">
        <v>0</v>
      </c>
      <c r="JA40" s="19"/>
      <c r="JB40" s="19">
        <v>171.57499999999999</v>
      </c>
      <c r="JC40" s="19">
        <v>-171.57499999999999</v>
      </c>
      <c r="JD40" s="19">
        <v>4.9000000000000004</v>
      </c>
      <c r="JE40" s="19"/>
      <c r="JF40" s="19">
        <v>169.78200000000001</v>
      </c>
      <c r="JG40" s="19">
        <v>-164.88200000000001</v>
      </c>
      <c r="JH40" s="19">
        <v>189.9</v>
      </c>
      <c r="JI40" s="19">
        <v>187.51793000000001</v>
      </c>
      <c r="JJ40" s="19">
        <v>202.72200000000001</v>
      </c>
      <c r="JK40" s="19">
        <v>-12.821999999999999</v>
      </c>
      <c r="JL40" s="19"/>
      <c r="JM40" s="19"/>
      <c r="JN40" s="19"/>
      <c r="JO40" s="19">
        <v>0</v>
      </c>
      <c r="JP40" s="19">
        <v>69.8</v>
      </c>
      <c r="JQ40" s="19">
        <v>71.517020000000002</v>
      </c>
      <c r="JR40" s="19">
        <v>71.517020000000002</v>
      </c>
      <c r="JS40" s="19">
        <v>-1.71702</v>
      </c>
      <c r="JT40" s="19">
        <v>33.5</v>
      </c>
      <c r="JU40" s="19">
        <v>35.86589</v>
      </c>
      <c r="JV40" s="19">
        <v>35.86589</v>
      </c>
      <c r="JW40" s="19">
        <v>-2.3658899999999998</v>
      </c>
      <c r="JX40" s="19"/>
      <c r="JY40" s="19"/>
      <c r="JZ40" s="19"/>
      <c r="KA40" s="19">
        <v>0</v>
      </c>
      <c r="KB40" s="19"/>
      <c r="KC40" s="19"/>
      <c r="KD40" s="19"/>
      <c r="KE40" s="19">
        <v>0</v>
      </c>
      <c r="KF40" s="19"/>
      <c r="KG40" s="19"/>
      <c r="KH40" s="19"/>
      <c r="KI40" s="19">
        <v>0</v>
      </c>
      <c r="KJ40" s="19">
        <v>36.4</v>
      </c>
      <c r="KK40" s="19">
        <v>26</v>
      </c>
      <c r="KL40" s="19">
        <v>26</v>
      </c>
      <c r="KM40" s="19">
        <v>10.4</v>
      </c>
      <c r="KN40" s="19"/>
      <c r="KO40" s="19"/>
      <c r="KP40" s="19"/>
      <c r="KQ40" s="19">
        <v>0</v>
      </c>
      <c r="KR40" s="19"/>
      <c r="KS40" s="19"/>
      <c r="KT40" s="19"/>
      <c r="KU40" s="19">
        <v>0</v>
      </c>
      <c r="KV40" s="19">
        <v>2.1</v>
      </c>
      <c r="KW40" s="19">
        <v>4.7853599999999998</v>
      </c>
      <c r="KX40" s="19">
        <v>4.7853500000000002</v>
      </c>
      <c r="KY40" s="19">
        <v>-2.6853500000000001</v>
      </c>
      <c r="KZ40" s="19">
        <v>258.8</v>
      </c>
      <c r="LA40" s="19">
        <v>270.06803000000002</v>
      </c>
      <c r="LB40" s="19">
        <v>270.06803000000002</v>
      </c>
      <c r="LC40" s="19">
        <v>-11.26803</v>
      </c>
      <c r="LD40" s="19">
        <v>128.69999999999999</v>
      </c>
      <c r="LE40" s="19">
        <v>133.16031000000001</v>
      </c>
      <c r="LF40" s="19">
        <v>133.16031000000001</v>
      </c>
      <c r="LG40" s="19">
        <v>-4.4603099999999998</v>
      </c>
      <c r="LH40" s="19">
        <v>66.3</v>
      </c>
      <c r="LI40" s="19">
        <v>67.199219999999997</v>
      </c>
      <c r="LJ40" s="19">
        <v>67.199219999999997</v>
      </c>
      <c r="LK40" s="19">
        <v>-0.89922000000000002</v>
      </c>
      <c r="LL40" s="19">
        <v>77.099999999999994</v>
      </c>
      <c r="LM40" s="19">
        <v>78.567999999999998</v>
      </c>
      <c r="LN40" s="19">
        <v>78.567999999999998</v>
      </c>
      <c r="LO40" s="19">
        <v>-1.468</v>
      </c>
      <c r="LP40" s="19">
        <v>30.2</v>
      </c>
      <c r="LQ40" s="19">
        <v>29.980560000000001</v>
      </c>
      <c r="LR40" s="19">
        <v>29.980560000000001</v>
      </c>
      <c r="LS40" s="19">
        <v>0.21944</v>
      </c>
      <c r="LT40" s="19">
        <v>65.063999999999993</v>
      </c>
      <c r="LU40" s="19">
        <v>66.941299999999998</v>
      </c>
      <c r="LV40" s="19">
        <v>97.245199999999997</v>
      </c>
      <c r="LW40" s="19">
        <v>-32.181199999999997</v>
      </c>
      <c r="LX40" s="19">
        <v>0</v>
      </c>
      <c r="LY40" s="19"/>
      <c r="LZ40" s="19"/>
      <c r="MA40" s="19">
        <v>0</v>
      </c>
      <c r="MB40" s="19">
        <v>0</v>
      </c>
      <c r="MC40" s="19"/>
      <c r="MD40" s="19"/>
      <c r="ME40" s="19">
        <v>0</v>
      </c>
      <c r="MF40" s="19">
        <v>136.1</v>
      </c>
      <c r="MG40" s="19">
        <v>134.38837000000001</v>
      </c>
      <c r="MH40" s="19">
        <v>134.38837000000001</v>
      </c>
      <c r="MI40" s="19">
        <v>1.71163</v>
      </c>
      <c r="MJ40" s="19"/>
      <c r="MK40" s="19"/>
      <c r="ML40" s="19"/>
      <c r="MM40" s="19">
        <v>0</v>
      </c>
      <c r="MN40" s="19">
        <v>66.400000000000006</v>
      </c>
      <c r="MO40" s="19">
        <v>67.395970000000005</v>
      </c>
      <c r="MP40" s="19">
        <v>67.395970000000005</v>
      </c>
      <c r="MQ40" s="19">
        <v>-0.99597000000000002</v>
      </c>
      <c r="MR40" s="19">
        <v>103.217</v>
      </c>
      <c r="MS40" s="19"/>
      <c r="MT40" s="19">
        <v>185.78362999999999</v>
      </c>
      <c r="MU40" s="19">
        <v>-82.566630000000004</v>
      </c>
      <c r="MV40" s="19"/>
      <c r="MW40" s="19"/>
      <c r="MX40" s="19"/>
      <c r="MY40" s="19">
        <v>0</v>
      </c>
      <c r="MZ40" s="19"/>
      <c r="NA40" s="19"/>
      <c r="NB40" s="19"/>
      <c r="NC40" s="19">
        <v>0</v>
      </c>
      <c r="ND40" s="19"/>
      <c r="NE40" s="19"/>
      <c r="NF40" s="19"/>
      <c r="NG40" s="19">
        <v>0</v>
      </c>
      <c r="NH40" s="19"/>
      <c r="NI40" s="19"/>
      <c r="NJ40" s="19"/>
      <c r="NK40" s="19">
        <v>0</v>
      </c>
      <c r="NL40" s="19">
        <v>137.19999999999999</v>
      </c>
      <c r="NM40" s="19">
        <v>206.49084999999999</v>
      </c>
      <c r="NN40" s="19">
        <v>206.49084999999999</v>
      </c>
      <c r="NO40" s="19">
        <v>-69.290850000000006</v>
      </c>
      <c r="NP40" s="19">
        <v>76.3</v>
      </c>
      <c r="NQ40" s="19">
        <v>103.55547</v>
      </c>
      <c r="NR40" s="19">
        <v>103.55547</v>
      </c>
      <c r="NS40" s="19">
        <v>-27.255469999999999</v>
      </c>
      <c r="NT40" s="19">
        <v>7.3</v>
      </c>
      <c r="NU40" s="19"/>
      <c r="NV40" s="19"/>
      <c r="NW40" s="19">
        <v>7.3</v>
      </c>
      <c r="NX40" s="19"/>
      <c r="NY40" s="19"/>
      <c r="NZ40" s="19"/>
      <c r="OA40" s="19">
        <v>0</v>
      </c>
      <c r="OB40" s="19"/>
      <c r="OC40" s="19"/>
      <c r="OD40" s="19">
        <v>17.492709999999999</v>
      </c>
      <c r="OE40" s="19">
        <v>-17.492709999999999</v>
      </c>
      <c r="OF40" s="19">
        <v>0.1</v>
      </c>
      <c r="OG40" s="19"/>
      <c r="OH40" s="19">
        <v>0.36</v>
      </c>
      <c r="OI40" s="19">
        <v>-0.26</v>
      </c>
      <c r="OJ40" s="19">
        <v>39</v>
      </c>
      <c r="OK40" s="19">
        <v>27.9</v>
      </c>
      <c r="OL40" s="19">
        <v>32.264000000000003</v>
      </c>
      <c r="OM40" s="19">
        <v>6.7359999999999998</v>
      </c>
      <c r="ON40" s="19">
        <v>70.3</v>
      </c>
      <c r="OO40" s="19"/>
      <c r="OP40" s="19">
        <v>23.39</v>
      </c>
      <c r="OQ40" s="19">
        <v>46.91</v>
      </c>
      <c r="OR40" s="19">
        <v>0</v>
      </c>
      <c r="OS40" s="19">
        <v>11.022</v>
      </c>
      <c r="OT40" s="19">
        <v>11.022</v>
      </c>
      <c r="OU40" s="19">
        <v>-11.022</v>
      </c>
      <c r="OV40" s="19">
        <v>0.2</v>
      </c>
      <c r="OW40" s="19"/>
      <c r="OX40" s="19">
        <v>0.1</v>
      </c>
      <c r="OY40" s="19">
        <v>0.1</v>
      </c>
      <c r="OZ40" s="19">
        <v>20.3</v>
      </c>
      <c r="PA40" s="19">
        <v>19.436350000000001</v>
      </c>
      <c r="PB40" s="19">
        <v>19.436350000000001</v>
      </c>
      <c r="PC40" s="19">
        <v>0.86365000000000003</v>
      </c>
      <c r="PD40" s="19">
        <v>10.1</v>
      </c>
      <c r="PE40" s="19">
        <v>9.9830000000000005</v>
      </c>
      <c r="PF40" s="19">
        <v>9.9830000000000005</v>
      </c>
      <c r="PG40" s="19">
        <v>0.11700000000000001</v>
      </c>
      <c r="PH40" s="19">
        <v>5.5</v>
      </c>
      <c r="PI40" s="19">
        <v>5.67</v>
      </c>
      <c r="PJ40" s="19">
        <v>5.67</v>
      </c>
      <c r="PK40" s="19">
        <v>-0.17</v>
      </c>
      <c r="PL40" s="19">
        <v>49.7</v>
      </c>
      <c r="PM40" s="19"/>
      <c r="PN40" s="19">
        <v>23.888999999999999</v>
      </c>
      <c r="PO40" s="19">
        <v>25.811</v>
      </c>
      <c r="PP40" s="19">
        <v>0.02</v>
      </c>
      <c r="PQ40" s="19"/>
      <c r="PR40" s="19">
        <v>91.691900000000004</v>
      </c>
      <c r="PS40" s="19">
        <v>-91.671899999999994</v>
      </c>
      <c r="PT40" s="19">
        <v>2.2000000000000002</v>
      </c>
      <c r="PU40" s="19">
        <v>1.2</v>
      </c>
      <c r="PV40" s="19">
        <v>1.2</v>
      </c>
      <c r="PW40" s="19">
        <v>1</v>
      </c>
      <c r="PX40" s="19">
        <v>3.6</v>
      </c>
      <c r="PY40" s="19">
        <v>3.55</v>
      </c>
      <c r="PZ40" s="19">
        <v>3.55</v>
      </c>
      <c r="QA40" s="19">
        <v>0.05</v>
      </c>
      <c r="QB40" s="19">
        <v>5</v>
      </c>
      <c r="QC40" s="19">
        <v>4.8</v>
      </c>
      <c r="QD40" s="19">
        <v>4.8</v>
      </c>
      <c r="QE40" s="19">
        <v>0.2</v>
      </c>
      <c r="QF40" s="19">
        <v>20.399999999999999</v>
      </c>
      <c r="QG40" s="19">
        <v>20.274049999999999</v>
      </c>
      <c r="QH40" s="19">
        <v>20.274049999999999</v>
      </c>
      <c r="QI40" s="19">
        <v>0.12595000000000001</v>
      </c>
      <c r="QJ40" s="19">
        <v>20</v>
      </c>
      <c r="QK40" s="19">
        <v>19.436350000000001</v>
      </c>
      <c r="QL40" s="19">
        <v>19.436350000000001</v>
      </c>
      <c r="QM40" s="19">
        <v>0.56364999999999998</v>
      </c>
      <c r="QN40" s="19">
        <v>19</v>
      </c>
      <c r="QO40" s="19">
        <v>17.492709999999999</v>
      </c>
      <c r="QP40" s="19">
        <v>17.492709999999999</v>
      </c>
      <c r="QQ40" s="19">
        <v>1.50729</v>
      </c>
      <c r="QR40" s="19">
        <v>3.4</v>
      </c>
      <c r="QS40" s="19">
        <v>3.4</v>
      </c>
      <c r="QT40" s="19">
        <v>3.4</v>
      </c>
      <c r="QU40" s="19">
        <v>0</v>
      </c>
      <c r="QV40" s="19">
        <v>18.43</v>
      </c>
      <c r="QW40" s="19">
        <v>17.881440000000001</v>
      </c>
      <c r="QX40" s="19">
        <v>17.881440000000001</v>
      </c>
      <c r="QY40" s="19">
        <v>0.54856000000000005</v>
      </c>
      <c r="QZ40" s="19">
        <v>0.8</v>
      </c>
      <c r="RA40" s="19"/>
      <c r="RB40" s="19">
        <v>2.4249999999999998</v>
      </c>
      <c r="RC40" s="19">
        <v>-1.625</v>
      </c>
      <c r="RD40" s="19">
        <v>1.3</v>
      </c>
      <c r="RE40" s="19"/>
      <c r="RF40" s="19">
        <v>5.0640000000000001</v>
      </c>
      <c r="RG40" s="19">
        <v>-3.7639999999999998</v>
      </c>
      <c r="RH40" s="19">
        <v>9.3000000000000007</v>
      </c>
      <c r="RI40" s="19">
        <v>3.7090000000000001</v>
      </c>
      <c r="RJ40" s="19">
        <v>3.7090000000000001</v>
      </c>
      <c r="RK40" s="19">
        <v>5.5910000000000002</v>
      </c>
      <c r="RL40" s="19">
        <v>36.4</v>
      </c>
      <c r="RM40" s="19">
        <v>20.7</v>
      </c>
      <c r="RN40" s="19">
        <v>21.91</v>
      </c>
      <c r="RO40" s="19">
        <v>14.49</v>
      </c>
      <c r="RP40" s="19">
        <v>0</v>
      </c>
      <c r="RQ40" s="19"/>
      <c r="RR40" s="19">
        <v>8.5869999999999997</v>
      </c>
      <c r="RS40" s="19">
        <v>-8.5869999999999997</v>
      </c>
      <c r="RT40" s="19">
        <v>3.1</v>
      </c>
      <c r="RU40" s="19">
        <v>3.2010000000000001</v>
      </c>
      <c r="RV40" s="19">
        <v>3.2010000000000001</v>
      </c>
      <c r="RW40" s="19">
        <v>-0.10100000000000001</v>
      </c>
      <c r="RX40" s="19">
        <v>20.2</v>
      </c>
      <c r="RY40" s="19">
        <v>19.792000000000002</v>
      </c>
      <c r="RZ40" s="19">
        <v>19.792000000000002</v>
      </c>
      <c r="SA40" s="19">
        <v>0.40799999999999997</v>
      </c>
      <c r="SB40" s="19">
        <v>3.2</v>
      </c>
      <c r="SC40" s="19">
        <v>2</v>
      </c>
      <c r="SD40" s="19">
        <v>2</v>
      </c>
      <c r="SE40" s="19">
        <v>1.2</v>
      </c>
      <c r="SF40" s="19"/>
      <c r="SG40" s="19">
        <v>0.4</v>
      </c>
      <c r="SH40" s="19">
        <v>0.4</v>
      </c>
      <c r="SI40" s="19">
        <v>-0.4</v>
      </c>
      <c r="SJ40" s="19">
        <v>0.2</v>
      </c>
      <c r="SK40" s="19"/>
      <c r="SL40" s="19">
        <v>0.13300000000000001</v>
      </c>
      <c r="SM40" s="19">
        <v>6.7000000000000004E-2</v>
      </c>
      <c r="SN40" s="19">
        <v>19.8</v>
      </c>
      <c r="SO40" s="19">
        <v>19.1448</v>
      </c>
      <c r="SP40" s="19">
        <v>19.1448</v>
      </c>
      <c r="SQ40" s="19">
        <v>0.6552</v>
      </c>
      <c r="SR40" s="19">
        <v>6.6</v>
      </c>
      <c r="SS40" s="19"/>
      <c r="ST40" s="19">
        <v>6.6</v>
      </c>
      <c r="SU40" s="19">
        <v>0</v>
      </c>
      <c r="SV40" s="19">
        <v>20.3</v>
      </c>
      <c r="SW40" s="19">
        <v>19.436350000000001</v>
      </c>
      <c r="SX40" s="19">
        <v>19.436350000000001</v>
      </c>
      <c r="SY40" s="19">
        <v>0.86365000000000003</v>
      </c>
      <c r="SZ40" s="19">
        <v>20.3</v>
      </c>
      <c r="TA40" s="19">
        <v>19.436350000000001</v>
      </c>
      <c r="TB40" s="19">
        <v>19.436350000000001</v>
      </c>
      <c r="TC40" s="19">
        <v>0.86365000000000003</v>
      </c>
      <c r="TD40" s="19">
        <v>5.4</v>
      </c>
      <c r="TE40" s="19">
        <v>4.0209999999999999</v>
      </c>
      <c r="TF40" s="19">
        <v>4.0209999999999999</v>
      </c>
      <c r="TG40" s="19">
        <v>1.379</v>
      </c>
      <c r="TH40" s="19">
        <v>12</v>
      </c>
      <c r="TI40" s="19">
        <v>14.3</v>
      </c>
      <c r="TJ40" s="19">
        <v>21.045000000000002</v>
      </c>
      <c r="TK40" s="19">
        <v>-9.0449999999999999</v>
      </c>
      <c r="TL40" s="19">
        <v>0.9</v>
      </c>
      <c r="TM40" s="19"/>
      <c r="TN40" s="19">
        <v>1.7310000000000001</v>
      </c>
      <c r="TO40" s="19">
        <v>-0.83099999999999996</v>
      </c>
      <c r="TP40" s="19">
        <v>19.899999999999999</v>
      </c>
      <c r="TQ40" s="19">
        <v>32</v>
      </c>
      <c r="TR40" s="19">
        <v>36.371000000000002</v>
      </c>
      <c r="TS40" s="19">
        <v>-16.471</v>
      </c>
      <c r="TT40" s="19">
        <v>18.2</v>
      </c>
      <c r="TU40" s="19">
        <v>34.195920000000001</v>
      </c>
      <c r="TV40" s="19">
        <v>40.889000000000003</v>
      </c>
      <c r="TW40" s="19">
        <v>-22.689</v>
      </c>
      <c r="TX40" s="19">
        <v>4.3</v>
      </c>
      <c r="TY40" s="19">
        <v>2.286</v>
      </c>
      <c r="TZ40" s="19">
        <v>2.286</v>
      </c>
      <c r="UA40" s="19">
        <v>2.0139999999999998</v>
      </c>
      <c r="UB40" s="19">
        <v>3.4</v>
      </c>
      <c r="UC40" s="19">
        <v>3.9590000000000001</v>
      </c>
      <c r="UD40" s="19">
        <v>3.9590000000000001</v>
      </c>
      <c r="UE40" s="19">
        <v>-0.55900000000000005</v>
      </c>
      <c r="UF40" s="19">
        <v>3.3</v>
      </c>
      <c r="UG40" s="19">
        <v>5.67</v>
      </c>
      <c r="UH40" s="19">
        <v>5.67</v>
      </c>
      <c r="UI40" s="19">
        <v>-2.37</v>
      </c>
      <c r="UJ40" s="19">
        <v>21</v>
      </c>
      <c r="UK40" s="19">
        <v>19.436350000000001</v>
      </c>
      <c r="UL40" s="19">
        <v>19.436350000000001</v>
      </c>
      <c r="UM40" s="19">
        <v>1.56365</v>
      </c>
      <c r="UN40" s="19">
        <v>8</v>
      </c>
      <c r="UO40" s="19">
        <v>8</v>
      </c>
      <c r="UP40" s="19">
        <v>8</v>
      </c>
      <c r="UQ40" s="19">
        <v>0</v>
      </c>
      <c r="UR40" s="19"/>
      <c r="US40" s="19"/>
      <c r="UT40" s="19">
        <v>7.1</v>
      </c>
      <c r="UU40" s="19">
        <v>-7.1</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0</v>
      </c>
      <c r="VI40" s="19">
        <v>11.863</v>
      </c>
      <c r="VJ40" s="19">
        <v>11.863</v>
      </c>
      <c r="VK40" s="19">
        <v>-11.863</v>
      </c>
      <c r="VL40" s="19">
        <v>66.599999999999994</v>
      </c>
      <c r="VM40" s="19"/>
      <c r="VN40" s="19">
        <v>32.252000000000002</v>
      </c>
      <c r="VO40" s="19">
        <v>34.347999999999999</v>
      </c>
      <c r="VP40" s="19">
        <v>9.3000000000000007</v>
      </c>
      <c r="VQ40" s="19"/>
      <c r="VR40" s="19">
        <v>1.5509999999999999</v>
      </c>
      <c r="VS40" s="19">
        <v>7.7489999999999997</v>
      </c>
      <c r="VT40" s="19">
        <v>3.4</v>
      </c>
      <c r="VU40" s="19"/>
      <c r="VV40" s="19">
        <v>12.413</v>
      </c>
      <c r="VW40" s="19">
        <v>-9.0129999999999999</v>
      </c>
      <c r="VX40" s="19">
        <v>0.6</v>
      </c>
      <c r="VY40" s="19">
        <v>0.6</v>
      </c>
      <c r="VZ40" s="19">
        <v>0.6</v>
      </c>
      <c r="WA40" s="19">
        <v>0</v>
      </c>
      <c r="WB40" s="19">
        <v>113.1</v>
      </c>
      <c r="WC40" s="19">
        <v>99.6</v>
      </c>
      <c r="WD40" s="19">
        <v>119.96899999999999</v>
      </c>
      <c r="WE40" s="19">
        <v>-6.8689999999999998</v>
      </c>
      <c r="WF40" s="19">
        <v>145.19999999999999</v>
      </c>
      <c r="WG40" s="19">
        <v>102.2</v>
      </c>
      <c r="WH40" s="19">
        <v>122.89400000000001</v>
      </c>
      <c r="WI40" s="19">
        <v>22.306000000000001</v>
      </c>
      <c r="WJ40" s="19">
        <v>3.7</v>
      </c>
      <c r="WK40" s="19"/>
      <c r="WL40" s="19">
        <v>9.484</v>
      </c>
      <c r="WM40" s="19">
        <v>-5.7839999999999998</v>
      </c>
      <c r="WN40" s="19">
        <v>2.8</v>
      </c>
      <c r="WO40" s="19">
        <v>4.2</v>
      </c>
      <c r="WP40" s="19">
        <v>4.2</v>
      </c>
      <c r="WQ40" s="19">
        <v>-1.4</v>
      </c>
      <c r="WR40" s="19">
        <v>2.1</v>
      </c>
      <c r="WS40" s="19">
        <v>2.4</v>
      </c>
      <c r="WT40" s="19">
        <v>2.4</v>
      </c>
      <c r="WU40" s="19">
        <v>-0.3</v>
      </c>
      <c r="WV40" s="19">
        <v>1.8</v>
      </c>
      <c r="WW40" s="19">
        <v>2.4</v>
      </c>
      <c r="WX40" s="19">
        <v>2.4</v>
      </c>
      <c r="WY40" s="19">
        <v>-0.6</v>
      </c>
      <c r="WZ40" s="19">
        <v>0</v>
      </c>
      <c r="XA40" s="19"/>
      <c r="XB40" s="19"/>
      <c r="XC40" s="19">
        <v>0</v>
      </c>
      <c r="XD40" s="19">
        <v>3.6</v>
      </c>
      <c r="XE40" s="19"/>
      <c r="XF40" s="19">
        <v>2.3969999999999998</v>
      </c>
      <c r="XG40" s="19">
        <v>1.2030000000000001</v>
      </c>
      <c r="XH40" s="19">
        <v>8.4</v>
      </c>
      <c r="XI40" s="19">
        <v>8.1999999999999993</v>
      </c>
      <c r="XJ40" s="19">
        <v>8.1999999999999993</v>
      </c>
      <c r="XK40" s="19">
        <v>0.2</v>
      </c>
      <c r="XL40" s="19">
        <v>19.8</v>
      </c>
      <c r="XM40" s="19">
        <v>19.047619999999998</v>
      </c>
      <c r="XN40" s="19">
        <v>19.047619999999998</v>
      </c>
      <c r="XO40" s="19">
        <v>0.75238000000000005</v>
      </c>
      <c r="XP40" s="19">
        <v>19.8</v>
      </c>
      <c r="XQ40" s="19">
        <v>19.047619999999998</v>
      </c>
      <c r="XR40" s="19">
        <v>19.047619999999998</v>
      </c>
      <c r="XS40" s="19">
        <v>0.75238000000000005</v>
      </c>
      <c r="XT40" s="19">
        <v>9.1999999999999993</v>
      </c>
      <c r="XU40" s="19">
        <v>10.8</v>
      </c>
      <c r="XV40" s="19">
        <v>10.8</v>
      </c>
      <c r="XW40" s="19">
        <v>-1.6</v>
      </c>
      <c r="XX40" s="19">
        <v>0</v>
      </c>
      <c r="XY40" s="19">
        <v>10</v>
      </c>
      <c r="XZ40" s="19">
        <v>26.5</v>
      </c>
      <c r="YA40" s="19">
        <v>-26.5</v>
      </c>
      <c r="YB40" s="19">
        <v>17.8</v>
      </c>
      <c r="YC40" s="19">
        <v>10</v>
      </c>
      <c r="YD40" s="19">
        <v>26.5</v>
      </c>
      <c r="YE40" s="19">
        <v>-8.6999999999999993</v>
      </c>
      <c r="YF40" s="19">
        <v>16.399999999999999</v>
      </c>
      <c r="YG40" s="19">
        <v>14</v>
      </c>
      <c r="YH40" s="19">
        <v>14</v>
      </c>
      <c r="YI40" s="19">
        <v>2.4</v>
      </c>
      <c r="YJ40" s="19">
        <v>0</v>
      </c>
      <c r="YK40" s="19"/>
      <c r="YL40" s="19">
        <v>18</v>
      </c>
      <c r="YM40" s="19">
        <v>-18</v>
      </c>
      <c r="YN40" s="19">
        <v>9</v>
      </c>
      <c r="YO40" s="19">
        <v>8.23</v>
      </c>
      <c r="YP40" s="19">
        <v>8.23</v>
      </c>
      <c r="YQ40" s="19">
        <v>0.77</v>
      </c>
      <c r="YR40" s="19">
        <v>0</v>
      </c>
      <c r="YS40" s="19">
        <v>11</v>
      </c>
      <c r="YT40" s="19">
        <v>11</v>
      </c>
      <c r="YU40" s="19">
        <v>-11</v>
      </c>
      <c r="YV40" s="19">
        <v>17.399999999999999</v>
      </c>
      <c r="YW40" s="19">
        <v>22</v>
      </c>
      <c r="YX40" s="19">
        <v>22</v>
      </c>
      <c r="YY40" s="19">
        <v>-4.5999999999999996</v>
      </c>
    </row>
    <row r="41" spans="1:675" ht="24" customHeight="1" x14ac:dyDescent="0.3">
      <c r="A41" s="1"/>
      <c r="B41" s="13" t="s">
        <v>84</v>
      </c>
      <c r="C41" s="13" t="s">
        <v>842</v>
      </c>
      <c r="D41" s="14">
        <v>203.6</v>
      </c>
      <c r="E41" s="14">
        <v>203.40136000000001</v>
      </c>
      <c r="F41" s="14">
        <v>203.40136000000001</v>
      </c>
      <c r="G41" s="14">
        <v>0.19864000000000001</v>
      </c>
      <c r="H41" s="14">
        <v>611.5</v>
      </c>
      <c r="I41" s="14">
        <v>600.02539000000002</v>
      </c>
      <c r="J41" s="14">
        <v>627.79395999999997</v>
      </c>
      <c r="K41" s="14">
        <v>-16.293959999999998</v>
      </c>
      <c r="L41" s="14">
        <v>207.4</v>
      </c>
      <c r="M41" s="14">
        <v>203.72875999999999</v>
      </c>
      <c r="N41" s="14">
        <v>204.43100999999999</v>
      </c>
      <c r="O41" s="14">
        <v>2.9689899999999998</v>
      </c>
      <c r="P41" s="14"/>
      <c r="Q41" s="14"/>
      <c r="R41" s="14"/>
      <c r="S41" s="14">
        <v>0</v>
      </c>
      <c r="T41" s="14"/>
      <c r="U41" s="14"/>
      <c r="V41" s="14"/>
      <c r="W41" s="14">
        <v>0</v>
      </c>
      <c r="X41" s="14">
        <v>90.8</v>
      </c>
      <c r="Y41" s="14">
        <v>91.867829999999998</v>
      </c>
      <c r="Z41" s="14">
        <v>91.867829999999998</v>
      </c>
      <c r="AA41" s="14">
        <v>-1.0678300000000001</v>
      </c>
      <c r="AB41" s="14">
        <v>204.3</v>
      </c>
      <c r="AC41" s="14">
        <v>230.00147999999999</v>
      </c>
      <c r="AD41" s="14">
        <v>242</v>
      </c>
      <c r="AE41" s="14">
        <v>-37.700000000000003</v>
      </c>
      <c r="AF41" s="14">
        <v>27</v>
      </c>
      <c r="AG41" s="14">
        <v>86.989800000000002</v>
      </c>
      <c r="AH41" s="14"/>
      <c r="AI41" s="14">
        <v>27</v>
      </c>
      <c r="AJ41" s="14">
        <v>0</v>
      </c>
      <c r="AK41" s="14"/>
      <c r="AL41" s="14"/>
      <c r="AM41" s="14">
        <v>0</v>
      </c>
      <c r="AN41" s="14">
        <v>142.1</v>
      </c>
      <c r="AO41" s="14">
        <v>146.41099</v>
      </c>
      <c r="AP41" s="14">
        <v>152.49405999999999</v>
      </c>
      <c r="AQ41" s="14">
        <v>-10.39406</v>
      </c>
      <c r="AR41" s="14">
        <v>141.80000000000001</v>
      </c>
      <c r="AS41" s="14">
        <v>146.41099</v>
      </c>
      <c r="AT41" s="14">
        <v>152.49405999999999</v>
      </c>
      <c r="AU41" s="14">
        <v>-10.69406</v>
      </c>
      <c r="AV41" s="14">
        <v>142</v>
      </c>
      <c r="AW41" s="14">
        <v>146.41099</v>
      </c>
      <c r="AX41" s="14">
        <v>152.49405999999999</v>
      </c>
      <c r="AY41" s="14">
        <v>-10.494059999999999</v>
      </c>
      <c r="AZ41" s="14">
        <v>242.3</v>
      </c>
      <c r="BA41" s="14">
        <v>220.27599000000001</v>
      </c>
      <c r="BB41" s="14">
        <v>229.428</v>
      </c>
      <c r="BC41" s="14">
        <v>12.872</v>
      </c>
      <c r="BD41" s="14">
        <v>200.1</v>
      </c>
      <c r="BE41" s="14">
        <v>207.24285</v>
      </c>
      <c r="BF41" s="14">
        <v>207.24285</v>
      </c>
      <c r="BG41" s="14">
        <v>-7.1428500000000001</v>
      </c>
      <c r="BH41" s="14">
        <v>106.2</v>
      </c>
      <c r="BI41" s="14">
        <v>103.93259999999999</v>
      </c>
      <c r="BJ41" s="14">
        <v>103.93259999999999</v>
      </c>
      <c r="BK41" s="14">
        <v>2.2673999999999999</v>
      </c>
      <c r="BL41" s="14">
        <v>562.5</v>
      </c>
      <c r="BM41" s="14">
        <v>566.08941000000004</v>
      </c>
      <c r="BN41" s="14">
        <v>566.08941000000004</v>
      </c>
      <c r="BO41" s="14">
        <v>-3.58941</v>
      </c>
      <c r="BP41" s="14">
        <v>10.199999999999999</v>
      </c>
      <c r="BQ41" s="14">
        <v>10.52094</v>
      </c>
      <c r="BR41" s="14">
        <v>10.52094</v>
      </c>
      <c r="BS41" s="14">
        <v>-0.32094</v>
      </c>
      <c r="BT41" s="14">
        <v>0</v>
      </c>
      <c r="BU41" s="14"/>
      <c r="BV41" s="14"/>
      <c r="BW41" s="14">
        <v>0</v>
      </c>
      <c r="BX41" s="14">
        <v>18.600000000000001</v>
      </c>
      <c r="BY41" s="14">
        <v>18</v>
      </c>
      <c r="BZ41" s="14">
        <v>18</v>
      </c>
      <c r="CA41" s="14">
        <v>0.6</v>
      </c>
      <c r="CB41" s="14"/>
      <c r="CC41" s="14"/>
      <c r="CD41" s="14"/>
      <c r="CE41" s="14">
        <v>0</v>
      </c>
      <c r="CF41" s="14"/>
      <c r="CG41" s="14"/>
      <c r="CH41" s="14"/>
      <c r="CI41" s="14">
        <v>0</v>
      </c>
      <c r="CJ41" s="14">
        <v>170.8</v>
      </c>
      <c r="CK41" s="14">
        <v>164.06706</v>
      </c>
      <c r="CL41" s="14">
        <v>164.06706</v>
      </c>
      <c r="CM41" s="14">
        <v>6.7329400000000001</v>
      </c>
      <c r="CN41" s="14">
        <v>8.8000000000000007</v>
      </c>
      <c r="CO41" s="14">
        <v>7.4384300000000003</v>
      </c>
      <c r="CP41" s="14">
        <v>7.4384300000000003</v>
      </c>
      <c r="CQ41" s="14">
        <v>1.3615699999999999</v>
      </c>
      <c r="CR41" s="14">
        <v>6.7</v>
      </c>
      <c r="CS41" s="14">
        <v>4.0830500000000001</v>
      </c>
      <c r="CT41" s="14">
        <v>4.0830500000000001</v>
      </c>
      <c r="CU41" s="14">
        <v>2.6169500000000001</v>
      </c>
      <c r="CV41" s="14">
        <v>0</v>
      </c>
      <c r="CW41" s="14">
        <v>22.410769999999999</v>
      </c>
      <c r="CX41" s="14">
        <v>22.410769999999999</v>
      </c>
      <c r="CY41" s="14">
        <v>-22.410769999999999</v>
      </c>
      <c r="CZ41" s="14">
        <v>6.8</v>
      </c>
      <c r="DA41" s="14">
        <v>6.8787000000000003</v>
      </c>
      <c r="DB41" s="14">
        <v>6.8787000000000003</v>
      </c>
      <c r="DC41" s="14">
        <v>-7.8700000000000006E-2</v>
      </c>
      <c r="DD41" s="14"/>
      <c r="DE41" s="14"/>
      <c r="DF41" s="14"/>
      <c r="DG41" s="14">
        <v>0</v>
      </c>
      <c r="DH41" s="14">
        <v>143.1</v>
      </c>
      <c r="DI41" s="14">
        <v>142.44412</v>
      </c>
      <c r="DJ41" s="14">
        <v>142.44412</v>
      </c>
      <c r="DK41" s="14">
        <v>0.65588000000000002</v>
      </c>
      <c r="DL41" s="14"/>
      <c r="DM41" s="14"/>
      <c r="DN41" s="14"/>
      <c r="DO41" s="14">
        <v>0</v>
      </c>
      <c r="DP41" s="14"/>
      <c r="DQ41" s="14"/>
      <c r="DR41" s="14"/>
      <c r="DS41" s="14">
        <v>0</v>
      </c>
      <c r="DT41" s="14"/>
      <c r="DU41" s="14"/>
      <c r="DV41" s="14"/>
      <c r="DW41" s="14">
        <v>0</v>
      </c>
      <c r="DX41" s="14"/>
      <c r="DY41" s="14"/>
      <c r="DZ41" s="14"/>
      <c r="EA41" s="14">
        <v>0</v>
      </c>
      <c r="EB41" s="14">
        <v>110.4</v>
      </c>
      <c r="EC41" s="14">
        <v>112.46647</v>
      </c>
      <c r="ED41" s="14">
        <v>112.46647</v>
      </c>
      <c r="EE41" s="14">
        <v>-2.0664699999999998</v>
      </c>
      <c r="EF41" s="14">
        <v>220.1</v>
      </c>
      <c r="EG41" s="14">
        <v>220.69499999999999</v>
      </c>
      <c r="EH41" s="14">
        <v>220.69499999999999</v>
      </c>
      <c r="EI41" s="14">
        <v>-0.59499999999999997</v>
      </c>
      <c r="EJ41" s="14"/>
      <c r="EK41" s="14"/>
      <c r="EL41" s="14"/>
      <c r="EM41" s="14">
        <v>0</v>
      </c>
      <c r="EN41" s="14"/>
      <c r="EO41" s="14"/>
      <c r="EP41" s="14"/>
      <c r="EQ41" s="14">
        <v>0</v>
      </c>
      <c r="ER41" s="14"/>
      <c r="ES41" s="14"/>
      <c r="ET41" s="14"/>
      <c r="EU41" s="14">
        <v>0</v>
      </c>
      <c r="EV41" s="14">
        <v>6.5</v>
      </c>
      <c r="EW41" s="14">
        <v>6.39</v>
      </c>
      <c r="EX41" s="14">
        <v>6.39</v>
      </c>
      <c r="EY41" s="14">
        <v>0.11</v>
      </c>
      <c r="EZ41" s="14">
        <v>459.5</v>
      </c>
      <c r="FA41" s="14">
        <v>457.09426999999999</v>
      </c>
      <c r="FB41" s="14">
        <v>457.09426999999999</v>
      </c>
      <c r="FC41" s="14">
        <v>2.4057300000000001</v>
      </c>
      <c r="FD41" s="14">
        <v>81.5</v>
      </c>
      <c r="FE41" s="14">
        <v>81.635570000000001</v>
      </c>
      <c r="FF41" s="14">
        <v>81.635570000000001</v>
      </c>
      <c r="FG41" s="14">
        <v>-0.13557</v>
      </c>
      <c r="FH41" s="14">
        <v>150.9</v>
      </c>
      <c r="FI41" s="14">
        <v>151.36251999999999</v>
      </c>
      <c r="FJ41" s="14">
        <v>151.36251999999999</v>
      </c>
      <c r="FK41" s="14">
        <v>-0.46251999999999999</v>
      </c>
      <c r="FL41" s="14">
        <v>42.4</v>
      </c>
      <c r="FM41" s="14">
        <v>41.89893</v>
      </c>
      <c r="FN41" s="14">
        <v>41.89893</v>
      </c>
      <c r="FO41" s="14">
        <v>0.50107000000000002</v>
      </c>
      <c r="FP41" s="14">
        <v>18.600000000000001</v>
      </c>
      <c r="FQ41" s="14">
        <v>19.21088</v>
      </c>
      <c r="FR41" s="14">
        <v>19.21088</v>
      </c>
      <c r="FS41" s="14">
        <v>-0.61087999999999998</v>
      </c>
      <c r="FT41" s="14">
        <v>18.8</v>
      </c>
      <c r="FU41" s="14">
        <v>18.46453</v>
      </c>
      <c r="FV41" s="14">
        <v>18.46453</v>
      </c>
      <c r="FW41" s="14">
        <v>0.33546999999999999</v>
      </c>
      <c r="FX41" s="14">
        <v>93.2</v>
      </c>
      <c r="FY41" s="14">
        <v>87.773570000000007</v>
      </c>
      <c r="FZ41" s="14">
        <v>87.773570000000007</v>
      </c>
      <c r="GA41" s="14">
        <v>5.4264299999999999</v>
      </c>
      <c r="GB41" s="14">
        <v>183.3</v>
      </c>
      <c r="GC41" s="14"/>
      <c r="GD41" s="14"/>
      <c r="GE41" s="14">
        <v>183.3</v>
      </c>
      <c r="GF41" s="14">
        <v>183.9</v>
      </c>
      <c r="GG41" s="14">
        <v>179.82</v>
      </c>
      <c r="GH41" s="14">
        <v>30.9</v>
      </c>
      <c r="GI41" s="14">
        <v>153</v>
      </c>
      <c r="GJ41" s="14">
        <v>179.7</v>
      </c>
      <c r="GK41" s="14">
        <v>90.18</v>
      </c>
      <c r="GL41" s="14"/>
      <c r="GM41" s="14">
        <v>179.7</v>
      </c>
      <c r="GN41" s="14">
        <v>107</v>
      </c>
      <c r="GO41" s="14">
        <v>110.48202000000001</v>
      </c>
      <c r="GP41" s="14">
        <v>110.48202000000001</v>
      </c>
      <c r="GQ41" s="14">
        <v>-3.4820199999999999</v>
      </c>
      <c r="GR41" s="14">
        <v>45.3</v>
      </c>
      <c r="GS41" s="14">
        <v>47.082599999999999</v>
      </c>
      <c r="GT41" s="14">
        <v>47.082599999999999</v>
      </c>
      <c r="GU41" s="14">
        <v>-1.7826</v>
      </c>
      <c r="GV41" s="14">
        <v>46.1</v>
      </c>
      <c r="GW41" s="14">
        <v>44.103009999999998</v>
      </c>
      <c r="GX41" s="14"/>
      <c r="GY41" s="14">
        <v>46.1</v>
      </c>
      <c r="GZ41" s="14">
        <v>2</v>
      </c>
      <c r="HA41" s="14"/>
      <c r="HB41" s="14"/>
      <c r="HC41" s="14">
        <v>2</v>
      </c>
      <c r="HD41" s="14">
        <v>33.6</v>
      </c>
      <c r="HE41" s="14">
        <v>34.285710000000002</v>
      </c>
      <c r="HF41" s="14">
        <v>34.285710000000002</v>
      </c>
      <c r="HG41" s="14">
        <v>-0.68571000000000004</v>
      </c>
      <c r="HH41" s="14">
        <v>173.1</v>
      </c>
      <c r="HI41" s="14">
        <v>172.35792000000001</v>
      </c>
      <c r="HJ41" s="14">
        <v>174.55948000000001</v>
      </c>
      <c r="HK41" s="14">
        <v>-1.4594800000000001</v>
      </c>
      <c r="HL41" s="14"/>
      <c r="HM41" s="14"/>
      <c r="HN41" s="14"/>
      <c r="HO41" s="14">
        <v>0</v>
      </c>
      <c r="HP41" s="14"/>
      <c r="HQ41" s="14"/>
      <c r="HR41" s="14"/>
      <c r="HS41" s="14">
        <v>0</v>
      </c>
      <c r="HT41" s="14">
        <v>96.2</v>
      </c>
      <c r="HU41" s="14">
        <v>95.545190000000005</v>
      </c>
      <c r="HV41" s="14">
        <v>95.545190000000005</v>
      </c>
      <c r="HW41" s="14">
        <v>0.65481</v>
      </c>
      <c r="HX41" s="14"/>
      <c r="HY41" s="14"/>
      <c r="HZ41" s="14"/>
      <c r="IA41" s="14">
        <v>0</v>
      </c>
      <c r="IB41" s="14"/>
      <c r="IC41" s="14"/>
      <c r="ID41" s="14"/>
      <c r="IE41" s="14">
        <v>0</v>
      </c>
      <c r="IF41" s="14">
        <v>44.3</v>
      </c>
      <c r="IG41" s="14">
        <v>45.265309999999999</v>
      </c>
      <c r="IH41" s="14">
        <v>45.265309999999999</v>
      </c>
      <c r="II41" s="14">
        <v>-0.96531</v>
      </c>
      <c r="IJ41" s="14"/>
      <c r="IK41" s="14"/>
      <c r="IL41" s="14"/>
      <c r="IM41" s="14">
        <v>0</v>
      </c>
      <c r="IN41" s="14"/>
      <c r="IO41" s="14"/>
      <c r="IP41" s="14"/>
      <c r="IQ41" s="14">
        <v>0</v>
      </c>
      <c r="IR41" s="14"/>
      <c r="IS41" s="14"/>
      <c r="IT41" s="14"/>
      <c r="IU41" s="14">
        <v>0</v>
      </c>
      <c r="IV41" s="14">
        <v>128.30000000000001</v>
      </c>
      <c r="IW41" s="14">
        <v>132.83837</v>
      </c>
      <c r="IX41" s="14">
        <v>132.83837</v>
      </c>
      <c r="IY41" s="14">
        <v>-4.5383699999999996</v>
      </c>
      <c r="IZ41" s="14">
        <v>0</v>
      </c>
      <c r="JA41" s="14"/>
      <c r="JB41" s="14">
        <v>171.57499999999999</v>
      </c>
      <c r="JC41" s="14">
        <v>-171.57499999999999</v>
      </c>
      <c r="JD41" s="14">
        <v>0</v>
      </c>
      <c r="JE41" s="14"/>
      <c r="JF41" s="14">
        <v>169.78200000000001</v>
      </c>
      <c r="JG41" s="14">
        <v>-169.78200000000001</v>
      </c>
      <c r="JH41" s="14">
        <v>190.2</v>
      </c>
      <c r="JI41" s="14">
        <v>187.51793000000001</v>
      </c>
      <c r="JJ41" s="14">
        <v>202.72200000000001</v>
      </c>
      <c r="JK41" s="14">
        <v>-12.522</v>
      </c>
      <c r="JL41" s="14"/>
      <c r="JM41" s="14"/>
      <c r="JN41" s="14"/>
      <c r="JO41" s="14">
        <v>0</v>
      </c>
      <c r="JP41" s="14">
        <v>70.599999999999994</v>
      </c>
      <c r="JQ41" s="14">
        <v>71.517020000000002</v>
      </c>
      <c r="JR41" s="14">
        <v>71.517020000000002</v>
      </c>
      <c r="JS41" s="14">
        <v>-0.91701999999999995</v>
      </c>
      <c r="JT41" s="14">
        <v>33.700000000000003</v>
      </c>
      <c r="JU41" s="14">
        <v>35.86589</v>
      </c>
      <c r="JV41" s="14">
        <v>35.86589</v>
      </c>
      <c r="JW41" s="14">
        <v>-2.1658900000000001</v>
      </c>
      <c r="JX41" s="14"/>
      <c r="JY41" s="14"/>
      <c r="JZ41" s="14"/>
      <c r="KA41" s="14">
        <v>0</v>
      </c>
      <c r="KB41" s="14"/>
      <c r="KC41" s="14"/>
      <c r="KD41" s="14"/>
      <c r="KE41" s="14">
        <v>0</v>
      </c>
      <c r="KF41" s="14"/>
      <c r="KG41" s="14"/>
      <c r="KH41" s="14"/>
      <c r="KI41" s="14">
        <v>0</v>
      </c>
      <c r="KJ41" s="14">
        <v>37</v>
      </c>
      <c r="KK41" s="14">
        <v>26</v>
      </c>
      <c r="KL41" s="14">
        <v>26</v>
      </c>
      <c r="KM41" s="14">
        <v>11</v>
      </c>
      <c r="KN41" s="14"/>
      <c r="KO41" s="14"/>
      <c r="KP41" s="14"/>
      <c r="KQ41" s="14">
        <v>0</v>
      </c>
      <c r="KR41" s="14"/>
      <c r="KS41" s="14"/>
      <c r="KT41" s="14"/>
      <c r="KU41" s="14">
        <v>0</v>
      </c>
      <c r="KV41" s="14">
        <v>2.1</v>
      </c>
      <c r="KW41" s="14">
        <v>4.7853599999999998</v>
      </c>
      <c r="KX41" s="14">
        <v>4.7853500000000002</v>
      </c>
      <c r="KY41" s="14">
        <v>-2.6853500000000001</v>
      </c>
      <c r="KZ41" s="14">
        <v>271</v>
      </c>
      <c r="LA41" s="14">
        <v>270.06803000000002</v>
      </c>
      <c r="LB41" s="14">
        <v>270.06803000000002</v>
      </c>
      <c r="LC41" s="14">
        <v>0.93196999999999997</v>
      </c>
      <c r="LD41" s="14">
        <v>130.6</v>
      </c>
      <c r="LE41" s="14">
        <v>133.16031000000001</v>
      </c>
      <c r="LF41" s="14">
        <v>133.16031000000001</v>
      </c>
      <c r="LG41" s="14">
        <v>-2.5603099999999999</v>
      </c>
      <c r="LH41" s="14">
        <v>67.2</v>
      </c>
      <c r="LI41" s="14">
        <v>67.199219999999997</v>
      </c>
      <c r="LJ41" s="14">
        <v>67.199219999999997</v>
      </c>
      <c r="LK41" s="14">
        <v>7.7999999999999999E-4</v>
      </c>
      <c r="LL41" s="14">
        <v>77.3</v>
      </c>
      <c r="LM41" s="14">
        <v>78.567999999999998</v>
      </c>
      <c r="LN41" s="14">
        <v>78.567999999999998</v>
      </c>
      <c r="LO41" s="14">
        <v>-1.268</v>
      </c>
      <c r="LP41" s="14">
        <v>30.7</v>
      </c>
      <c r="LQ41" s="14">
        <v>29.980560000000001</v>
      </c>
      <c r="LR41" s="14">
        <v>29.980560000000001</v>
      </c>
      <c r="LS41" s="14">
        <v>0.71943999999999997</v>
      </c>
      <c r="LT41" s="14">
        <v>65.429000000000002</v>
      </c>
      <c r="LU41" s="14">
        <v>86.926969999999997</v>
      </c>
      <c r="LV41" s="14">
        <v>66.941299999999998</v>
      </c>
      <c r="LW41" s="14">
        <v>-1.5123</v>
      </c>
      <c r="LX41" s="14">
        <v>0</v>
      </c>
      <c r="LY41" s="14"/>
      <c r="LZ41" s="14"/>
      <c r="MA41" s="14">
        <v>0</v>
      </c>
      <c r="MB41" s="14">
        <v>0</v>
      </c>
      <c r="MC41" s="14"/>
      <c r="MD41" s="14"/>
      <c r="ME41" s="14">
        <v>0</v>
      </c>
      <c r="MF41" s="14">
        <v>135.9</v>
      </c>
      <c r="MG41" s="14">
        <v>134.52690999999999</v>
      </c>
      <c r="MH41" s="14">
        <v>134.52690999999999</v>
      </c>
      <c r="MI41" s="14">
        <v>1.3730899999999999</v>
      </c>
      <c r="MJ41" s="14"/>
      <c r="MK41" s="14"/>
      <c r="ML41" s="14"/>
      <c r="MM41" s="14">
        <v>0</v>
      </c>
      <c r="MN41" s="14">
        <v>66.8</v>
      </c>
      <c r="MO41" s="14">
        <v>67.465450000000004</v>
      </c>
      <c r="MP41" s="14">
        <v>67.465450000000004</v>
      </c>
      <c r="MQ41" s="14">
        <v>-0.66544999999999999</v>
      </c>
      <c r="MR41" s="14">
        <v>176.5</v>
      </c>
      <c r="MS41" s="14"/>
      <c r="MT41" s="14">
        <v>181.75402</v>
      </c>
      <c r="MU41" s="14">
        <v>-5.2540199999999997</v>
      </c>
      <c r="MV41" s="14"/>
      <c r="MW41" s="14"/>
      <c r="MX41" s="14"/>
      <c r="MY41" s="14">
        <v>0</v>
      </c>
      <c r="MZ41" s="14"/>
      <c r="NA41" s="14"/>
      <c r="NB41" s="14"/>
      <c r="NC41" s="14">
        <v>0</v>
      </c>
      <c r="ND41" s="14"/>
      <c r="NE41" s="14"/>
      <c r="NF41" s="14"/>
      <c r="NG41" s="14">
        <v>0</v>
      </c>
      <c r="NH41" s="14"/>
      <c r="NI41" s="14"/>
      <c r="NJ41" s="14"/>
      <c r="NK41" s="14">
        <v>0</v>
      </c>
      <c r="NL41" s="14">
        <v>139.1</v>
      </c>
      <c r="NM41" s="14">
        <v>206.49084999999999</v>
      </c>
      <c r="NN41" s="14">
        <v>206.49084999999999</v>
      </c>
      <c r="NO41" s="14">
        <v>-67.39085</v>
      </c>
      <c r="NP41" s="14">
        <v>76.599999999999994</v>
      </c>
      <c r="NQ41" s="14">
        <v>103.55547</v>
      </c>
      <c r="NR41" s="14">
        <v>103.55547</v>
      </c>
      <c r="NS41" s="14">
        <v>-26.955469999999998</v>
      </c>
      <c r="NT41" s="14">
        <v>7.3</v>
      </c>
      <c r="NU41" s="14"/>
      <c r="NV41" s="14"/>
      <c r="NW41" s="14">
        <v>7.3</v>
      </c>
      <c r="NX41" s="14"/>
      <c r="NY41" s="14"/>
      <c r="NZ41" s="14"/>
      <c r="OA41" s="14">
        <v>0</v>
      </c>
      <c r="OB41" s="14"/>
      <c r="OC41" s="14"/>
      <c r="OD41" s="14">
        <v>17.492709999999999</v>
      </c>
      <c r="OE41" s="14">
        <v>-17.492709999999999</v>
      </c>
      <c r="OF41" s="14">
        <v>0</v>
      </c>
      <c r="OG41" s="14"/>
      <c r="OH41" s="14">
        <v>0.31</v>
      </c>
      <c r="OI41" s="14">
        <v>-0.31</v>
      </c>
      <c r="OJ41" s="14">
        <v>40.5</v>
      </c>
      <c r="OK41" s="14">
        <v>31.7</v>
      </c>
      <c r="OL41" s="14">
        <v>34.259</v>
      </c>
      <c r="OM41" s="14">
        <v>6.2409999999999997</v>
      </c>
      <c r="ON41" s="14">
        <v>31.8</v>
      </c>
      <c r="OO41" s="14"/>
      <c r="OP41" s="14">
        <v>13.972</v>
      </c>
      <c r="OQ41" s="14">
        <v>17.827999999999999</v>
      </c>
      <c r="OR41" s="14">
        <v>0</v>
      </c>
      <c r="OS41" s="14">
        <v>10.49</v>
      </c>
      <c r="OT41" s="14">
        <v>10.49</v>
      </c>
      <c r="OU41" s="14">
        <v>-10.49</v>
      </c>
      <c r="OV41" s="14">
        <v>0.1</v>
      </c>
      <c r="OW41" s="14"/>
      <c r="OX41" s="14">
        <v>0.1</v>
      </c>
      <c r="OY41" s="14">
        <v>0</v>
      </c>
      <c r="OZ41" s="14">
        <v>20.5</v>
      </c>
      <c r="PA41" s="14">
        <v>19.436350000000001</v>
      </c>
      <c r="PB41" s="14">
        <v>19.436350000000001</v>
      </c>
      <c r="PC41" s="14">
        <v>1.06365</v>
      </c>
      <c r="PD41" s="14">
        <v>10</v>
      </c>
      <c r="PE41" s="14">
        <v>9.9830000000000005</v>
      </c>
      <c r="PF41" s="14">
        <v>9.9830000000000005</v>
      </c>
      <c r="PG41" s="14">
        <v>1.7000000000000001E-2</v>
      </c>
      <c r="PH41" s="14">
        <v>5.6</v>
      </c>
      <c r="PI41" s="14">
        <v>5.67</v>
      </c>
      <c r="PJ41" s="14">
        <v>5.67</v>
      </c>
      <c r="PK41" s="14">
        <v>-7.0000000000000007E-2</v>
      </c>
      <c r="PL41" s="14">
        <v>13.7</v>
      </c>
      <c r="PM41" s="14"/>
      <c r="PN41" s="14">
        <v>22.286999999999999</v>
      </c>
      <c r="PO41" s="14">
        <v>-8.5869999999999997</v>
      </c>
      <c r="PP41" s="14">
        <v>0</v>
      </c>
      <c r="PQ41" s="14"/>
      <c r="PR41" s="14">
        <v>80.568529999999996</v>
      </c>
      <c r="PS41" s="14">
        <v>-80.568529999999996</v>
      </c>
      <c r="PT41" s="14">
        <v>2.2000000000000002</v>
      </c>
      <c r="PU41" s="14">
        <v>1.2</v>
      </c>
      <c r="PV41" s="14">
        <v>1.2</v>
      </c>
      <c r="PW41" s="14">
        <v>1</v>
      </c>
      <c r="PX41" s="14">
        <v>3.6</v>
      </c>
      <c r="PY41" s="14">
        <v>3.55</v>
      </c>
      <c r="PZ41" s="14">
        <v>3.55</v>
      </c>
      <c r="QA41" s="14">
        <v>0.05</v>
      </c>
      <c r="QB41" s="14">
        <v>5</v>
      </c>
      <c r="QC41" s="14">
        <v>4.8</v>
      </c>
      <c r="QD41" s="14">
        <v>4.8</v>
      </c>
      <c r="QE41" s="14">
        <v>0.2</v>
      </c>
      <c r="QF41" s="14">
        <v>20.9</v>
      </c>
      <c r="QG41" s="14">
        <v>20.274049999999999</v>
      </c>
      <c r="QH41" s="14">
        <v>20.274049999999999</v>
      </c>
      <c r="QI41" s="14">
        <v>0.62595000000000001</v>
      </c>
      <c r="QJ41" s="14">
        <v>20</v>
      </c>
      <c r="QK41" s="14">
        <v>19.436350000000001</v>
      </c>
      <c r="QL41" s="14">
        <v>19.436350000000001</v>
      </c>
      <c r="QM41" s="14">
        <v>0.56364999999999998</v>
      </c>
      <c r="QN41" s="14">
        <v>19</v>
      </c>
      <c r="QO41" s="14">
        <v>17.492709999999999</v>
      </c>
      <c r="QP41" s="14">
        <v>17.492709999999999</v>
      </c>
      <c r="QQ41" s="14">
        <v>1.50729</v>
      </c>
      <c r="QR41" s="14">
        <v>3.5</v>
      </c>
      <c r="QS41" s="14">
        <v>3.4</v>
      </c>
      <c r="QT41" s="14">
        <v>3.4</v>
      </c>
      <c r="QU41" s="14">
        <v>0.1</v>
      </c>
      <c r="QV41" s="14">
        <v>18.45</v>
      </c>
      <c r="QW41" s="14">
        <v>17.881440000000001</v>
      </c>
      <c r="QX41" s="14">
        <v>17.881440000000001</v>
      </c>
      <c r="QY41" s="14">
        <v>0.56855999999999995</v>
      </c>
      <c r="QZ41" s="14">
        <v>0.6</v>
      </c>
      <c r="RA41" s="14"/>
      <c r="RB41" s="14">
        <v>1.7390000000000001</v>
      </c>
      <c r="RC41" s="14">
        <v>-1.139</v>
      </c>
      <c r="RD41" s="14">
        <v>0.6</v>
      </c>
      <c r="RE41" s="14"/>
      <c r="RF41" s="14">
        <v>3.5920000000000001</v>
      </c>
      <c r="RG41" s="14">
        <v>-2.992</v>
      </c>
      <c r="RH41" s="14">
        <v>8.6</v>
      </c>
      <c r="RI41" s="14">
        <v>4.1779999999999999</v>
      </c>
      <c r="RJ41" s="14">
        <v>4.1779999999999999</v>
      </c>
      <c r="RK41" s="14">
        <v>4.4219999999999997</v>
      </c>
      <c r="RL41" s="14">
        <v>32.9</v>
      </c>
      <c r="RM41" s="14">
        <v>20.399999999999999</v>
      </c>
      <c r="RN41" s="14">
        <v>22.73</v>
      </c>
      <c r="RO41" s="14">
        <v>10.17</v>
      </c>
      <c r="RP41" s="14">
        <v>0</v>
      </c>
      <c r="RQ41" s="14"/>
      <c r="RR41" s="14">
        <v>5.4720000000000004</v>
      </c>
      <c r="RS41" s="14">
        <v>-5.4720000000000004</v>
      </c>
      <c r="RT41" s="14">
        <v>3.1</v>
      </c>
      <c r="RU41" s="14">
        <v>3.2010000000000001</v>
      </c>
      <c r="RV41" s="14">
        <v>3.2010000000000001</v>
      </c>
      <c r="RW41" s="14">
        <v>-0.10100000000000001</v>
      </c>
      <c r="RX41" s="14">
        <v>20.2</v>
      </c>
      <c r="RY41" s="14">
        <v>19.792000000000002</v>
      </c>
      <c r="RZ41" s="14">
        <v>19.792000000000002</v>
      </c>
      <c r="SA41" s="14">
        <v>0.40799999999999997</v>
      </c>
      <c r="SB41" s="14">
        <v>3.2</v>
      </c>
      <c r="SC41" s="14">
        <v>2</v>
      </c>
      <c r="SD41" s="14">
        <v>2</v>
      </c>
      <c r="SE41" s="14">
        <v>1.2</v>
      </c>
      <c r="SF41" s="14"/>
      <c r="SG41" s="14">
        <v>0.4</v>
      </c>
      <c r="SH41" s="14">
        <v>0.4</v>
      </c>
      <c r="SI41" s="14">
        <v>-0.4</v>
      </c>
      <c r="SJ41" s="14">
        <v>0.2</v>
      </c>
      <c r="SK41" s="14"/>
      <c r="SL41" s="14">
        <v>9.4E-2</v>
      </c>
      <c r="SM41" s="14">
        <v>0.106</v>
      </c>
      <c r="SN41" s="14">
        <v>19.8</v>
      </c>
      <c r="SO41" s="14">
        <v>19.1448</v>
      </c>
      <c r="SP41" s="14">
        <v>19.1448</v>
      </c>
      <c r="SQ41" s="14">
        <v>0.6552</v>
      </c>
      <c r="SR41" s="14">
        <v>6.7</v>
      </c>
      <c r="SS41" s="14"/>
      <c r="ST41" s="14">
        <v>6.6</v>
      </c>
      <c r="SU41" s="14">
        <v>0.1</v>
      </c>
      <c r="SV41" s="14">
        <v>20.399999999999999</v>
      </c>
      <c r="SW41" s="14">
        <v>19.436350000000001</v>
      </c>
      <c r="SX41" s="14">
        <v>19.436350000000001</v>
      </c>
      <c r="SY41" s="14">
        <v>0.96365000000000001</v>
      </c>
      <c r="SZ41" s="14">
        <v>20.3</v>
      </c>
      <c r="TA41" s="14">
        <v>19.436350000000001</v>
      </c>
      <c r="TB41" s="14">
        <v>19.436350000000001</v>
      </c>
      <c r="TC41" s="14">
        <v>0.86365000000000003</v>
      </c>
      <c r="TD41" s="14">
        <v>3.7</v>
      </c>
      <c r="TE41" s="14">
        <v>3.5590000000000002</v>
      </c>
      <c r="TF41" s="14">
        <v>3.5590000000000002</v>
      </c>
      <c r="TG41" s="14">
        <v>0.14099999999999999</v>
      </c>
      <c r="TH41" s="14">
        <v>14.5</v>
      </c>
      <c r="TI41" s="14">
        <v>14.5</v>
      </c>
      <c r="TJ41" s="14">
        <v>20.99</v>
      </c>
      <c r="TK41" s="14">
        <v>-6.49</v>
      </c>
      <c r="TL41" s="14">
        <v>0.5</v>
      </c>
      <c r="TM41" s="14"/>
      <c r="TN41" s="14">
        <v>1.036</v>
      </c>
      <c r="TO41" s="14">
        <v>-0.53600000000000003</v>
      </c>
      <c r="TP41" s="14">
        <v>16.899999999999999</v>
      </c>
      <c r="TQ41" s="14">
        <v>28.820879999999999</v>
      </c>
      <c r="TR41" s="14">
        <v>35.128999999999998</v>
      </c>
      <c r="TS41" s="14">
        <v>-18.228999999999999</v>
      </c>
      <c r="TT41" s="14">
        <v>11.2</v>
      </c>
      <c r="TU41" s="14">
        <v>34.512810000000002</v>
      </c>
      <c r="TV41" s="14">
        <v>40.546999999999997</v>
      </c>
      <c r="TW41" s="14">
        <v>-29.347000000000001</v>
      </c>
      <c r="TX41" s="14">
        <v>3.5</v>
      </c>
      <c r="TY41" s="14">
        <v>2.149</v>
      </c>
      <c r="TZ41" s="14">
        <v>2.149</v>
      </c>
      <c r="UA41" s="14">
        <v>1.351</v>
      </c>
      <c r="UB41" s="14">
        <v>2.4</v>
      </c>
      <c r="UC41" s="14">
        <v>3.7389999999999999</v>
      </c>
      <c r="UD41" s="14">
        <v>3.7389999999999999</v>
      </c>
      <c r="UE41" s="14">
        <v>-1.339</v>
      </c>
      <c r="UF41" s="14">
        <v>1.6</v>
      </c>
      <c r="UG41" s="14">
        <v>3.49</v>
      </c>
      <c r="UH41" s="14">
        <v>3.49</v>
      </c>
      <c r="UI41" s="14">
        <v>-1.89</v>
      </c>
      <c r="UJ41" s="14">
        <v>21</v>
      </c>
      <c r="UK41" s="14">
        <v>19.436350000000001</v>
      </c>
      <c r="UL41" s="14">
        <v>19.436350000000001</v>
      </c>
      <c r="UM41" s="14">
        <v>1.56365</v>
      </c>
      <c r="UN41" s="14">
        <v>8</v>
      </c>
      <c r="UO41" s="14">
        <v>8</v>
      </c>
      <c r="UP41" s="14">
        <v>8</v>
      </c>
      <c r="UQ41" s="14">
        <v>0</v>
      </c>
      <c r="UR41" s="14"/>
      <c r="US41" s="14"/>
      <c r="UT41" s="14">
        <v>7.1</v>
      </c>
      <c r="UU41" s="14">
        <v>-7.1</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0</v>
      </c>
      <c r="VI41" s="14">
        <v>11.042999999999999</v>
      </c>
      <c r="VJ41" s="14">
        <v>11.042999999999999</v>
      </c>
      <c r="VK41" s="14">
        <v>-11.042999999999999</v>
      </c>
      <c r="VL41" s="14">
        <v>16.600000000000001</v>
      </c>
      <c r="VM41" s="14"/>
      <c r="VN41" s="14">
        <v>26.646999999999998</v>
      </c>
      <c r="VO41" s="14">
        <v>-10.047000000000001</v>
      </c>
      <c r="VP41" s="14">
        <v>4.9000000000000004</v>
      </c>
      <c r="VQ41" s="14"/>
      <c r="VR41" s="14">
        <v>0.34799999999999998</v>
      </c>
      <c r="VS41" s="14">
        <v>4.5519999999999996</v>
      </c>
      <c r="VT41" s="14">
        <v>2.9</v>
      </c>
      <c r="VU41" s="14"/>
      <c r="VV41" s="14">
        <v>7.94</v>
      </c>
      <c r="VW41" s="14">
        <v>-5.04</v>
      </c>
      <c r="VX41" s="14">
        <v>0.6</v>
      </c>
      <c r="VY41" s="14">
        <v>0.6</v>
      </c>
      <c r="VZ41" s="14">
        <v>0.6</v>
      </c>
      <c r="WA41" s="14">
        <v>0</v>
      </c>
      <c r="WB41" s="14">
        <v>115.5</v>
      </c>
      <c r="WC41" s="14">
        <v>104.5</v>
      </c>
      <c r="WD41" s="14">
        <v>120.88</v>
      </c>
      <c r="WE41" s="14">
        <v>-5.38</v>
      </c>
      <c r="WF41" s="14">
        <v>113.3</v>
      </c>
      <c r="WG41" s="14">
        <v>108.1</v>
      </c>
      <c r="WH41" s="14">
        <v>125.661</v>
      </c>
      <c r="WI41" s="14">
        <v>-12.361000000000001</v>
      </c>
      <c r="WJ41" s="14">
        <v>3.2</v>
      </c>
      <c r="WK41" s="14"/>
      <c r="WL41" s="14">
        <v>6.492</v>
      </c>
      <c r="WM41" s="14">
        <v>-3.2919999999999998</v>
      </c>
      <c r="WN41" s="14">
        <v>2.8</v>
      </c>
      <c r="WO41" s="14">
        <v>4.2</v>
      </c>
      <c r="WP41" s="14">
        <v>4.2</v>
      </c>
      <c r="WQ41" s="14">
        <v>-1.4</v>
      </c>
      <c r="WR41" s="14">
        <v>2.1</v>
      </c>
      <c r="WS41" s="14">
        <v>2.4</v>
      </c>
      <c r="WT41" s="14">
        <v>2.4</v>
      </c>
      <c r="WU41" s="14">
        <v>-0.3</v>
      </c>
      <c r="WV41" s="14">
        <v>2.2000000000000002</v>
      </c>
      <c r="WW41" s="14">
        <v>2.4</v>
      </c>
      <c r="WX41" s="14">
        <v>2.4</v>
      </c>
      <c r="WY41" s="14">
        <v>-0.2</v>
      </c>
      <c r="WZ41" s="14">
        <v>0</v>
      </c>
      <c r="XA41" s="14"/>
      <c r="XB41" s="14"/>
      <c r="XC41" s="14">
        <v>0</v>
      </c>
      <c r="XD41" s="14">
        <v>2.8</v>
      </c>
      <c r="XE41" s="14"/>
      <c r="XF41" s="14">
        <v>1.62</v>
      </c>
      <c r="XG41" s="14">
        <v>1.18</v>
      </c>
      <c r="XH41" s="14">
        <v>8.4</v>
      </c>
      <c r="XI41" s="14">
        <v>8.1999999999999993</v>
      </c>
      <c r="XJ41" s="14">
        <v>8.1999999999999993</v>
      </c>
      <c r="XK41" s="14">
        <v>0.2</v>
      </c>
      <c r="XL41" s="14">
        <v>20</v>
      </c>
      <c r="XM41" s="14">
        <v>19.047619999999998</v>
      </c>
      <c r="XN41" s="14">
        <v>19.047619999999998</v>
      </c>
      <c r="XO41" s="14">
        <v>0.95238</v>
      </c>
      <c r="XP41" s="14">
        <v>20</v>
      </c>
      <c r="XQ41" s="14">
        <v>19.047619999999998</v>
      </c>
      <c r="XR41" s="14">
        <v>19.047619999999998</v>
      </c>
      <c r="XS41" s="14">
        <v>0.95238</v>
      </c>
      <c r="XT41" s="14">
        <v>9.4</v>
      </c>
      <c r="XU41" s="14">
        <v>10.8</v>
      </c>
      <c r="XV41" s="14">
        <v>10.8</v>
      </c>
      <c r="XW41" s="14">
        <v>-1.4</v>
      </c>
      <c r="XX41" s="14">
        <v>0</v>
      </c>
      <c r="XY41" s="14">
        <v>10</v>
      </c>
      <c r="XZ41" s="14">
        <v>26.5</v>
      </c>
      <c r="YA41" s="14">
        <v>-26.5</v>
      </c>
      <c r="YB41" s="14">
        <v>15.9</v>
      </c>
      <c r="YC41" s="14">
        <v>10</v>
      </c>
      <c r="YD41" s="14">
        <v>26.5</v>
      </c>
      <c r="YE41" s="14">
        <v>-10.6</v>
      </c>
      <c r="YF41" s="14">
        <v>16.8</v>
      </c>
      <c r="YG41" s="14">
        <v>14</v>
      </c>
      <c r="YH41" s="14">
        <v>14</v>
      </c>
      <c r="YI41" s="14">
        <v>2.8</v>
      </c>
      <c r="YJ41" s="14">
        <v>0</v>
      </c>
      <c r="YK41" s="14"/>
      <c r="YL41" s="14">
        <v>18</v>
      </c>
      <c r="YM41" s="14">
        <v>-18</v>
      </c>
      <c r="YN41" s="14">
        <v>6.2</v>
      </c>
      <c r="YO41" s="14">
        <v>8.23</v>
      </c>
      <c r="YP41" s="14">
        <v>8.23</v>
      </c>
      <c r="YQ41" s="14">
        <v>-2.0299999999999998</v>
      </c>
      <c r="YR41" s="14">
        <v>0</v>
      </c>
      <c r="YS41" s="14">
        <v>11</v>
      </c>
      <c r="YT41" s="14">
        <v>11</v>
      </c>
      <c r="YU41" s="14">
        <v>-11</v>
      </c>
      <c r="YV41" s="14">
        <v>17.600000000000001</v>
      </c>
      <c r="YW41" s="14">
        <v>22</v>
      </c>
      <c r="YX41" s="14">
        <v>22</v>
      </c>
      <c r="YY41" s="14">
        <v>-4.4000000000000004</v>
      </c>
    </row>
    <row r="42" spans="1:675" ht="24" customHeight="1" x14ac:dyDescent="0.3">
      <c r="A42" s="1"/>
      <c r="B42" s="16" t="s">
        <v>84</v>
      </c>
      <c r="C42" s="16" t="s">
        <v>843</v>
      </c>
      <c r="D42" s="17">
        <v>203.6</v>
      </c>
      <c r="E42" s="17">
        <v>203.40136000000001</v>
      </c>
      <c r="F42" s="17">
        <v>203.40136000000001</v>
      </c>
      <c r="G42" s="17">
        <v>0.19864000000000001</v>
      </c>
      <c r="H42" s="17">
        <v>616.79999999999995</v>
      </c>
      <c r="I42" s="17">
        <v>600.02539000000002</v>
      </c>
      <c r="J42" s="17">
        <v>627.79395999999997</v>
      </c>
      <c r="K42" s="17">
        <v>-10.99396</v>
      </c>
      <c r="L42" s="17">
        <v>205.7</v>
      </c>
      <c r="M42" s="17">
        <v>203.72875999999999</v>
      </c>
      <c r="N42" s="17">
        <v>204.43100999999999</v>
      </c>
      <c r="O42" s="17">
        <v>1.2689900000000001</v>
      </c>
      <c r="P42" s="17"/>
      <c r="Q42" s="17"/>
      <c r="R42" s="17"/>
      <c r="S42" s="17">
        <v>0</v>
      </c>
      <c r="T42" s="17"/>
      <c r="U42" s="17"/>
      <c r="V42" s="17"/>
      <c r="W42" s="17">
        <v>0</v>
      </c>
      <c r="X42" s="17">
        <v>90.1</v>
      </c>
      <c r="Y42" s="17">
        <v>91.867829999999998</v>
      </c>
      <c r="Z42" s="17">
        <v>91.867829999999998</v>
      </c>
      <c r="AA42" s="17">
        <v>-1.76783</v>
      </c>
      <c r="AB42" s="17">
        <v>192.9</v>
      </c>
      <c r="AC42" s="17">
        <v>230.00147999999999</v>
      </c>
      <c r="AD42" s="17">
        <v>242</v>
      </c>
      <c r="AE42" s="17">
        <v>-49.1</v>
      </c>
      <c r="AF42" s="17">
        <v>27.1</v>
      </c>
      <c r="AG42" s="17">
        <v>64.079319999999996</v>
      </c>
      <c r="AH42" s="17"/>
      <c r="AI42" s="17">
        <v>27.1</v>
      </c>
      <c r="AJ42" s="17">
        <v>0</v>
      </c>
      <c r="AK42" s="17"/>
      <c r="AL42" s="17"/>
      <c r="AM42" s="17">
        <v>0</v>
      </c>
      <c r="AN42" s="17">
        <v>135.1</v>
      </c>
      <c r="AO42" s="17">
        <v>146.41099</v>
      </c>
      <c r="AP42" s="17">
        <v>152.49405999999999</v>
      </c>
      <c r="AQ42" s="17">
        <v>-17.39406</v>
      </c>
      <c r="AR42" s="17">
        <v>135.1</v>
      </c>
      <c r="AS42" s="17">
        <v>146.41099</v>
      </c>
      <c r="AT42" s="17">
        <v>152.49405999999999</v>
      </c>
      <c r="AU42" s="17">
        <v>-17.39406</v>
      </c>
      <c r="AV42" s="17">
        <v>135.19999999999999</v>
      </c>
      <c r="AW42" s="17">
        <v>146.41099</v>
      </c>
      <c r="AX42" s="17">
        <v>152.49405999999999</v>
      </c>
      <c r="AY42" s="17">
        <v>-17.294060000000002</v>
      </c>
      <c r="AZ42" s="17">
        <v>236</v>
      </c>
      <c r="BA42" s="17">
        <v>220.27599000000001</v>
      </c>
      <c r="BB42" s="17">
        <v>229.428</v>
      </c>
      <c r="BC42" s="17">
        <v>6.5720000000000001</v>
      </c>
      <c r="BD42" s="17">
        <v>201</v>
      </c>
      <c r="BE42" s="17">
        <v>207.24285</v>
      </c>
      <c r="BF42" s="17">
        <v>207.24285</v>
      </c>
      <c r="BG42" s="17">
        <v>-6.2428499999999998</v>
      </c>
      <c r="BH42" s="17">
        <v>106.5</v>
      </c>
      <c r="BI42" s="17">
        <v>103.93259999999999</v>
      </c>
      <c r="BJ42" s="17">
        <v>103.93259999999999</v>
      </c>
      <c r="BK42" s="17">
        <v>2.5674000000000001</v>
      </c>
      <c r="BL42" s="17">
        <v>550.20000000000005</v>
      </c>
      <c r="BM42" s="17">
        <v>566.08941000000004</v>
      </c>
      <c r="BN42" s="17">
        <v>566.08941000000004</v>
      </c>
      <c r="BO42" s="17">
        <v>-15.88941</v>
      </c>
      <c r="BP42" s="17">
        <v>10.199999999999999</v>
      </c>
      <c r="BQ42" s="17">
        <v>10.52094</v>
      </c>
      <c r="BR42" s="17">
        <v>10.52094</v>
      </c>
      <c r="BS42" s="17">
        <v>-0.32094</v>
      </c>
      <c r="BT42" s="17">
        <v>0</v>
      </c>
      <c r="BU42" s="17"/>
      <c r="BV42" s="17"/>
      <c r="BW42" s="17">
        <v>0</v>
      </c>
      <c r="BX42" s="17">
        <v>18.7</v>
      </c>
      <c r="BY42" s="17">
        <v>18</v>
      </c>
      <c r="BZ42" s="17">
        <v>18</v>
      </c>
      <c r="CA42" s="17">
        <v>0.7</v>
      </c>
      <c r="CB42" s="17"/>
      <c r="CC42" s="17"/>
      <c r="CD42" s="17"/>
      <c r="CE42" s="17">
        <v>0</v>
      </c>
      <c r="CF42" s="17"/>
      <c r="CG42" s="17"/>
      <c r="CH42" s="17"/>
      <c r="CI42" s="17">
        <v>0</v>
      </c>
      <c r="CJ42" s="17">
        <v>166.4</v>
      </c>
      <c r="CK42" s="17">
        <v>164.06706</v>
      </c>
      <c r="CL42" s="17">
        <v>164.06706</v>
      </c>
      <c r="CM42" s="17">
        <v>2.3329399999999998</v>
      </c>
      <c r="CN42" s="17">
        <v>8.3000000000000007</v>
      </c>
      <c r="CO42" s="17">
        <v>7.4384300000000003</v>
      </c>
      <c r="CP42" s="17">
        <v>7.4384300000000003</v>
      </c>
      <c r="CQ42" s="17">
        <v>0.86156999999999995</v>
      </c>
      <c r="CR42" s="17">
        <v>6.1</v>
      </c>
      <c r="CS42" s="17">
        <v>4.0830500000000001</v>
      </c>
      <c r="CT42" s="17">
        <v>4.0830500000000001</v>
      </c>
      <c r="CU42" s="17">
        <v>2.01695</v>
      </c>
      <c r="CV42" s="17">
        <v>0</v>
      </c>
      <c r="CW42" s="17">
        <v>22.410769999999999</v>
      </c>
      <c r="CX42" s="17">
        <v>22.410769999999999</v>
      </c>
      <c r="CY42" s="17">
        <v>-22.410769999999999</v>
      </c>
      <c r="CZ42" s="17">
        <v>6.8</v>
      </c>
      <c r="DA42" s="17">
        <v>6.8787000000000003</v>
      </c>
      <c r="DB42" s="17">
        <v>6.8787000000000003</v>
      </c>
      <c r="DC42" s="17">
        <v>-7.8700000000000006E-2</v>
      </c>
      <c r="DD42" s="17"/>
      <c r="DE42" s="17"/>
      <c r="DF42" s="17"/>
      <c r="DG42" s="17">
        <v>0</v>
      </c>
      <c r="DH42" s="17">
        <v>142.1</v>
      </c>
      <c r="DI42" s="17">
        <v>142.44412</v>
      </c>
      <c r="DJ42" s="17">
        <v>142.44412</v>
      </c>
      <c r="DK42" s="17">
        <v>-0.34411999999999998</v>
      </c>
      <c r="DL42" s="17"/>
      <c r="DM42" s="17"/>
      <c r="DN42" s="17"/>
      <c r="DO42" s="17">
        <v>0</v>
      </c>
      <c r="DP42" s="17"/>
      <c r="DQ42" s="17"/>
      <c r="DR42" s="17"/>
      <c r="DS42" s="17">
        <v>0</v>
      </c>
      <c r="DT42" s="17"/>
      <c r="DU42" s="17"/>
      <c r="DV42" s="17"/>
      <c r="DW42" s="17">
        <v>0</v>
      </c>
      <c r="DX42" s="17"/>
      <c r="DY42" s="17"/>
      <c r="DZ42" s="17"/>
      <c r="EA42" s="17">
        <v>0</v>
      </c>
      <c r="EB42" s="17">
        <v>110.1</v>
      </c>
      <c r="EC42" s="17">
        <v>112.46647</v>
      </c>
      <c r="ED42" s="17">
        <v>112.46647</v>
      </c>
      <c r="EE42" s="17">
        <v>-2.3664700000000001</v>
      </c>
      <c r="EF42" s="17">
        <v>220.3</v>
      </c>
      <c r="EG42" s="17">
        <v>220.69499999999999</v>
      </c>
      <c r="EH42" s="17">
        <v>220.69499999999999</v>
      </c>
      <c r="EI42" s="17">
        <v>-0.39500000000000002</v>
      </c>
      <c r="EJ42" s="17"/>
      <c r="EK42" s="17"/>
      <c r="EL42" s="17"/>
      <c r="EM42" s="17">
        <v>0</v>
      </c>
      <c r="EN42" s="17"/>
      <c r="EO42" s="17"/>
      <c r="EP42" s="17"/>
      <c r="EQ42" s="17">
        <v>0</v>
      </c>
      <c r="ER42" s="17"/>
      <c r="ES42" s="17"/>
      <c r="ET42" s="17"/>
      <c r="EU42" s="17">
        <v>0</v>
      </c>
      <c r="EV42" s="17">
        <v>6.5</v>
      </c>
      <c r="EW42" s="17">
        <v>6.39</v>
      </c>
      <c r="EX42" s="17">
        <v>6.39</v>
      </c>
      <c r="EY42" s="17">
        <v>0.11</v>
      </c>
      <c r="EZ42" s="17">
        <v>456.1</v>
      </c>
      <c r="FA42" s="17">
        <v>457.09426999999999</v>
      </c>
      <c r="FB42" s="17">
        <v>457.09426999999999</v>
      </c>
      <c r="FC42" s="17">
        <v>-0.99426999999999999</v>
      </c>
      <c r="FD42" s="17">
        <v>81.5</v>
      </c>
      <c r="FE42" s="17">
        <v>81.635570000000001</v>
      </c>
      <c r="FF42" s="17">
        <v>81.635570000000001</v>
      </c>
      <c r="FG42" s="17">
        <v>-0.13557</v>
      </c>
      <c r="FH42" s="17">
        <v>151.19999999999999</v>
      </c>
      <c r="FI42" s="17">
        <v>151.36251999999999</v>
      </c>
      <c r="FJ42" s="17">
        <v>151.36251999999999</v>
      </c>
      <c r="FK42" s="17">
        <v>-0.16252</v>
      </c>
      <c r="FL42" s="17">
        <v>41.1</v>
      </c>
      <c r="FM42" s="17">
        <v>41.89893</v>
      </c>
      <c r="FN42" s="17">
        <v>41.89893</v>
      </c>
      <c r="FO42" s="17">
        <v>-0.79893000000000003</v>
      </c>
      <c r="FP42" s="17">
        <v>18.5</v>
      </c>
      <c r="FQ42" s="17">
        <v>19.21088</v>
      </c>
      <c r="FR42" s="17">
        <v>19.21088</v>
      </c>
      <c r="FS42" s="17">
        <v>-0.71087999999999996</v>
      </c>
      <c r="FT42" s="17">
        <v>18.8</v>
      </c>
      <c r="FU42" s="17">
        <v>18.46453</v>
      </c>
      <c r="FV42" s="17">
        <v>18.46453</v>
      </c>
      <c r="FW42" s="17">
        <v>0.33546999999999999</v>
      </c>
      <c r="FX42" s="17">
        <v>89.2</v>
      </c>
      <c r="FY42" s="17">
        <v>87.773570000000007</v>
      </c>
      <c r="FZ42" s="17">
        <v>87.773570000000007</v>
      </c>
      <c r="GA42" s="17">
        <v>1.4264300000000001</v>
      </c>
      <c r="GB42" s="17">
        <v>183.2</v>
      </c>
      <c r="GC42" s="17"/>
      <c r="GD42" s="17"/>
      <c r="GE42" s="17">
        <v>183.2</v>
      </c>
      <c r="GF42" s="17">
        <v>184.1</v>
      </c>
      <c r="GG42" s="17">
        <v>179.82</v>
      </c>
      <c r="GH42" s="17">
        <v>30.9</v>
      </c>
      <c r="GI42" s="17">
        <v>153.19999999999999</v>
      </c>
      <c r="GJ42" s="17">
        <v>186.3</v>
      </c>
      <c r="GK42" s="17">
        <v>90.18</v>
      </c>
      <c r="GL42" s="17"/>
      <c r="GM42" s="17">
        <v>186.3</v>
      </c>
      <c r="GN42" s="17">
        <v>105.5</v>
      </c>
      <c r="GO42" s="17">
        <v>110.48202000000001</v>
      </c>
      <c r="GP42" s="17">
        <v>110.48202000000001</v>
      </c>
      <c r="GQ42" s="17">
        <v>-4.9820200000000003</v>
      </c>
      <c r="GR42" s="17">
        <v>45</v>
      </c>
      <c r="GS42" s="17">
        <v>47.082599999999999</v>
      </c>
      <c r="GT42" s="17">
        <v>47.082599999999999</v>
      </c>
      <c r="GU42" s="17">
        <v>-2.0825999999999998</v>
      </c>
      <c r="GV42" s="17">
        <v>44.9</v>
      </c>
      <c r="GW42" s="17">
        <v>44.103009999999998</v>
      </c>
      <c r="GX42" s="17"/>
      <c r="GY42" s="17">
        <v>44.9</v>
      </c>
      <c r="GZ42" s="17">
        <v>2</v>
      </c>
      <c r="HA42" s="17"/>
      <c r="HB42" s="17"/>
      <c r="HC42" s="17">
        <v>2</v>
      </c>
      <c r="HD42" s="17">
        <v>33.700000000000003</v>
      </c>
      <c r="HE42" s="17">
        <v>34.285710000000002</v>
      </c>
      <c r="HF42" s="17">
        <v>34.285710000000002</v>
      </c>
      <c r="HG42" s="17">
        <v>-0.58570999999999995</v>
      </c>
      <c r="HH42" s="17">
        <v>169.2</v>
      </c>
      <c r="HI42" s="17">
        <v>174.55948000000001</v>
      </c>
      <c r="HJ42" s="17">
        <v>174.55948000000001</v>
      </c>
      <c r="HK42" s="17">
        <v>-5.3594799999999996</v>
      </c>
      <c r="HL42" s="17"/>
      <c r="HM42" s="17"/>
      <c r="HN42" s="17"/>
      <c r="HO42" s="17">
        <v>0</v>
      </c>
      <c r="HP42" s="17"/>
      <c r="HQ42" s="17"/>
      <c r="HR42" s="17"/>
      <c r="HS42" s="17">
        <v>0</v>
      </c>
      <c r="HT42" s="17">
        <v>94.9</v>
      </c>
      <c r="HU42" s="17">
        <v>95.545190000000005</v>
      </c>
      <c r="HV42" s="17">
        <v>95.545190000000005</v>
      </c>
      <c r="HW42" s="17">
        <v>-0.64519000000000004</v>
      </c>
      <c r="HX42" s="17"/>
      <c r="HY42" s="17"/>
      <c r="HZ42" s="17"/>
      <c r="IA42" s="17">
        <v>0</v>
      </c>
      <c r="IB42" s="17"/>
      <c r="IC42" s="17"/>
      <c r="ID42" s="17"/>
      <c r="IE42" s="17">
        <v>0</v>
      </c>
      <c r="IF42" s="17">
        <v>43.9</v>
      </c>
      <c r="IG42" s="17">
        <v>45.265309999999999</v>
      </c>
      <c r="IH42" s="17">
        <v>45.265309999999999</v>
      </c>
      <c r="II42" s="17">
        <v>-1.36531</v>
      </c>
      <c r="IJ42" s="17"/>
      <c r="IK42" s="17"/>
      <c r="IL42" s="17"/>
      <c r="IM42" s="17">
        <v>0</v>
      </c>
      <c r="IN42" s="17"/>
      <c r="IO42" s="17"/>
      <c r="IP42" s="17"/>
      <c r="IQ42" s="17">
        <v>0</v>
      </c>
      <c r="IR42" s="17"/>
      <c r="IS42" s="17"/>
      <c r="IT42" s="17"/>
      <c r="IU42" s="17">
        <v>0</v>
      </c>
      <c r="IV42" s="17">
        <v>126.9</v>
      </c>
      <c r="IW42" s="17">
        <v>132.83837</v>
      </c>
      <c r="IX42" s="17">
        <v>132.83837</v>
      </c>
      <c r="IY42" s="17">
        <v>-5.9383699999999999</v>
      </c>
      <c r="IZ42" s="17">
        <v>0</v>
      </c>
      <c r="JA42" s="17"/>
      <c r="JB42" s="17">
        <v>171.57499999999999</v>
      </c>
      <c r="JC42" s="17">
        <v>-171.57499999999999</v>
      </c>
      <c r="JD42" s="17">
        <v>0</v>
      </c>
      <c r="JE42" s="17"/>
      <c r="JF42" s="17">
        <v>169.78200000000001</v>
      </c>
      <c r="JG42" s="17">
        <v>-169.78200000000001</v>
      </c>
      <c r="JH42" s="17">
        <v>189.8</v>
      </c>
      <c r="JI42" s="17">
        <v>187.51793000000001</v>
      </c>
      <c r="JJ42" s="17">
        <v>202.72200000000001</v>
      </c>
      <c r="JK42" s="17">
        <v>-12.922000000000001</v>
      </c>
      <c r="JL42" s="17"/>
      <c r="JM42" s="17"/>
      <c r="JN42" s="17"/>
      <c r="JO42" s="17">
        <v>0</v>
      </c>
      <c r="JP42" s="17">
        <v>70</v>
      </c>
      <c r="JQ42" s="17">
        <v>71.517020000000002</v>
      </c>
      <c r="JR42" s="17">
        <v>71.517020000000002</v>
      </c>
      <c r="JS42" s="17">
        <v>-1.51702</v>
      </c>
      <c r="JT42" s="17">
        <v>33.799999999999997</v>
      </c>
      <c r="JU42" s="17">
        <v>35.86589</v>
      </c>
      <c r="JV42" s="17">
        <v>35.86589</v>
      </c>
      <c r="JW42" s="17">
        <v>-2.06589</v>
      </c>
      <c r="JX42" s="17"/>
      <c r="JY42" s="17"/>
      <c r="JZ42" s="17"/>
      <c r="KA42" s="17">
        <v>0</v>
      </c>
      <c r="KB42" s="17"/>
      <c r="KC42" s="17"/>
      <c r="KD42" s="17"/>
      <c r="KE42" s="17">
        <v>0</v>
      </c>
      <c r="KF42" s="17"/>
      <c r="KG42" s="17"/>
      <c r="KH42" s="17"/>
      <c r="KI42" s="17">
        <v>0</v>
      </c>
      <c r="KJ42" s="17">
        <v>35.6</v>
      </c>
      <c r="KK42" s="17">
        <v>26</v>
      </c>
      <c r="KL42" s="17">
        <v>26</v>
      </c>
      <c r="KM42" s="17">
        <v>9.6</v>
      </c>
      <c r="KN42" s="17"/>
      <c r="KO42" s="17"/>
      <c r="KP42" s="17"/>
      <c r="KQ42" s="17">
        <v>0</v>
      </c>
      <c r="KR42" s="17"/>
      <c r="KS42" s="17"/>
      <c r="KT42" s="17"/>
      <c r="KU42" s="17">
        <v>0</v>
      </c>
      <c r="KV42" s="17">
        <v>2.1</v>
      </c>
      <c r="KW42" s="17">
        <v>4.7853599999999998</v>
      </c>
      <c r="KX42" s="17">
        <v>4.7853500000000002</v>
      </c>
      <c r="KY42" s="17">
        <v>-2.6853500000000001</v>
      </c>
      <c r="KZ42" s="17">
        <v>247.8</v>
      </c>
      <c r="LA42" s="17">
        <v>270.06803000000002</v>
      </c>
      <c r="LB42" s="17">
        <v>270.06803000000002</v>
      </c>
      <c r="LC42" s="17">
        <v>-22.26803</v>
      </c>
      <c r="LD42" s="17">
        <v>127.1</v>
      </c>
      <c r="LE42" s="17">
        <v>133.16031000000001</v>
      </c>
      <c r="LF42" s="17">
        <v>133.16031000000001</v>
      </c>
      <c r="LG42" s="17">
        <v>-6.0603100000000003</v>
      </c>
      <c r="LH42" s="17">
        <v>65.599999999999994</v>
      </c>
      <c r="LI42" s="17">
        <v>67.199219999999997</v>
      </c>
      <c r="LJ42" s="17">
        <v>67.199219999999997</v>
      </c>
      <c r="LK42" s="17">
        <v>-1.5992200000000001</v>
      </c>
      <c r="LL42" s="17">
        <v>76.8</v>
      </c>
      <c r="LM42" s="17">
        <v>78.567999999999998</v>
      </c>
      <c r="LN42" s="17">
        <v>78.567999999999998</v>
      </c>
      <c r="LO42" s="17">
        <v>-1.768</v>
      </c>
      <c r="LP42" s="17">
        <v>30</v>
      </c>
      <c r="LQ42" s="17">
        <v>29.980560000000001</v>
      </c>
      <c r="LR42" s="17">
        <v>29.980560000000001</v>
      </c>
      <c r="LS42" s="17">
        <v>1.9439999999999999E-2</v>
      </c>
      <c r="LT42" s="17">
        <v>65.009</v>
      </c>
      <c r="LU42" s="17">
        <v>66.941299999999998</v>
      </c>
      <c r="LV42" s="17">
        <v>66.941299999999998</v>
      </c>
      <c r="LW42" s="17">
        <v>-1.9322999999999999</v>
      </c>
      <c r="LX42" s="17">
        <v>0</v>
      </c>
      <c r="LY42" s="17"/>
      <c r="LZ42" s="17"/>
      <c r="MA42" s="17">
        <v>0</v>
      </c>
      <c r="MB42" s="17">
        <v>0</v>
      </c>
      <c r="MC42" s="17"/>
      <c r="MD42" s="17"/>
      <c r="ME42" s="17">
        <v>0</v>
      </c>
      <c r="MF42" s="17">
        <v>136.1</v>
      </c>
      <c r="MG42" s="17">
        <v>134.72087999999999</v>
      </c>
      <c r="MH42" s="17">
        <v>134.72087999999999</v>
      </c>
      <c r="MI42" s="17">
        <v>1.3791199999999999</v>
      </c>
      <c r="MJ42" s="17"/>
      <c r="MK42" s="17"/>
      <c r="ML42" s="17"/>
      <c r="MM42" s="17">
        <v>0</v>
      </c>
      <c r="MN42" s="17">
        <v>66.599999999999994</v>
      </c>
      <c r="MO42" s="17">
        <v>67.562719999999999</v>
      </c>
      <c r="MP42" s="17">
        <v>67.562719999999999</v>
      </c>
      <c r="MQ42" s="17">
        <v>-0.96272000000000002</v>
      </c>
      <c r="MR42" s="17">
        <v>174.922</v>
      </c>
      <c r="MS42" s="17"/>
      <c r="MT42" s="17">
        <v>150.60842</v>
      </c>
      <c r="MU42" s="17">
        <v>24.313580000000002</v>
      </c>
      <c r="MV42" s="17"/>
      <c r="MW42" s="17"/>
      <c r="MX42" s="17"/>
      <c r="MY42" s="17">
        <v>0</v>
      </c>
      <c r="MZ42" s="17"/>
      <c r="NA42" s="17"/>
      <c r="NB42" s="17"/>
      <c r="NC42" s="17">
        <v>0</v>
      </c>
      <c r="ND42" s="17"/>
      <c r="NE42" s="17"/>
      <c r="NF42" s="17"/>
      <c r="NG42" s="17">
        <v>0</v>
      </c>
      <c r="NH42" s="17"/>
      <c r="NI42" s="17"/>
      <c r="NJ42" s="17"/>
      <c r="NK42" s="17">
        <v>0</v>
      </c>
      <c r="NL42" s="17">
        <v>189.5</v>
      </c>
      <c r="NM42" s="17">
        <v>206.49084999999999</v>
      </c>
      <c r="NN42" s="17">
        <v>206.49084999999999</v>
      </c>
      <c r="NO42" s="17">
        <v>-16.990849999999998</v>
      </c>
      <c r="NP42" s="17">
        <v>90.6</v>
      </c>
      <c r="NQ42" s="17">
        <v>103.55547</v>
      </c>
      <c r="NR42" s="17">
        <v>103.55547</v>
      </c>
      <c r="NS42" s="17">
        <v>-12.95547</v>
      </c>
      <c r="NT42" s="17">
        <v>7.2</v>
      </c>
      <c r="NU42" s="17"/>
      <c r="NV42" s="17"/>
      <c r="NW42" s="17">
        <v>7.2</v>
      </c>
      <c r="NX42" s="17"/>
      <c r="NY42" s="17"/>
      <c r="NZ42" s="17"/>
      <c r="OA42" s="17">
        <v>0</v>
      </c>
      <c r="OB42" s="17"/>
      <c r="OC42" s="17"/>
      <c r="OD42" s="17">
        <v>17.492709999999999</v>
      </c>
      <c r="OE42" s="17">
        <v>-17.492709999999999</v>
      </c>
      <c r="OF42" s="17">
        <v>0.1</v>
      </c>
      <c r="OG42" s="17"/>
      <c r="OH42" s="17">
        <v>0.215</v>
      </c>
      <c r="OI42" s="17">
        <v>-0.115</v>
      </c>
      <c r="OJ42" s="17">
        <v>36.700000000000003</v>
      </c>
      <c r="OK42" s="17">
        <v>32.9</v>
      </c>
      <c r="OL42" s="17">
        <v>36.014000000000003</v>
      </c>
      <c r="OM42" s="17">
        <v>0.68600000000000005</v>
      </c>
      <c r="ON42" s="17">
        <v>34.4</v>
      </c>
      <c r="OO42" s="17"/>
      <c r="OP42" s="17">
        <v>6.32</v>
      </c>
      <c r="OQ42" s="17">
        <v>28.08</v>
      </c>
      <c r="OR42" s="17">
        <v>0</v>
      </c>
      <c r="OS42" s="17">
        <v>10.057</v>
      </c>
      <c r="OT42" s="17">
        <v>10.057</v>
      </c>
      <c r="OU42" s="17">
        <v>-10.057</v>
      </c>
      <c r="OV42" s="17">
        <v>0</v>
      </c>
      <c r="OW42" s="17"/>
      <c r="OX42" s="17">
        <v>0.1</v>
      </c>
      <c r="OY42" s="17">
        <v>-0.1</v>
      </c>
      <c r="OZ42" s="17">
        <v>20.3</v>
      </c>
      <c r="PA42" s="17">
        <v>19.436350000000001</v>
      </c>
      <c r="PB42" s="17">
        <v>19.436350000000001</v>
      </c>
      <c r="PC42" s="17">
        <v>0.86365000000000003</v>
      </c>
      <c r="PD42" s="17">
        <v>9.9</v>
      </c>
      <c r="PE42" s="17">
        <v>9.9830000000000005</v>
      </c>
      <c r="PF42" s="17">
        <v>9.9830000000000005</v>
      </c>
      <c r="PG42" s="17">
        <v>-8.3000000000000004E-2</v>
      </c>
      <c r="PH42" s="17">
        <v>5.5</v>
      </c>
      <c r="PI42" s="17">
        <v>5.67</v>
      </c>
      <c r="PJ42" s="17">
        <v>5.67</v>
      </c>
      <c r="PK42" s="17">
        <v>-0.17</v>
      </c>
      <c r="PL42" s="17">
        <v>20.2</v>
      </c>
      <c r="PM42" s="17"/>
      <c r="PN42" s="17">
        <v>8.673</v>
      </c>
      <c r="PO42" s="17">
        <v>11.526999999999999</v>
      </c>
      <c r="PP42" s="17">
        <v>0</v>
      </c>
      <c r="PQ42" s="17"/>
      <c r="PR42" s="17">
        <v>48.791690000000003</v>
      </c>
      <c r="PS42" s="17">
        <v>-48.791690000000003</v>
      </c>
      <c r="PT42" s="17">
        <v>2.2000000000000002</v>
      </c>
      <c r="PU42" s="17">
        <v>1.2</v>
      </c>
      <c r="PV42" s="17">
        <v>1.2</v>
      </c>
      <c r="PW42" s="17">
        <v>1</v>
      </c>
      <c r="PX42" s="17">
        <v>3.6</v>
      </c>
      <c r="PY42" s="17">
        <v>3.55</v>
      </c>
      <c r="PZ42" s="17">
        <v>3.55</v>
      </c>
      <c r="QA42" s="17">
        <v>0.05</v>
      </c>
      <c r="QB42" s="17">
        <v>4.9000000000000004</v>
      </c>
      <c r="QC42" s="17">
        <v>4.8</v>
      </c>
      <c r="QD42" s="17">
        <v>4.8</v>
      </c>
      <c r="QE42" s="17">
        <v>0.1</v>
      </c>
      <c r="QF42" s="17">
        <v>20.100000000000001</v>
      </c>
      <c r="QG42" s="17">
        <v>20.274049999999999</v>
      </c>
      <c r="QH42" s="17">
        <v>20.274049999999999</v>
      </c>
      <c r="QI42" s="17">
        <v>-0.17405000000000001</v>
      </c>
      <c r="QJ42" s="17">
        <v>20</v>
      </c>
      <c r="QK42" s="17">
        <v>19.436350000000001</v>
      </c>
      <c r="QL42" s="17">
        <v>19.436350000000001</v>
      </c>
      <c r="QM42" s="17">
        <v>0.56364999999999998</v>
      </c>
      <c r="QN42" s="17">
        <v>19</v>
      </c>
      <c r="QO42" s="17">
        <v>17.492709999999999</v>
      </c>
      <c r="QP42" s="17">
        <v>17.492709999999999</v>
      </c>
      <c r="QQ42" s="17">
        <v>1.50729</v>
      </c>
      <c r="QR42" s="17">
        <v>3.5</v>
      </c>
      <c r="QS42" s="17">
        <v>3.4</v>
      </c>
      <c r="QT42" s="17">
        <v>3.4</v>
      </c>
      <c r="QU42" s="17">
        <v>0.1</v>
      </c>
      <c r="QV42" s="17">
        <v>18.45</v>
      </c>
      <c r="QW42" s="17">
        <v>17.881440000000001</v>
      </c>
      <c r="QX42" s="17">
        <v>17.881440000000001</v>
      </c>
      <c r="QY42" s="17">
        <v>0.56855999999999995</v>
      </c>
      <c r="QZ42" s="17">
        <v>0.4</v>
      </c>
      <c r="RA42" s="17"/>
      <c r="RB42" s="17">
        <v>0.95799999999999996</v>
      </c>
      <c r="RC42" s="17">
        <v>-0.55800000000000005</v>
      </c>
      <c r="RD42" s="17">
        <v>0.4</v>
      </c>
      <c r="RE42" s="17"/>
      <c r="RF42" s="17">
        <v>2.0449999999999999</v>
      </c>
      <c r="RG42" s="17">
        <v>-1.645</v>
      </c>
      <c r="RH42" s="17">
        <v>7.9</v>
      </c>
      <c r="RI42" s="17">
        <v>4.8259999999999996</v>
      </c>
      <c r="RJ42" s="17">
        <v>4.8259999999999996</v>
      </c>
      <c r="RK42" s="17">
        <v>3.0739999999999998</v>
      </c>
      <c r="RL42" s="17">
        <v>31.8</v>
      </c>
      <c r="RM42" s="17">
        <v>20.5</v>
      </c>
      <c r="RN42" s="17">
        <v>23.696999999999999</v>
      </c>
      <c r="RO42" s="17">
        <v>8.1029999999999998</v>
      </c>
      <c r="RP42" s="17">
        <v>0</v>
      </c>
      <c r="RQ42" s="17"/>
      <c r="RR42" s="17">
        <v>1.1679999999999999</v>
      </c>
      <c r="RS42" s="17">
        <v>-1.1679999999999999</v>
      </c>
      <c r="RT42" s="17">
        <v>2.9</v>
      </c>
      <c r="RU42" s="17">
        <v>3.2010000000000001</v>
      </c>
      <c r="RV42" s="17">
        <v>3.2010000000000001</v>
      </c>
      <c r="RW42" s="17">
        <v>-0.30099999999999999</v>
      </c>
      <c r="RX42" s="17">
        <v>20.2</v>
      </c>
      <c r="RY42" s="17">
        <v>19.792000000000002</v>
      </c>
      <c r="RZ42" s="17">
        <v>19.792000000000002</v>
      </c>
      <c r="SA42" s="17">
        <v>0.40799999999999997</v>
      </c>
      <c r="SB42" s="17">
        <v>3.2</v>
      </c>
      <c r="SC42" s="17">
        <v>2</v>
      </c>
      <c r="SD42" s="17">
        <v>2</v>
      </c>
      <c r="SE42" s="17">
        <v>1.2</v>
      </c>
      <c r="SF42" s="17"/>
      <c r="SG42" s="17">
        <v>0.4</v>
      </c>
      <c r="SH42" s="17">
        <v>0.4</v>
      </c>
      <c r="SI42" s="17">
        <v>-0.4</v>
      </c>
      <c r="SJ42" s="17">
        <v>0.2</v>
      </c>
      <c r="SK42" s="17"/>
      <c r="SL42" s="17">
        <v>6.0999999999999999E-2</v>
      </c>
      <c r="SM42" s="17">
        <v>0.13900000000000001</v>
      </c>
      <c r="SN42" s="17">
        <v>19.8</v>
      </c>
      <c r="SO42" s="17">
        <v>19.1448</v>
      </c>
      <c r="SP42" s="17">
        <v>19.1448</v>
      </c>
      <c r="SQ42" s="17">
        <v>0.6552</v>
      </c>
      <c r="SR42" s="17">
        <v>6.7</v>
      </c>
      <c r="SS42" s="17"/>
      <c r="ST42" s="17">
        <v>6.6</v>
      </c>
      <c r="SU42" s="17">
        <v>0.1</v>
      </c>
      <c r="SV42" s="17">
        <v>20.3</v>
      </c>
      <c r="SW42" s="17">
        <v>19.436350000000001</v>
      </c>
      <c r="SX42" s="17">
        <v>19.436350000000001</v>
      </c>
      <c r="SY42" s="17">
        <v>0.86365000000000003</v>
      </c>
      <c r="SZ42" s="17">
        <v>20.2</v>
      </c>
      <c r="TA42" s="17">
        <v>19.436350000000001</v>
      </c>
      <c r="TB42" s="17">
        <v>19.436350000000001</v>
      </c>
      <c r="TC42" s="17">
        <v>0.76365000000000005</v>
      </c>
      <c r="TD42" s="17">
        <v>1.6</v>
      </c>
      <c r="TE42" s="17">
        <v>3.0329999999999999</v>
      </c>
      <c r="TF42" s="17">
        <v>3.0329999999999999</v>
      </c>
      <c r="TG42" s="17">
        <v>-1.4330000000000001</v>
      </c>
      <c r="TH42" s="17">
        <v>8.1</v>
      </c>
      <c r="TI42" s="17">
        <v>16.899999999999999</v>
      </c>
      <c r="TJ42" s="17">
        <v>22.331</v>
      </c>
      <c r="TK42" s="17">
        <v>-14.231</v>
      </c>
      <c r="TL42" s="17">
        <v>0.9</v>
      </c>
      <c r="TM42" s="17"/>
      <c r="TN42" s="17">
        <v>0.42</v>
      </c>
      <c r="TO42" s="17">
        <v>0.48</v>
      </c>
      <c r="TP42" s="17">
        <v>9.4</v>
      </c>
      <c r="TQ42" s="17">
        <v>27.789439999999999</v>
      </c>
      <c r="TR42" s="17">
        <v>33.579000000000001</v>
      </c>
      <c r="TS42" s="17">
        <v>-24.178999999999998</v>
      </c>
      <c r="TT42" s="17">
        <v>13.7</v>
      </c>
      <c r="TU42" s="17">
        <v>34.580300000000001</v>
      </c>
      <c r="TV42" s="17">
        <v>40.39</v>
      </c>
      <c r="TW42" s="17">
        <v>-26.69</v>
      </c>
      <c r="TX42" s="17">
        <v>2</v>
      </c>
      <c r="TY42" s="17">
        <v>1.974</v>
      </c>
      <c r="TZ42" s="17">
        <v>1.974</v>
      </c>
      <c r="UA42" s="17">
        <v>2.5999999999999999E-2</v>
      </c>
      <c r="UB42" s="17">
        <v>1.3</v>
      </c>
      <c r="UC42" s="17">
        <v>3.4180000000000001</v>
      </c>
      <c r="UD42" s="17">
        <v>3.4180000000000001</v>
      </c>
      <c r="UE42" s="17">
        <v>-2.1179999999999999</v>
      </c>
      <c r="UF42" s="17">
        <v>0.9</v>
      </c>
      <c r="UG42" s="17">
        <v>3.21</v>
      </c>
      <c r="UH42" s="17">
        <v>3.21</v>
      </c>
      <c r="UI42" s="17">
        <v>-2.31</v>
      </c>
      <c r="UJ42" s="17">
        <v>21</v>
      </c>
      <c r="UK42" s="17">
        <v>19.436350000000001</v>
      </c>
      <c r="UL42" s="17">
        <v>19.436350000000001</v>
      </c>
      <c r="UM42" s="17">
        <v>1.56365</v>
      </c>
      <c r="UN42" s="17">
        <v>8</v>
      </c>
      <c r="UO42" s="17">
        <v>8</v>
      </c>
      <c r="UP42" s="17">
        <v>8</v>
      </c>
      <c r="UQ42" s="17">
        <v>0</v>
      </c>
      <c r="UR42" s="17"/>
      <c r="US42" s="17"/>
      <c r="UT42" s="17">
        <v>7.1</v>
      </c>
      <c r="UU42" s="17">
        <v>-7.1</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0</v>
      </c>
      <c r="VI42" s="17">
        <v>10.122</v>
      </c>
      <c r="VJ42" s="17">
        <v>10.122</v>
      </c>
      <c r="VK42" s="17">
        <v>-10.122</v>
      </c>
      <c r="VL42" s="17">
        <v>28.4</v>
      </c>
      <c r="VM42" s="17"/>
      <c r="VN42" s="17">
        <v>12.551</v>
      </c>
      <c r="VO42" s="17">
        <v>15.849</v>
      </c>
      <c r="VP42" s="17">
        <v>1.5</v>
      </c>
      <c r="VQ42" s="17"/>
      <c r="VR42" s="17">
        <v>2.3E-2</v>
      </c>
      <c r="VS42" s="17">
        <v>1.4770000000000001</v>
      </c>
      <c r="VT42" s="17">
        <v>4.3</v>
      </c>
      <c r="VU42" s="17"/>
      <c r="VV42" s="17">
        <v>4.0279999999999996</v>
      </c>
      <c r="VW42" s="17">
        <v>0.27200000000000002</v>
      </c>
      <c r="VX42" s="17">
        <v>0.6</v>
      </c>
      <c r="VY42" s="17">
        <v>0.6</v>
      </c>
      <c r="VZ42" s="17">
        <v>0.6</v>
      </c>
      <c r="WA42" s="17">
        <v>0</v>
      </c>
      <c r="WB42" s="17">
        <v>104.8</v>
      </c>
      <c r="WC42" s="17">
        <v>108.2</v>
      </c>
      <c r="WD42" s="17">
        <v>120.753</v>
      </c>
      <c r="WE42" s="17">
        <v>-15.952999999999999</v>
      </c>
      <c r="WF42" s="17">
        <v>104</v>
      </c>
      <c r="WG42" s="17">
        <v>111.4</v>
      </c>
      <c r="WH42" s="17">
        <v>127.163</v>
      </c>
      <c r="WI42" s="17">
        <v>-23.163</v>
      </c>
      <c r="WJ42" s="17">
        <v>3.7</v>
      </c>
      <c r="WK42" s="17"/>
      <c r="WL42" s="17">
        <v>3.7080000000000002</v>
      </c>
      <c r="WM42" s="17">
        <v>-8.0000000000000002E-3</v>
      </c>
      <c r="WN42" s="17">
        <v>3</v>
      </c>
      <c r="WO42" s="17">
        <v>4.2</v>
      </c>
      <c r="WP42" s="17">
        <v>4.2</v>
      </c>
      <c r="WQ42" s="17">
        <v>-1.2</v>
      </c>
      <c r="WR42" s="17">
        <v>2.1</v>
      </c>
      <c r="WS42" s="17">
        <v>2.4</v>
      </c>
      <c r="WT42" s="17">
        <v>2.4</v>
      </c>
      <c r="WU42" s="17">
        <v>-0.3</v>
      </c>
      <c r="WV42" s="17">
        <v>2.2000000000000002</v>
      </c>
      <c r="WW42" s="17">
        <v>2.4</v>
      </c>
      <c r="WX42" s="17">
        <v>2.4</v>
      </c>
      <c r="WY42" s="17">
        <v>-0.2</v>
      </c>
      <c r="WZ42" s="17">
        <v>0</v>
      </c>
      <c r="XA42" s="17"/>
      <c r="XB42" s="17"/>
      <c r="XC42" s="17">
        <v>0</v>
      </c>
      <c r="XD42" s="17">
        <v>0.6</v>
      </c>
      <c r="XE42" s="17"/>
      <c r="XF42" s="17">
        <v>0.88100000000000001</v>
      </c>
      <c r="XG42" s="17">
        <v>-0.28100000000000003</v>
      </c>
      <c r="XH42" s="17">
        <v>8.3000000000000007</v>
      </c>
      <c r="XI42" s="17">
        <v>8.1999999999999993</v>
      </c>
      <c r="XJ42" s="17">
        <v>8.1999999999999993</v>
      </c>
      <c r="XK42" s="17">
        <v>0.1</v>
      </c>
      <c r="XL42" s="17">
        <v>20</v>
      </c>
      <c r="XM42" s="17">
        <v>19.047619999999998</v>
      </c>
      <c r="XN42" s="17">
        <v>19.047619999999998</v>
      </c>
      <c r="XO42" s="17">
        <v>0.95238</v>
      </c>
      <c r="XP42" s="17">
        <v>20</v>
      </c>
      <c r="XQ42" s="17">
        <v>19.047619999999998</v>
      </c>
      <c r="XR42" s="17">
        <v>19.047619999999998</v>
      </c>
      <c r="XS42" s="17">
        <v>0.95238</v>
      </c>
      <c r="XT42" s="17">
        <v>10</v>
      </c>
      <c r="XU42" s="17">
        <v>10.8</v>
      </c>
      <c r="XV42" s="17">
        <v>10.8</v>
      </c>
      <c r="XW42" s="17">
        <v>-0.8</v>
      </c>
      <c r="XX42" s="17">
        <v>0</v>
      </c>
      <c r="XY42" s="17">
        <v>10</v>
      </c>
      <c r="XZ42" s="17">
        <v>26.5</v>
      </c>
      <c r="YA42" s="17">
        <v>-26.5</v>
      </c>
      <c r="YB42" s="17">
        <v>15.9</v>
      </c>
      <c r="YC42" s="17">
        <v>10</v>
      </c>
      <c r="YD42" s="17">
        <v>26.5</v>
      </c>
      <c r="YE42" s="17">
        <v>-10.6</v>
      </c>
      <c r="YF42" s="17">
        <v>16.8</v>
      </c>
      <c r="YG42" s="17">
        <v>14</v>
      </c>
      <c r="YH42" s="17">
        <v>14</v>
      </c>
      <c r="YI42" s="17">
        <v>2.8</v>
      </c>
      <c r="YJ42" s="17">
        <v>0</v>
      </c>
      <c r="YK42" s="17"/>
      <c r="YL42" s="17">
        <v>18</v>
      </c>
      <c r="YM42" s="17">
        <v>-18</v>
      </c>
      <c r="YN42" s="17">
        <v>8.1</v>
      </c>
      <c r="YO42" s="17">
        <v>8.23</v>
      </c>
      <c r="YP42" s="17">
        <v>8.23</v>
      </c>
      <c r="YQ42" s="17">
        <v>-0.13</v>
      </c>
      <c r="YR42" s="17">
        <v>4.4400000000000004</v>
      </c>
      <c r="YS42" s="17">
        <v>11</v>
      </c>
      <c r="YT42" s="17">
        <v>11</v>
      </c>
      <c r="YU42" s="17">
        <v>-6.56</v>
      </c>
      <c r="YV42" s="17">
        <v>17.100000000000001</v>
      </c>
      <c r="YW42" s="17">
        <v>22</v>
      </c>
      <c r="YX42" s="17">
        <v>22</v>
      </c>
      <c r="YY42" s="17">
        <v>-4.9000000000000004</v>
      </c>
    </row>
    <row r="43" spans="1:675" ht="24" customHeight="1" x14ac:dyDescent="0.3">
      <c r="A43" s="1"/>
      <c r="B43" s="16" t="s">
        <v>84</v>
      </c>
      <c r="C43" s="16" t="s">
        <v>844</v>
      </c>
      <c r="D43" s="17">
        <v>202.9</v>
      </c>
      <c r="E43" s="17">
        <v>203.40136000000001</v>
      </c>
      <c r="F43" s="17">
        <v>203.40136000000001</v>
      </c>
      <c r="G43" s="17">
        <v>-0.50136000000000003</v>
      </c>
      <c r="H43" s="17">
        <v>631.79999999999995</v>
      </c>
      <c r="I43" s="17">
        <v>600.02539000000002</v>
      </c>
      <c r="J43" s="17">
        <v>627.79395999999997</v>
      </c>
      <c r="K43" s="17">
        <v>4.0060399999999996</v>
      </c>
      <c r="L43" s="17">
        <v>215.4</v>
      </c>
      <c r="M43" s="17">
        <v>203.72875999999999</v>
      </c>
      <c r="N43" s="17">
        <v>204.43100999999999</v>
      </c>
      <c r="O43" s="17">
        <v>10.96899</v>
      </c>
      <c r="P43" s="17"/>
      <c r="Q43" s="17"/>
      <c r="R43" s="17"/>
      <c r="S43" s="17">
        <v>0</v>
      </c>
      <c r="T43" s="17"/>
      <c r="U43" s="17"/>
      <c r="V43" s="17"/>
      <c r="W43" s="17">
        <v>0</v>
      </c>
      <c r="X43" s="17">
        <v>90.6</v>
      </c>
      <c r="Y43" s="17">
        <v>91.867829999999998</v>
      </c>
      <c r="Z43" s="17">
        <v>91.867829999999998</v>
      </c>
      <c r="AA43" s="17">
        <v>-1.26783</v>
      </c>
      <c r="AB43" s="17">
        <v>194.1</v>
      </c>
      <c r="AC43" s="17">
        <v>230.00147999999999</v>
      </c>
      <c r="AD43" s="17">
        <v>242</v>
      </c>
      <c r="AE43" s="17">
        <v>-47.9</v>
      </c>
      <c r="AF43" s="17">
        <v>27.1</v>
      </c>
      <c r="AG43" s="17">
        <v>27.80639</v>
      </c>
      <c r="AH43" s="17"/>
      <c r="AI43" s="17">
        <v>27.1</v>
      </c>
      <c r="AJ43" s="17">
        <v>0</v>
      </c>
      <c r="AK43" s="17"/>
      <c r="AL43" s="17"/>
      <c r="AM43" s="17">
        <v>0</v>
      </c>
      <c r="AN43" s="17">
        <v>130.9</v>
      </c>
      <c r="AO43" s="17">
        <v>147.74298999999999</v>
      </c>
      <c r="AP43" s="17">
        <v>152.49405999999999</v>
      </c>
      <c r="AQ43" s="17">
        <v>-21.594059999999999</v>
      </c>
      <c r="AR43" s="17">
        <v>130.9</v>
      </c>
      <c r="AS43" s="17">
        <v>147.74298999999999</v>
      </c>
      <c r="AT43" s="17">
        <v>152.49405999999999</v>
      </c>
      <c r="AU43" s="17">
        <v>-21.594059999999999</v>
      </c>
      <c r="AV43" s="17">
        <v>130.80000000000001</v>
      </c>
      <c r="AW43" s="17">
        <v>147.74298999999999</v>
      </c>
      <c r="AX43" s="17">
        <v>152.49405999999999</v>
      </c>
      <c r="AY43" s="17">
        <v>-21.69406</v>
      </c>
      <c r="AZ43" s="17">
        <v>228.9</v>
      </c>
      <c r="BA43" s="17">
        <v>222.27999</v>
      </c>
      <c r="BB43" s="17">
        <v>229.428</v>
      </c>
      <c r="BC43" s="17">
        <v>-0.52800000000000002</v>
      </c>
      <c r="BD43" s="17">
        <v>200.6</v>
      </c>
      <c r="BE43" s="17">
        <v>207.24285</v>
      </c>
      <c r="BF43" s="17">
        <v>207.24285</v>
      </c>
      <c r="BG43" s="17">
        <v>-6.6428500000000001</v>
      </c>
      <c r="BH43" s="17">
        <v>106.8</v>
      </c>
      <c r="BI43" s="17">
        <v>103.93259999999999</v>
      </c>
      <c r="BJ43" s="17">
        <v>103.93259999999999</v>
      </c>
      <c r="BK43" s="17">
        <v>2.8673999999999999</v>
      </c>
      <c r="BL43" s="17">
        <v>558.1</v>
      </c>
      <c r="BM43" s="17">
        <v>566.08941000000004</v>
      </c>
      <c r="BN43" s="17">
        <v>566.08941000000004</v>
      </c>
      <c r="BO43" s="17">
        <v>-7.9894100000000003</v>
      </c>
      <c r="BP43" s="17">
        <v>10.3</v>
      </c>
      <c r="BQ43" s="17">
        <v>10.52094</v>
      </c>
      <c r="BR43" s="17">
        <v>10.52094</v>
      </c>
      <c r="BS43" s="17">
        <v>-0.22094</v>
      </c>
      <c r="BT43" s="17">
        <v>0</v>
      </c>
      <c r="BU43" s="17"/>
      <c r="BV43" s="17"/>
      <c r="BW43" s="17">
        <v>0</v>
      </c>
      <c r="BX43" s="17">
        <v>18.7</v>
      </c>
      <c r="BY43" s="17">
        <v>18</v>
      </c>
      <c r="BZ43" s="17">
        <v>18</v>
      </c>
      <c r="CA43" s="17">
        <v>0.7</v>
      </c>
      <c r="CB43" s="17"/>
      <c r="CC43" s="17"/>
      <c r="CD43" s="17"/>
      <c r="CE43" s="17">
        <v>0</v>
      </c>
      <c r="CF43" s="17"/>
      <c r="CG43" s="17"/>
      <c r="CH43" s="17"/>
      <c r="CI43" s="17">
        <v>0</v>
      </c>
      <c r="CJ43" s="17">
        <v>163</v>
      </c>
      <c r="CK43" s="17">
        <v>164.06706</v>
      </c>
      <c r="CL43" s="17">
        <v>164.06706</v>
      </c>
      <c r="CM43" s="17">
        <v>-1.0670599999999999</v>
      </c>
      <c r="CN43" s="17">
        <v>8.6</v>
      </c>
      <c r="CO43" s="17">
        <v>7.4384300000000003</v>
      </c>
      <c r="CP43" s="17">
        <v>7.4384300000000003</v>
      </c>
      <c r="CQ43" s="17">
        <v>1.16157</v>
      </c>
      <c r="CR43" s="17">
        <v>6.2</v>
      </c>
      <c r="CS43" s="17">
        <v>4.0830500000000001</v>
      </c>
      <c r="CT43" s="17">
        <v>4.0830500000000001</v>
      </c>
      <c r="CU43" s="17">
        <v>2.1169500000000001</v>
      </c>
      <c r="CV43" s="17">
        <v>0</v>
      </c>
      <c r="CW43" s="17">
        <v>22.410769999999999</v>
      </c>
      <c r="CX43" s="17">
        <v>22.410769999999999</v>
      </c>
      <c r="CY43" s="17">
        <v>-22.410769999999999</v>
      </c>
      <c r="CZ43" s="17">
        <v>6.7</v>
      </c>
      <c r="DA43" s="17">
        <v>6.8787000000000003</v>
      </c>
      <c r="DB43" s="17">
        <v>6.8787000000000003</v>
      </c>
      <c r="DC43" s="17">
        <v>-0.1787</v>
      </c>
      <c r="DD43" s="17"/>
      <c r="DE43" s="17"/>
      <c r="DF43" s="17"/>
      <c r="DG43" s="17">
        <v>0</v>
      </c>
      <c r="DH43" s="17">
        <v>142.69999999999999</v>
      </c>
      <c r="DI43" s="17">
        <v>142.44412</v>
      </c>
      <c r="DJ43" s="17">
        <v>142.44412</v>
      </c>
      <c r="DK43" s="17">
        <v>0.25588</v>
      </c>
      <c r="DL43" s="17"/>
      <c r="DM43" s="17"/>
      <c r="DN43" s="17"/>
      <c r="DO43" s="17">
        <v>0</v>
      </c>
      <c r="DP43" s="17"/>
      <c r="DQ43" s="17"/>
      <c r="DR43" s="17"/>
      <c r="DS43" s="17">
        <v>0</v>
      </c>
      <c r="DT43" s="17"/>
      <c r="DU43" s="17"/>
      <c r="DV43" s="17"/>
      <c r="DW43" s="17">
        <v>0</v>
      </c>
      <c r="DX43" s="17"/>
      <c r="DY43" s="17"/>
      <c r="DZ43" s="17"/>
      <c r="EA43" s="17">
        <v>0</v>
      </c>
      <c r="EB43" s="17">
        <v>110.4</v>
      </c>
      <c r="EC43" s="17">
        <v>112.46647</v>
      </c>
      <c r="ED43" s="17">
        <v>112.46647</v>
      </c>
      <c r="EE43" s="17">
        <v>-2.0664699999999998</v>
      </c>
      <c r="EF43" s="17">
        <v>201.3</v>
      </c>
      <c r="EG43" s="17">
        <v>220.69499999999999</v>
      </c>
      <c r="EH43" s="17">
        <v>220.69499999999999</v>
      </c>
      <c r="EI43" s="17">
        <v>-19.395</v>
      </c>
      <c r="EJ43" s="17"/>
      <c r="EK43" s="17"/>
      <c r="EL43" s="17"/>
      <c r="EM43" s="17">
        <v>0</v>
      </c>
      <c r="EN43" s="17"/>
      <c r="EO43" s="17"/>
      <c r="EP43" s="17"/>
      <c r="EQ43" s="17">
        <v>0</v>
      </c>
      <c r="ER43" s="17"/>
      <c r="ES43" s="17"/>
      <c r="ET43" s="17"/>
      <c r="EU43" s="17">
        <v>0</v>
      </c>
      <c r="EV43" s="17">
        <v>6.5</v>
      </c>
      <c r="EW43" s="17">
        <v>6.39</v>
      </c>
      <c r="EX43" s="17">
        <v>6.39</v>
      </c>
      <c r="EY43" s="17">
        <v>0.11</v>
      </c>
      <c r="EZ43" s="17">
        <v>460.3</v>
      </c>
      <c r="FA43" s="17">
        <v>457.09426999999999</v>
      </c>
      <c r="FB43" s="17">
        <v>457.09426999999999</v>
      </c>
      <c r="FC43" s="17">
        <v>3.20573</v>
      </c>
      <c r="FD43" s="17">
        <v>81.5</v>
      </c>
      <c r="FE43" s="17">
        <v>81.635570000000001</v>
      </c>
      <c r="FF43" s="17">
        <v>81.635570000000001</v>
      </c>
      <c r="FG43" s="17">
        <v>-0.13557</v>
      </c>
      <c r="FH43" s="17">
        <v>151.69999999999999</v>
      </c>
      <c r="FI43" s="17">
        <v>151.36251999999999</v>
      </c>
      <c r="FJ43" s="17">
        <v>151.36251999999999</v>
      </c>
      <c r="FK43" s="17">
        <v>0.33748</v>
      </c>
      <c r="FL43" s="17">
        <v>41.8</v>
      </c>
      <c r="FM43" s="17">
        <v>41.89893</v>
      </c>
      <c r="FN43" s="17">
        <v>41.89893</v>
      </c>
      <c r="FO43" s="17">
        <v>-9.8930000000000004E-2</v>
      </c>
      <c r="FP43" s="17">
        <v>18.600000000000001</v>
      </c>
      <c r="FQ43" s="17">
        <v>19.21088</v>
      </c>
      <c r="FR43" s="17">
        <v>19.21088</v>
      </c>
      <c r="FS43" s="17">
        <v>-0.61087999999999998</v>
      </c>
      <c r="FT43" s="17">
        <v>18.8</v>
      </c>
      <c r="FU43" s="17">
        <v>18.46453</v>
      </c>
      <c r="FV43" s="17">
        <v>18.46453</v>
      </c>
      <c r="FW43" s="17">
        <v>0.33546999999999999</v>
      </c>
      <c r="FX43" s="17">
        <v>92.8</v>
      </c>
      <c r="FY43" s="17">
        <v>87.773570000000007</v>
      </c>
      <c r="FZ43" s="17">
        <v>87.773570000000007</v>
      </c>
      <c r="GA43" s="17">
        <v>5.0264300000000004</v>
      </c>
      <c r="GB43" s="17">
        <v>183.2</v>
      </c>
      <c r="GC43" s="17"/>
      <c r="GD43" s="17"/>
      <c r="GE43" s="17">
        <v>183.2</v>
      </c>
      <c r="GF43" s="17">
        <v>184</v>
      </c>
      <c r="GG43" s="17">
        <v>179.82</v>
      </c>
      <c r="GH43" s="17">
        <v>41.092199999999998</v>
      </c>
      <c r="GI43" s="17">
        <v>142.90780000000001</v>
      </c>
      <c r="GJ43" s="17">
        <v>180</v>
      </c>
      <c r="GK43" s="17">
        <v>90.18</v>
      </c>
      <c r="GL43" s="17">
        <v>20.607800000000001</v>
      </c>
      <c r="GM43" s="17">
        <v>159.3922</v>
      </c>
      <c r="GN43" s="17">
        <v>106</v>
      </c>
      <c r="GO43" s="17">
        <v>110.48202000000001</v>
      </c>
      <c r="GP43" s="17">
        <v>110.48202000000001</v>
      </c>
      <c r="GQ43" s="17">
        <v>-4.4820200000000003</v>
      </c>
      <c r="GR43" s="17">
        <v>45.1</v>
      </c>
      <c r="GS43" s="17">
        <v>47.082599999999999</v>
      </c>
      <c r="GT43" s="17">
        <v>47.082599999999999</v>
      </c>
      <c r="GU43" s="17">
        <v>-1.9825999999999999</v>
      </c>
      <c r="GV43" s="17">
        <v>45.1</v>
      </c>
      <c r="GW43" s="17">
        <v>44.103009999999998</v>
      </c>
      <c r="GX43" s="17"/>
      <c r="GY43" s="17">
        <v>45.1</v>
      </c>
      <c r="GZ43" s="17">
        <v>2</v>
      </c>
      <c r="HA43" s="17"/>
      <c r="HB43" s="17"/>
      <c r="HC43" s="17">
        <v>2</v>
      </c>
      <c r="HD43" s="17">
        <v>33.799999999999997</v>
      </c>
      <c r="HE43" s="17">
        <v>34.285710000000002</v>
      </c>
      <c r="HF43" s="17">
        <v>34.285710000000002</v>
      </c>
      <c r="HG43" s="17">
        <v>-0.48570999999999998</v>
      </c>
      <c r="HH43" s="17">
        <v>168.8</v>
      </c>
      <c r="HI43" s="17">
        <v>172.35792000000001</v>
      </c>
      <c r="HJ43" s="17">
        <v>174.55948000000001</v>
      </c>
      <c r="HK43" s="17">
        <v>-5.7594799999999999</v>
      </c>
      <c r="HL43" s="17"/>
      <c r="HM43" s="17"/>
      <c r="HN43" s="17"/>
      <c r="HO43" s="17">
        <v>0</v>
      </c>
      <c r="HP43" s="17"/>
      <c r="HQ43" s="17"/>
      <c r="HR43" s="17"/>
      <c r="HS43" s="17">
        <v>0</v>
      </c>
      <c r="HT43" s="17">
        <v>51.5</v>
      </c>
      <c r="HU43" s="17">
        <v>95.545190000000005</v>
      </c>
      <c r="HV43" s="17">
        <v>95.545190000000005</v>
      </c>
      <c r="HW43" s="17">
        <v>-44.045189999999998</v>
      </c>
      <c r="HX43" s="17"/>
      <c r="HY43" s="17"/>
      <c r="HZ43" s="17"/>
      <c r="IA43" s="17">
        <v>0</v>
      </c>
      <c r="IB43" s="17"/>
      <c r="IC43" s="17"/>
      <c r="ID43" s="17"/>
      <c r="IE43" s="17">
        <v>0</v>
      </c>
      <c r="IF43" s="17">
        <v>43.7</v>
      </c>
      <c r="IG43" s="17">
        <v>45.265309999999999</v>
      </c>
      <c r="IH43" s="17">
        <v>45.265309999999999</v>
      </c>
      <c r="II43" s="17">
        <v>-1.56531</v>
      </c>
      <c r="IJ43" s="17"/>
      <c r="IK43" s="17"/>
      <c r="IL43" s="17"/>
      <c r="IM43" s="17">
        <v>0</v>
      </c>
      <c r="IN43" s="17"/>
      <c r="IO43" s="17"/>
      <c r="IP43" s="17"/>
      <c r="IQ43" s="17">
        <v>0</v>
      </c>
      <c r="IR43" s="17"/>
      <c r="IS43" s="17"/>
      <c r="IT43" s="17"/>
      <c r="IU43" s="17">
        <v>0</v>
      </c>
      <c r="IV43" s="17">
        <v>127.5</v>
      </c>
      <c r="IW43" s="17">
        <v>132.83837</v>
      </c>
      <c r="IX43" s="17">
        <v>132.83837</v>
      </c>
      <c r="IY43" s="17">
        <v>-5.3383700000000003</v>
      </c>
      <c r="IZ43" s="17">
        <v>0</v>
      </c>
      <c r="JA43" s="17"/>
      <c r="JB43" s="17">
        <v>171.57499999999999</v>
      </c>
      <c r="JC43" s="17">
        <v>-171.57499999999999</v>
      </c>
      <c r="JD43" s="17">
        <v>0</v>
      </c>
      <c r="JE43" s="17"/>
      <c r="JF43" s="17"/>
      <c r="JG43" s="17">
        <v>0</v>
      </c>
      <c r="JH43" s="17">
        <v>190.3</v>
      </c>
      <c r="JI43" s="17">
        <v>187.51793000000001</v>
      </c>
      <c r="JJ43" s="17">
        <v>202.72200000000001</v>
      </c>
      <c r="JK43" s="17">
        <v>-12.422000000000001</v>
      </c>
      <c r="JL43" s="17"/>
      <c r="JM43" s="17"/>
      <c r="JN43" s="17"/>
      <c r="JO43" s="17">
        <v>0</v>
      </c>
      <c r="JP43" s="17">
        <v>70.599999999999994</v>
      </c>
      <c r="JQ43" s="17">
        <v>71.517020000000002</v>
      </c>
      <c r="JR43" s="17">
        <v>71.517020000000002</v>
      </c>
      <c r="JS43" s="17">
        <v>-0.91701999999999995</v>
      </c>
      <c r="JT43" s="17">
        <v>34.1</v>
      </c>
      <c r="JU43" s="17">
        <v>35.86589</v>
      </c>
      <c r="JV43" s="17">
        <v>35.86589</v>
      </c>
      <c r="JW43" s="17">
        <v>-1.76589</v>
      </c>
      <c r="JX43" s="17"/>
      <c r="JY43" s="17"/>
      <c r="JZ43" s="17"/>
      <c r="KA43" s="17">
        <v>0</v>
      </c>
      <c r="KB43" s="17"/>
      <c r="KC43" s="17"/>
      <c r="KD43" s="17"/>
      <c r="KE43" s="17">
        <v>0</v>
      </c>
      <c r="KF43" s="17"/>
      <c r="KG43" s="17"/>
      <c r="KH43" s="17"/>
      <c r="KI43" s="17">
        <v>0</v>
      </c>
      <c r="KJ43" s="17">
        <v>36.299999999999997</v>
      </c>
      <c r="KK43" s="17">
        <v>56</v>
      </c>
      <c r="KL43" s="17">
        <v>56</v>
      </c>
      <c r="KM43" s="17">
        <v>-19.7</v>
      </c>
      <c r="KN43" s="17"/>
      <c r="KO43" s="17"/>
      <c r="KP43" s="17"/>
      <c r="KQ43" s="17">
        <v>0</v>
      </c>
      <c r="KR43" s="17"/>
      <c r="KS43" s="17"/>
      <c r="KT43" s="17"/>
      <c r="KU43" s="17">
        <v>0</v>
      </c>
      <c r="KV43" s="17">
        <v>2.1</v>
      </c>
      <c r="KW43" s="17">
        <v>4.7853599999999998</v>
      </c>
      <c r="KX43" s="17">
        <v>4.7853500000000002</v>
      </c>
      <c r="KY43" s="17">
        <v>-2.6853500000000001</v>
      </c>
      <c r="KZ43" s="17">
        <v>249.1</v>
      </c>
      <c r="LA43" s="17">
        <v>263.72206</v>
      </c>
      <c r="LB43" s="17">
        <v>270.06803000000002</v>
      </c>
      <c r="LC43" s="17">
        <v>-20.968029999999999</v>
      </c>
      <c r="LD43" s="17">
        <v>128.4</v>
      </c>
      <c r="LE43" s="17">
        <v>133.16031000000001</v>
      </c>
      <c r="LF43" s="17">
        <v>133.16031000000001</v>
      </c>
      <c r="LG43" s="17">
        <v>-4.7603099999999996</v>
      </c>
      <c r="LH43" s="17">
        <v>66.3</v>
      </c>
      <c r="LI43" s="17">
        <v>67.199219999999997</v>
      </c>
      <c r="LJ43" s="17">
        <v>67.199219999999997</v>
      </c>
      <c r="LK43" s="17">
        <v>-0.89922000000000002</v>
      </c>
      <c r="LL43" s="17">
        <v>77.099999999999994</v>
      </c>
      <c r="LM43" s="17">
        <v>78.567999999999998</v>
      </c>
      <c r="LN43" s="17">
        <v>78.567999999999998</v>
      </c>
      <c r="LO43" s="17">
        <v>-1.468</v>
      </c>
      <c r="LP43" s="17">
        <v>30.3</v>
      </c>
      <c r="LQ43" s="17">
        <v>29.980560000000001</v>
      </c>
      <c r="LR43" s="17">
        <v>29.980560000000001</v>
      </c>
      <c r="LS43" s="17">
        <v>0.31944</v>
      </c>
      <c r="LT43" s="17">
        <v>65.388999999999996</v>
      </c>
      <c r="LU43" s="17">
        <v>66.941299999999998</v>
      </c>
      <c r="LV43" s="17">
        <v>82.453320000000005</v>
      </c>
      <c r="LW43" s="17">
        <v>-17.064319999999999</v>
      </c>
      <c r="LX43" s="17">
        <v>0</v>
      </c>
      <c r="LY43" s="17"/>
      <c r="LZ43" s="17"/>
      <c r="MA43" s="17">
        <v>0</v>
      </c>
      <c r="MB43" s="17">
        <v>0</v>
      </c>
      <c r="MC43" s="17"/>
      <c r="MD43" s="17"/>
      <c r="ME43" s="17">
        <v>0</v>
      </c>
      <c r="MF43" s="17">
        <v>136.80000000000001</v>
      </c>
      <c r="MG43" s="17">
        <v>134.97026</v>
      </c>
      <c r="MH43" s="17">
        <v>134.97026</v>
      </c>
      <c r="MI43" s="17">
        <v>1.8297399999999999</v>
      </c>
      <c r="MJ43" s="17"/>
      <c r="MK43" s="17"/>
      <c r="ML43" s="17"/>
      <c r="MM43" s="17">
        <v>0</v>
      </c>
      <c r="MN43" s="17">
        <v>67</v>
      </c>
      <c r="MO43" s="17">
        <v>67.687790000000007</v>
      </c>
      <c r="MP43" s="17">
        <v>67.687790000000007</v>
      </c>
      <c r="MQ43" s="17">
        <v>-0.68779000000000001</v>
      </c>
      <c r="MR43" s="17">
        <v>103.69199999999999</v>
      </c>
      <c r="MS43" s="17"/>
      <c r="MT43" s="17">
        <v>185.78362999999999</v>
      </c>
      <c r="MU43" s="17">
        <v>-82.091629999999995</v>
      </c>
      <c r="MV43" s="17"/>
      <c r="MW43" s="17"/>
      <c r="MX43" s="17"/>
      <c r="MY43" s="17">
        <v>0</v>
      </c>
      <c r="MZ43" s="17"/>
      <c r="NA43" s="17"/>
      <c r="NB43" s="17"/>
      <c r="NC43" s="17">
        <v>0</v>
      </c>
      <c r="ND43" s="17"/>
      <c r="NE43" s="17"/>
      <c r="NF43" s="17"/>
      <c r="NG43" s="17">
        <v>0</v>
      </c>
      <c r="NH43" s="17"/>
      <c r="NI43" s="17"/>
      <c r="NJ43" s="17"/>
      <c r="NK43" s="17">
        <v>0</v>
      </c>
      <c r="NL43" s="17">
        <v>200.2</v>
      </c>
      <c r="NM43" s="17">
        <v>206.49084999999999</v>
      </c>
      <c r="NN43" s="17">
        <v>206.49084999999999</v>
      </c>
      <c r="NO43" s="17">
        <v>-6.2908499999999998</v>
      </c>
      <c r="NP43" s="17">
        <v>96.7</v>
      </c>
      <c r="NQ43" s="17">
        <v>103.55547</v>
      </c>
      <c r="NR43" s="17">
        <v>103.55547</v>
      </c>
      <c r="NS43" s="17">
        <v>-6.8554700000000004</v>
      </c>
      <c r="NT43" s="17">
        <v>7.3</v>
      </c>
      <c r="NU43" s="17"/>
      <c r="NV43" s="17"/>
      <c r="NW43" s="17">
        <v>7.3</v>
      </c>
      <c r="NX43" s="17"/>
      <c r="NY43" s="17"/>
      <c r="NZ43" s="17"/>
      <c r="OA43" s="17">
        <v>0</v>
      </c>
      <c r="OB43" s="17"/>
      <c r="OC43" s="17"/>
      <c r="OD43" s="17">
        <v>17.492709999999999</v>
      </c>
      <c r="OE43" s="17">
        <v>-17.492709999999999</v>
      </c>
      <c r="OF43" s="17">
        <v>0.2</v>
      </c>
      <c r="OG43" s="17"/>
      <c r="OH43" s="17">
        <v>7.3999999999999996E-2</v>
      </c>
      <c r="OI43" s="17">
        <v>0.126</v>
      </c>
      <c r="OJ43" s="17">
        <v>38</v>
      </c>
      <c r="OK43" s="17">
        <v>33.1</v>
      </c>
      <c r="OL43" s="17">
        <v>35.962000000000003</v>
      </c>
      <c r="OM43" s="17">
        <v>2.0379999999999998</v>
      </c>
      <c r="ON43" s="17">
        <v>10.6</v>
      </c>
      <c r="OO43" s="17"/>
      <c r="OP43" s="17">
        <v>2.4329999999999998</v>
      </c>
      <c r="OQ43" s="17">
        <v>8.1669999999999998</v>
      </c>
      <c r="OR43" s="17">
        <v>0</v>
      </c>
      <c r="OS43" s="17">
        <v>9.1240000000000006</v>
      </c>
      <c r="OT43" s="17">
        <v>9.1240000000000006</v>
      </c>
      <c r="OU43" s="17">
        <v>-9.1240000000000006</v>
      </c>
      <c r="OV43" s="17">
        <v>0</v>
      </c>
      <c r="OW43" s="17"/>
      <c r="OX43" s="17"/>
      <c r="OY43" s="17">
        <v>0</v>
      </c>
      <c r="OZ43" s="17">
        <v>20.3</v>
      </c>
      <c r="PA43" s="17">
        <v>19.436350000000001</v>
      </c>
      <c r="PB43" s="17">
        <v>19.436350000000001</v>
      </c>
      <c r="PC43" s="17">
        <v>0.86365000000000003</v>
      </c>
      <c r="PD43" s="17">
        <v>9.9</v>
      </c>
      <c r="PE43" s="17">
        <v>9.9830000000000005</v>
      </c>
      <c r="PF43" s="17">
        <v>9.9830000000000005</v>
      </c>
      <c r="PG43" s="17">
        <v>-8.3000000000000004E-2</v>
      </c>
      <c r="PH43" s="17">
        <v>5.5</v>
      </c>
      <c r="PI43" s="17">
        <v>5.67</v>
      </c>
      <c r="PJ43" s="17">
        <v>5.67</v>
      </c>
      <c r="PK43" s="17">
        <v>-0.17</v>
      </c>
      <c r="PL43" s="17">
        <v>7.2</v>
      </c>
      <c r="PM43" s="17"/>
      <c r="PN43" s="17">
        <v>2.79</v>
      </c>
      <c r="PO43" s="17">
        <v>4.41</v>
      </c>
      <c r="PP43" s="17">
        <v>0</v>
      </c>
      <c r="PQ43" s="17"/>
      <c r="PR43" s="17">
        <v>16.34667</v>
      </c>
      <c r="PS43" s="17">
        <v>-16.34667</v>
      </c>
      <c r="PT43" s="17">
        <v>2.2000000000000002</v>
      </c>
      <c r="PU43" s="17">
        <v>1.2</v>
      </c>
      <c r="PV43" s="17">
        <v>1.2</v>
      </c>
      <c r="PW43" s="17">
        <v>1</v>
      </c>
      <c r="PX43" s="17">
        <v>3.6</v>
      </c>
      <c r="PY43" s="17">
        <v>3.55</v>
      </c>
      <c r="PZ43" s="17">
        <v>3.55</v>
      </c>
      <c r="QA43" s="17">
        <v>0.05</v>
      </c>
      <c r="QB43" s="17">
        <v>4.9000000000000004</v>
      </c>
      <c r="QC43" s="17">
        <v>4.8</v>
      </c>
      <c r="QD43" s="17">
        <v>4.8</v>
      </c>
      <c r="QE43" s="17">
        <v>0.1</v>
      </c>
      <c r="QF43" s="17">
        <v>20.5</v>
      </c>
      <c r="QG43" s="17">
        <v>20.274049999999999</v>
      </c>
      <c r="QH43" s="17">
        <v>20.274049999999999</v>
      </c>
      <c r="QI43" s="17">
        <v>0.22595000000000001</v>
      </c>
      <c r="QJ43" s="17">
        <v>20</v>
      </c>
      <c r="QK43" s="17">
        <v>19.436350000000001</v>
      </c>
      <c r="QL43" s="17">
        <v>19.436350000000001</v>
      </c>
      <c r="QM43" s="17">
        <v>0.56364999999999998</v>
      </c>
      <c r="QN43" s="17">
        <v>18.899999999999999</v>
      </c>
      <c r="QO43" s="17">
        <v>17.492709999999999</v>
      </c>
      <c r="QP43" s="17">
        <v>17.492709999999999</v>
      </c>
      <c r="QQ43" s="17">
        <v>1.4072899999999999</v>
      </c>
      <c r="QR43" s="17">
        <v>3.5</v>
      </c>
      <c r="QS43" s="17">
        <v>3.4</v>
      </c>
      <c r="QT43" s="17">
        <v>3.4</v>
      </c>
      <c r="QU43" s="17">
        <v>0.1</v>
      </c>
      <c r="QV43" s="17">
        <v>18.45</v>
      </c>
      <c r="QW43" s="17">
        <v>17.881440000000001</v>
      </c>
      <c r="QX43" s="17">
        <v>17.881440000000001</v>
      </c>
      <c r="QY43" s="17">
        <v>0.56855999999999995</v>
      </c>
      <c r="QZ43" s="17">
        <v>0.1</v>
      </c>
      <c r="RA43" s="17"/>
      <c r="RB43" s="17">
        <v>0.24</v>
      </c>
      <c r="RC43" s="17">
        <v>-0.14000000000000001</v>
      </c>
      <c r="RD43" s="17">
        <v>0</v>
      </c>
      <c r="RE43" s="17"/>
      <c r="RF43" s="17">
        <v>0.75600000000000001</v>
      </c>
      <c r="RG43" s="17">
        <v>-0.75600000000000001</v>
      </c>
      <c r="RH43" s="17">
        <v>9.1</v>
      </c>
      <c r="RI43" s="17">
        <v>5.266</v>
      </c>
      <c r="RJ43" s="17">
        <v>5.266</v>
      </c>
      <c r="RK43" s="17">
        <v>3.8340000000000001</v>
      </c>
      <c r="RL43" s="17">
        <v>31.8</v>
      </c>
      <c r="RM43" s="17">
        <v>22</v>
      </c>
      <c r="RN43" s="17">
        <v>24.54</v>
      </c>
      <c r="RO43" s="17">
        <v>7.26</v>
      </c>
      <c r="RP43" s="17">
        <v>0</v>
      </c>
      <c r="RQ43" s="17"/>
      <c r="RR43" s="17">
        <v>1.7999999999999999E-2</v>
      </c>
      <c r="RS43" s="17">
        <v>-1.7999999999999999E-2</v>
      </c>
      <c r="RT43" s="17">
        <v>2.9</v>
      </c>
      <c r="RU43" s="17">
        <v>3.2010000000000001</v>
      </c>
      <c r="RV43" s="17">
        <v>3.2010000000000001</v>
      </c>
      <c r="RW43" s="17">
        <v>-0.30099999999999999</v>
      </c>
      <c r="RX43" s="17">
        <v>19.2</v>
      </c>
      <c r="RY43" s="17">
        <v>19.792000000000002</v>
      </c>
      <c r="RZ43" s="17">
        <v>19.792000000000002</v>
      </c>
      <c r="SA43" s="17">
        <v>-0.59199999999999997</v>
      </c>
      <c r="SB43" s="17">
        <v>3.2</v>
      </c>
      <c r="SC43" s="17">
        <v>2</v>
      </c>
      <c r="SD43" s="17">
        <v>2</v>
      </c>
      <c r="SE43" s="17">
        <v>1.2</v>
      </c>
      <c r="SF43" s="17"/>
      <c r="SG43" s="17">
        <v>0.4</v>
      </c>
      <c r="SH43" s="17">
        <v>0.4</v>
      </c>
      <c r="SI43" s="17">
        <v>-0.4</v>
      </c>
      <c r="SJ43" s="17">
        <v>0.1</v>
      </c>
      <c r="SK43" s="17"/>
      <c r="SL43" s="17">
        <v>2.8000000000000001E-2</v>
      </c>
      <c r="SM43" s="17">
        <v>7.1999999999999995E-2</v>
      </c>
      <c r="SN43" s="17">
        <v>19.8</v>
      </c>
      <c r="SO43" s="17">
        <v>19.1448</v>
      </c>
      <c r="SP43" s="17">
        <v>19.1448</v>
      </c>
      <c r="SQ43" s="17">
        <v>0.6552</v>
      </c>
      <c r="SR43" s="17">
        <v>6.7</v>
      </c>
      <c r="SS43" s="17"/>
      <c r="ST43" s="17">
        <v>6.6</v>
      </c>
      <c r="SU43" s="17">
        <v>0.1</v>
      </c>
      <c r="SV43" s="17">
        <v>20.3</v>
      </c>
      <c r="SW43" s="17">
        <v>19.436350000000001</v>
      </c>
      <c r="SX43" s="17">
        <v>19.436350000000001</v>
      </c>
      <c r="SY43" s="17">
        <v>0.86365000000000003</v>
      </c>
      <c r="SZ43" s="17">
        <v>20.3</v>
      </c>
      <c r="TA43" s="17">
        <v>19.436350000000001</v>
      </c>
      <c r="TB43" s="17">
        <v>19.436350000000001</v>
      </c>
      <c r="TC43" s="17">
        <v>0.86365000000000003</v>
      </c>
      <c r="TD43" s="17">
        <v>0.8</v>
      </c>
      <c r="TE43" s="17">
        <v>2.649</v>
      </c>
      <c r="TF43" s="17">
        <v>2.649</v>
      </c>
      <c r="TG43" s="17">
        <v>-1.849</v>
      </c>
      <c r="TH43" s="17">
        <v>8</v>
      </c>
      <c r="TI43" s="17">
        <v>20</v>
      </c>
      <c r="TJ43" s="17">
        <v>23.824999999999999</v>
      </c>
      <c r="TK43" s="17">
        <v>-15.824999999999999</v>
      </c>
      <c r="TL43" s="17">
        <v>0.3</v>
      </c>
      <c r="TM43" s="17"/>
      <c r="TN43" s="17">
        <v>9.9000000000000005E-2</v>
      </c>
      <c r="TO43" s="17">
        <v>0.20100000000000001</v>
      </c>
      <c r="TP43" s="17">
        <v>12.7</v>
      </c>
      <c r="TQ43" s="17">
        <v>25.940470000000001</v>
      </c>
      <c r="TR43" s="17">
        <v>32.97</v>
      </c>
      <c r="TS43" s="17">
        <v>-20.27</v>
      </c>
      <c r="TT43" s="17">
        <v>12.4</v>
      </c>
      <c r="TU43" s="17">
        <v>34.39958</v>
      </c>
      <c r="TV43" s="17">
        <v>41.774000000000001</v>
      </c>
      <c r="TW43" s="17">
        <v>-29.373999999999999</v>
      </c>
      <c r="TX43" s="17">
        <v>1.9</v>
      </c>
      <c r="TY43" s="17">
        <v>1.7270000000000001</v>
      </c>
      <c r="TZ43" s="17">
        <v>1.7270000000000001</v>
      </c>
      <c r="UA43" s="17">
        <v>0.17299999999999999</v>
      </c>
      <c r="UB43" s="17">
        <v>2.5</v>
      </c>
      <c r="UC43" s="17">
        <v>3.11</v>
      </c>
      <c r="UD43" s="17">
        <v>3.11</v>
      </c>
      <c r="UE43" s="17">
        <v>-0.61</v>
      </c>
      <c r="UF43" s="17">
        <v>1.4</v>
      </c>
      <c r="UG43" s="17">
        <v>2.35</v>
      </c>
      <c r="UH43" s="17">
        <v>2.35</v>
      </c>
      <c r="UI43" s="17">
        <v>-0.95</v>
      </c>
      <c r="UJ43" s="17">
        <v>21</v>
      </c>
      <c r="UK43" s="17">
        <v>19.436350000000001</v>
      </c>
      <c r="UL43" s="17">
        <v>19.436350000000001</v>
      </c>
      <c r="UM43" s="17">
        <v>1.56365</v>
      </c>
      <c r="UN43" s="17">
        <v>8.1</v>
      </c>
      <c r="UO43" s="17">
        <v>8</v>
      </c>
      <c r="UP43" s="17">
        <v>8</v>
      </c>
      <c r="UQ43" s="17">
        <v>0.1</v>
      </c>
      <c r="UR43" s="17"/>
      <c r="US43" s="17"/>
      <c r="UT43" s="17">
        <v>7.1</v>
      </c>
      <c r="UU43" s="17">
        <v>-7.1</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0</v>
      </c>
      <c r="VI43" s="17">
        <v>9.0679999999999996</v>
      </c>
      <c r="VJ43" s="17">
        <v>9.0679999999999996</v>
      </c>
      <c r="VK43" s="17">
        <v>-9.0679999999999996</v>
      </c>
      <c r="VL43" s="17">
        <v>10.8</v>
      </c>
      <c r="VM43" s="17"/>
      <c r="VN43" s="17">
        <v>5.1740000000000004</v>
      </c>
      <c r="VO43" s="17">
        <v>5.6260000000000003</v>
      </c>
      <c r="VP43" s="17">
        <v>1.2</v>
      </c>
      <c r="VQ43" s="17"/>
      <c r="VR43" s="17"/>
      <c r="VS43" s="17">
        <v>1.2</v>
      </c>
      <c r="VT43" s="17">
        <v>5.0999999999999996</v>
      </c>
      <c r="VU43" s="17"/>
      <c r="VV43" s="17">
        <v>1.3069999999999999</v>
      </c>
      <c r="VW43" s="17">
        <v>3.7930000000000001</v>
      </c>
      <c r="VX43" s="17">
        <v>0.6</v>
      </c>
      <c r="VY43" s="17">
        <v>0.6</v>
      </c>
      <c r="VZ43" s="17">
        <v>0.6</v>
      </c>
      <c r="WA43" s="17">
        <v>0</v>
      </c>
      <c r="WB43" s="17">
        <v>103.4</v>
      </c>
      <c r="WC43" s="17">
        <v>111.5</v>
      </c>
      <c r="WD43" s="17">
        <v>119.679</v>
      </c>
      <c r="WE43" s="17">
        <v>-16.279</v>
      </c>
      <c r="WF43" s="17">
        <v>98.9</v>
      </c>
      <c r="WG43" s="17">
        <v>113.9</v>
      </c>
      <c r="WH43" s="17">
        <v>123.72</v>
      </c>
      <c r="WI43" s="17">
        <v>-24.82</v>
      </c>
      <c r="WJ43" s="17">
        <v>4.9000000000000004</v>
      </c>
      <c r="WK43" s="17"/>
      <c r="WL43" s="17">
        <v>1.298</v>
      </c>
      <c r="WM43" s="17">
        <v>3.6019999999999999</v>
      </c>
      <c r="WN43" s="17">
        <v>3.4</v>
      </c>
      <c r="WO43" s="17">
        <v>4.2</v>
      </c>
      <c r="WP43" s="17">
        <v>4.2</v>
      </c>
      <c r="WQ43" s="17">
        <v>-0.8</v>
      </c>
      <c r="WR43" s="17">
        <v>2.1</v>
      </c>
      <c r="WS43" s="17">
        <v>2.4</v>
      </c>
      <c r="WT43" s="17">
        <v>2.4</v>
      </c>
      <c r="WU43" s="17">
        <v>-0.3</v>
      </c>
      <c r="WV43" s="17">
        <v>2.2000000000000002</v>
      </c>
      <c r="WW43" s="17">
        <v>2.4</v>
      </c>
      <c r="WX43" s="17">
        <v>2.4</v>
      </c>
      <c r="WY43" s="17">
        <v>-0.2</v>
      </c>
      <c r="WZ43" s="17">
        <v>0</v>
      </c>
      <c r="XA43" s="17"/>
      <c r="XB43" s="17"/>
      <c r="XC43" s="17">
        <v>0</v>
      </c>
      <c r="XD43" s="17">
        <v>0.2</v>
      </c>
      <c r="XE43" s="17"/>
      <c r="XF43" s="17">
        <v>0.248</v>
      </c>
      <c r="XG43" s="17">
        <v>-4.8000000000000001E-2</v>
      </c>
      <c r="XH43" s="17">
        <v>8.1999999999999993</v>
      </c>
      <c r="XI43" s="17">
        <v>8.1999999999999993</v>
      </c>
      <c r="XJ43" s="17">
        <v>8.1999999999999993</v>
      </c>
      <c r="XK43" s="17">
        <v>0</v>
      </c>
      <c r="XL43" s="17">
        <v>20</v>
      </c>
      <c r="XM43" s="17">
        <v>19.047619999999998</v>
      </c>
      <c r="XN43" s="17">
        <v>19.047619999999998</v>
      </c>
      <c r="XO43" s="17">
        <v>0.95238</v>
      </c>
      <c r="XP43" s="17">
        <v>20</v>
      </c>
      <c r="XQ43" s="17">
        <v>19.047619999999998</v>
      </c>
      <c r="XR43" s="17">
        <v>19.047619999999998</v>
      </c>
      <c r="XS43" s="17">
        <v>0.95238</v>
      </c>
      <c r="XT43" s="17">
        <v>9.1999999999999993</v>
      </c>
      <c r="XU43" s="17">
        <v>10.8</v>
      </c>
      <c r="XV43" s="17">
        <v>10.8</v>
      </c>
      <c r="XW43" s="17">
        <v>-1.6</v>
      </c>
      <c r="XX43" s="17">
        <v>0</v>
      </c>
      <c r="XY43" s="17">
        <v>10</v>
      </c>
      <c r="XZ43" s="17">
        <v>26.5</v>
      </c>
      <c r="YA43" s="17">
        <v>-26.5</v>
      </c>
      <c r="YB43" s="17">
        <v>22.7</v>
      </c>
      <c r="YC43" s="17">
        <v>10</v>
      </c>
      <c r="YD43" s="17">
        <v>26.5</v>
      </c>
      <c r="YE43" s="17">
        <v>-3.8</v>
      </c>
      <c r="YF43" s="17">
        <v>16.600000000000001</v>
      </c>
      <c r="YG43" s="17">
        <v>14</v>
      </c>
      <c r="YH43" s="17">
        <v>14</v>
      </c>
      <c r="YI43" s="17">
        <v>2.6</v>
      </c>
      <c r="YJ43" s="17">
        <v>0</v>
      </c>
      <c r="YK43" s="17"/>
      <c r="YL43" s="17">
        <v>18</v>
      </c>
      <c r="YM43" s="17">
        <v>-18</v>
      </c>
      <c r="YN43" s="17">
        <v>8.4</v>
      </c>
      <c r="YO43" s="17">
        <v>8.23</v>
      </c>
      <c r="YP43" s="17">
        <v>8.23</v>
      </c>
      <c r="YQ43" s="17">
        <v>0.17</v>
      </c>
      <c r="YR43" s="17">
        <v>7.22</v>
      </c>
      <c r="YS43" s="17">
        <v>11</v>
      </c>
      <c r="YT43" s="17">
        <v>11</v>
      </c>
      <c r="YU43" s="17">
        <v>-3.78</v>
      </c>
      <c r="YV43" s="17">
        <v>17.399999999999999</v>
      </c>
      <c r="YW43" s="17">
        <v>22</v>
      </c>
      <c r="YX43" s="17">
        <v>22</v>
      </c>
      <c r="YY43" s="17">
        <v>-4.5999999999999996</v>
      </c>
    </row>
    <row r="44" spans="1:675" ht="24" customHeight="1" x14ac:dyDescent="0.3">
      <c r="A44" s="1"/>
      <c r="B44" s="16" t="s">
        <v>84</v>
      </c>
      <c r="C44" s="16" t="s">
        <v>845</v>
      </c>
      <c r="D44" s="17">
        <v>201.3</v>
      </c>
      <c r="E44" s="17">
        <v>203.40136000000001</v>
      </c>
      <c r="F44" s="17">
        <v>203.40136000000001</v>
      </c>
      <c r="G44" s="17">
        <v>-2.1013600000000001</v>
      </c>
      <c r="H44" s="17">
        <v>628.79999999999995</v>
      </c>
      <c r="I44" s="17">
        <v>600.02539000000002</v>
      </c>
      <c r="J44" s="17">
        <v>627.79395999999997</v>
      </c>
      <c r="K44" s="17">
        <v>1.00604</v>
      </c>
      <c r="L44" s="17">
        <v>214.8</v>
      </c>
      <c r="M44" s="17">
        <v>203.72875999999999</v>
      </c>
      <c r="N44" s="17">
        <v>204.43100999999999</v>
      </c>
      <c r="O44" s="17">
        <v>10.36899</v>
      </c>
      <c r="P44" s="17"/>
      <c r="Q44" s="17"/>
      <c r="R44" s="17"/>
      <c r="S44" s="17">
        <v>0</v>
      </c>
      <c r="T44" s="17"/>
      <c r="U44" s="17"/>
      <c r="V44" s="17"/>
      <c r="W44" s="17">
        <v>0</v>
      </c>
      <c r="X44" s="17">
        <v>89.5</v>
      </c>
      <c r="Y44" s="17">
        <v>91.867829999999998</v>
      </c>
      <c r="Z44" s="17">
        <v>91.867829999999998</v>
      </c>
      <c r="AA44" s="17">
        <v>-2.3678300000000001</v>
      </c>
      <c r="AB44" s="17">
        <v>192.4</v>
      </c>
      <c r="AC44" s="17">
        <v>230.00147999999999</v>
      </c>
      <c r="AD44" s="17">
        <v>242</v>
      </c>
      <c r="AE44" s="17">
        <v>-49.6</v>
      </c>
      <c r="AF44" s="17">
        <v>27.5</v>
      </c>
      <c r="AG44" s="17">
        <v>27.80639</v>
      </c>
      <c r="AH44" s="17"/>
      <c r="AI44" s="17">
        <v>27.5</v>
      </c>
      <c r="AJ44" s="17">
        <v>0</v>
      </c>
      <c r="AK44" s="17"/>
      <c r="AL44" s="17"/>
      <c r="AM44" s="17">
        <v>0</v>
      </c>
      <c r="AN44" s="17">
        <v>110.1</v>
      </c>
      <c r="AO44" s="17">
        <v>146.41099</v>
      </c>
      <c r="AP44" s="17">
        <v>152.49405999999999</v>
      </c>
      <c r="AQ44" s="17">
        <v>-42.394060000000003</v>
      </c>
      <c r="AR44" s="17">
        <v>110.9</v>
      </c>
      <c r="AS44" s="17">
        <v>146.41099</v>
      </c>
      <c r="AT44" s="17">
        <v>152.49405999999999</v>
      </c>
      <c r="AU44" s="17">
        <v>-41.594059999999999</v>
      </c>
      <c r="AV44" s="17">
        <v>110</v>
      </c>
      <c r="AW44" s="17">
        <v>146.41099</v>
      </c>
      <c r="AX44" s="17">
        <v>152.49405999999999</v>
      </c>
      <c r="AY44" s="17">
        <v>-42.494059999999998</v>
      </c>
      <c r="AZ44" s="17">
        <v>210.6</v>
      </c>
      <c r="BA44" s="17">
        <v>220.27599000000001</v>
      </c>
      <c r="BB44" s="17">
        <v>229.428</v>
      </c>
      <c r="BC44" s="17">
        <v>-18.827999999999999</v>
      </c>
      <c r="BD44" s="17">
        <v>199.8</v>
      </c>
      <c r="BE44" s="17">
        <v>207.24285</v>
      </c>
      <c r="BF44" s="17">
        <v>207.24285</v>
      </c>
      <c r="BG44" s="17">
        <v>-7.44285</v>
      </c>
      <c r="BH44" s="17">
        <v>106.5</v>
      </c>
      <c r="BI44" s="17">
        <v>103.93259999999999</v>
      </c>
      <c r="BJ44" s="17">
        <v>103.93259999999999</v>
      </c>
      <c r="BK44" s="17">
        <v>2.5674000000000001</v>
      </c>
      <c r="BL44" s="17">
        <v>553.6</v>
      </c>
      <c r="BM44" s="17">
        <v>566.08941000000004</v>
      </c>
      <c r="BN44" s="17">
        <v>566.08941000000004</v>
      </c>
      <c r="BO44" s="17">
        <v>-12.489409999999999</v>
      </c>
      <c r="BP44" s="17">
        <v>10.199999999999999</v>
      </c>
      <c r="BQ44" s="17">
        <v>10.52094</v>
      </c>
      <c r="BR44" s="17">
        <v>10.52094</v>
      </c>
      <c r="BS44" s="17">
        <v>-0.32094</v>
      </c>
      <c r="BT44" s="17">
        <v>0</v>
      </c>
      <c r="BU44" s="17"/>
      <c r="BV44" s="17"/>
      <c r="BW44" s="17">
        <v>0</v>
      </c>
      <c r="BX44" s="17">
        <v>18.7</v>
      </c>
      <c r="BY44" s="17">
        <v>18</v>
      </c>
      <c r="BZ44" s="17">
        <v>18</v>
      </c>
      <c r="CA44" s="17">
        <v>0.7</v>
      </c>
      <c r="CB44" s="17"/>
      <c r="CC44" s="17"/>
      <c r="CD44" s="17"/>
      <c r="CE44" s="17">
        <v>0</v>
      </c>
      <c r="CF44" s="17"/>
      <c r="CG44" s="17"/>
      <c r="CH44" s="17"/>
      <c r="CI44" s="17">
        <v>0</v>
      </c>
      <c r="CJ44" s="17">
        <v>166.2</v>
      </c>
      <c r="CK44" s="17">
        <v>164.06706</v>
      </c>
      <c r="CL44" s="17">
        <v>164.06706</v>
      </c>
      <c r="CM44" s="17">
        <v>2.1329400000000001</v>
      </c>
      <c r="CN44" s="17">
        <v>8.5</v>
      </c>
      <c r="CO44" s="17">
        <v>7.4384300000000003</v>
      </c>
      <c r="CP44" s="17">
        <v>7.4384300000000003</v>
      </c>
      <c r="CQ44" s="17">
        <v>1.0615699999999999</v>
      </c>
      <c r="CR44" s="17">
        <v>6.5</v>
      </c>
      <c r="CS44" s="17">
        <v>4.0830500000000001</v>
      </c>
      <c r="CT44" s="17">
        <v>4.0830500000000001</v>
      </c>
      <c r="CU44" s="17">
        <v>2.4169499999999999</v>
      </c>
      <c r="CV44" s="17">
        <v>0</v>
      </c>
      <c r="CW44" s="17"/>
      <c r="CX44" s="17">
        <v>22.410769999999999</v>
      </c>
      <c r="CY44" s="17">
        <v>-22.410769999999999</v>
      </c>
      <c r="CZ44" s="17">
        <v>6.8</v>
      </c>
      <c r="DA44" s="17">
        <v>6.8787000000000003</v>
      </c>
      <c r="DB44" s="17">
        <v>6.8787000000000003</v>
      </c>
      <c r="DC44" s="17">
        <v>-7.8700000000000006E-2</v>
      </c>
      <c r="DD44" s="17"/>
      <c r="DE44" s="17"/>
      <c r="DF44" s="17"/>
      <c r="DG44" s="17">
        <v>0</v>
      </c>
      <c r="DH44" s="17">
        <v>142</v>
      </c>
      <c r="DI44" s="17">
        <v>142.44412</v>
      </c>
      <c r="DJ44" s="17">
        <v>142.44412</v>
      </c>
      <c r="DK44" s="17">
        <v>-0.44412000000000001</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166.5</v>
      </c>
      <c r="EG44" s="17">
        <v>220.69499999999999</v>
      </c>
      <c r="EH44" s="17">
        <v>220.69499999999999</v>
      </c>
      <c r="EI44" s="17">
        <v>-54.195</v>
      </c>
      <c r="EJ44" s="17"/>
      <c r="EK44" s="17"/>
      <c r="EL44" s="17"/>
      <c r="EM44" s="17">
        <v>0</v>
      </c>
      <c r="EN44" s="17"/>
      <c r="EO44" s="17"/>
      <c r="EP44" s="17"/>
      <c r="EQ44" s="17">
        <v>0</v>
      </c>
      <c r="ER44" s="17"/>
      <c r="ES44" s="17"/>
      <c r="ET44" s="17"/>
      <c r="EU44" s="17">
        <v>0</v>
      </c>
      <c r="EV44" s="17">
        <v>6.5</v>
      </c>
      <c r="EW44" s="17">
        <v>6.39</v>
      </c>
      <c r="EX44" s="17">
        <v>6.39</v>
      </c>
      <c r="EY44" s="17">
        <v>0.11</v>
      </c>
      <c r="EZ44" s="17">
        <v>457.7</v>
      </c>
      <c r="FA44" s="17">
        <v>457.09426999999999</v>
      </c>
      <c r="FB44" s="17">
        <v>457.09426999999999</v>
      </c>
      <c r="FC44" s="17">
        <v>0.60572999999999999</v>
      </c>
      <c r="FD44" s="17">
        <v>81.5</v>
      </c>
      <c r="FE44" s="17">
        <v>81.635570000000001</v>
      </c>
      <c r="FF44" s="17">
        <v>81.635570000000001</v>
      </c>
      <c r="FG44" s="17">
        <v>-0.13557</v>
      </c>
      <c r="FH44" s="17">
        <v>151.9</v>
      </c>
      <c r="FI44" s="17">
        <v>151.36251999999999</v>
      </c>
      <c r="FJ44" s="17">
        <v>151.36251999999999</v>
      </c>
      <c r="FK44" s="17">
        <v>0.53747999999999996</v>
      </c>
      <c r="FL44" s="17">
        <v>41.8</v>
      </c>
      <c r="FM44" s="17">
        <v>41.89893</v>
      </c>
      <c r="FN44" s="17">
        <v>41.89893</v>
      </c>
      <c r="FO44" s="17">
        <v>-9.8930000000000004E-2</v>
      </c>
      <c r="FP44" s="17">
        <v>18.5</v>
      </c>
      <c r="FQ44" s="17">
        <v>19.21088</v>
      </c>
      <c r="FR44" s="17">
        <v>19.21088</v>
      </c>
      <c r="FS44" s="17">
        <v>-0.71087999999999996</v>
      </c>
      <c r="FT44" s="17">
        <v>18.8</v>
      </c>
      <c r="FU44" s="17">
        <v>18.46453</v>
      </c>
      <c r="FV44" s="17">
        <v>18.46453</v>
      </c>
      <c r="FW44" s="17">
        <v>0.33546999999999999</v>
      </c>
      <c r="FX44" s="17">
        <v>91.6</v>
      </c>
      <c r="FY44" s="17">
        <v>87.773570000000007</v>
      </c>
      <c r="FZ44" s="17">
        <v>87.773570000000007</v>
      </c>
      <c r="GA44" s="17">
        <v>3.8264300000000002</v>
      </c>
      <c r="GB44" s="17">
        <v>183.8</v>
      </c>
      <c r="GC44" s="17">
        <v>30.9</v>
      </c>
      <c r="GD44" s="17"/>
      <c r="GE44" s="17">
        <v>183.8</v>
      </c>
      <c r="GF44" s="17">
        <v>184</v>
      </c>
      <c r="GG44" s="17">
        <v>179.82</v>
      </c>
      <c r="GH44" s="17">
        <v>41.092199999999998</v>
      </c>
      <c r="GI44" s="17">
        <v>142.90780000000001</v>
      </c>
      <c r="GJ44" s="17">
        <v>171.1</v>
      </c>
      <c r="GK44" s="17">
        <v>90.18</v>
      </c>
      <c r="GL44" s="17">
        <v>20.607800000000001</v>
      </c>
      <c r="GM44" s="17">
        <v>150.4922</v>
      </c>
      <c r="GN44" s="17">
        <v>105.9</v>
      </c>
      <c r="GO44" s="17">
        <v>110.48202000000001</v>
      </c>
      <c r="GP44" s="17">
        <v>110.48202000000001</v>
      </c>
      <c r="GQ44" s="17">
        <v>-4.58202</v>
      </c>
      <c r="GR44" s="17">
        <v>45</v>
      </c>
      <c r="GS44" s="17">
        <v>47.082599999999999</v>
      </c>
      <c r="GT44" s="17">
        <v>47.082599999999999</v>
      </c>
      <c r="GU44" s="17">
        <v>-2.0825999999999998</v>
      </c>
      <c r="GV44" s="17">
        <v>45.2</v>
      </c>
      <c r="GW44" s="17">
        <v>44.103009999999998</v>
      </c>
      <c r="GX44" s="17"/>
      <c r="GY44" s="17">
        <v>45.2</v>
      </c>
      <c r="GZ44" s="17">
        <v>2</v>
      </c>
      <c r="HA44" s="17"/>
      <c r="HB44" s="17"/>
      <c r="HC44" s="17">
        <v>2</v>
      </c>
      <c r="HD44" s="17">
        <v>33.6</v>
      </c>
      <c r="HE44" s="17">
        <v>34.285710000000002</v>
      </c>
      <c r="HF44" s="17">
        <v>34.285710000000002</v>
      </c>
      <c r="HG44" s="17">
        <v>-0.68571000000000004</v>
      </c>
      <c r="HH44" s="17">
        <v>170.9</v>
      </c>
      <c r="HI44" s="17">
        <v>174.55948000000001</v>
      </c>
      <c r="HJ44" s="17">
        <v>174.55948000000001</v>
      </c>
      <c r="HK44" s="17">
        <v>-3.6594799999999998</v>
      </c>
      <c r="HL44" s="17"/>
      <c r="HM44" s="17"/>
      <c r="HN44" s="17"/>
      <c r="HO44" s="17">
        <v>0</v>
      </c>
      <c r="HP44" s="17"/>
      <c r="HQ44" s="17"/>
      <c r="HR44" s="17"/>
      <c r="HS44" s="17">
        <v>0</v>
      </c>
      <c r="HT44" s="17">
        <v>50.9</v>
      </c>
      <c r="HU44" s="17">
        <v>50.560630000000003</v>
      </c>
      <c r="HV44" s="17">
        <v>95.545190000000005</v>
      </c>
      <c r="HW44" s="17">
        <v>-44.645189999999999</v>
      </c>
      <c r="HX44" s="17"/>
      <c r="HY44" s="17"/>
      <c r="HZ44" s="17"/>
      <c r="IA44" s="17">
        <v>0</v>
      </c>
      <c r="IB44" s="17"/>
      <c r="IC44" s="17"/>
      <c r="ID44" s="17"/>
      <c r="IE44" s="17">
        <v>0</v>
      </c>
      <c r="IF44" s="17">
        <v>44.7</v>
      </c>
      <c r="IG44" s="17">
        <v>45.265309999999999</v>
      </c>
      <c r="IH44" s="17">
        <v>45.265309999999999</v>
      </c>
      <c r="II44" s="17">
        <v>-0.56530999999999998</v>
      </c>
      <c r="IJ44" s="17"/>
      <c r="IK44" s="17"/>
      <c r="IL44" s="17"/>
      <c r="IM44" s="17">
        <v>0</v>
      </c>
      <c r="IN44" s="17"/>
      <c r="IO44" s="17"/>
      <c r="IP44" s="17"/>
      <c r="IQ44" s="17">
        <v>0</v>
      </c>
      <c r="IR44" s="17"/>
      <c r="IS44" s="17"/>
      <c r="IT44" s="17"/>
      <c r="IU44" s="17">
        <v>0</v>
      </c>
      <c r="IV44" s="17">
        <v>127.4</v>
      </c>
      <c r="IW44" s="17">
        <v>132.83837</v>
      </c>
      <c r="IX44" s="17">
        <v>132.83837</v>
      </c>
      <c r="IY44" s="17">
        <v>-5.4383699999999999</v>
      </c>
      <c r="IZ44" s="17">
        <v>0</v>
      </c>
      <c r="JA44" s="17"/>
      <c r="JB44" s="17">
        <v>163.95783</v>
      </c>
      <c r="JC44" s="17">
        <v>-163.95783</v>
      </c>
      <c r="JD44" s="17">
        <v>0</v>
      </c>
      <c r="JE44" s="17"/>
      <c r="JF44" s="17"/>
      <c r="JG44" s="17">
        <v>0</v>
      </c>
      <c r="JH44" s="17">
        <v>189.4</v>
      </c>
      <c r="JI44" s="17">
        <v>187.51793000000001</v>
      </c>
      <c r="JJ44" s="17">
        <v>202.72200000000001</v>
      </c>
      <c r="JK44" s="17">
        <v>-13.321999999999999</v>
      </c>
      <c r="JL44" s="17"/>
      <c r="JM44" s="17"/>
      <c r="JN44" s="17"/>
      <c r="JO44" s="17">
        <v>0</v>
      </c>
      <c r="JP44" s="17">
        <v>70.3</v>
      </c>
      <c r="JQ44" s="17">
        <v>71.517020000000002</v>
      </c>
      <c r="JR44" s="17">
        <v>71.517020000000002</v>
      </c>
      <c r="JS44" s="17">
        <v>-1.21702</v>
      </c>
      <c r="JT44" s="17">
        <v>34</v>
      </c>
      <c r="JU44" s="17">
        <v>35.86589</v>
      </c>
      <c r="JV44" s="17">
        <v>35.86589</v>
      </c>
      <c r="JW44" s="17">
        <v>-1.86589</v>
      </c>
      <c r="JX44" s="17"/>
      <c r="JY44" s="17"/>
      <c r="JZ44" s="17"/>
      <c r="KA44" s="17">
        <v>0</v>
      </c>
      <c r="KB44" s="17"/>
      <c r="KC44" s="17"/>
      <c r="KD44" s="17"/>
      <c r="KE44" s="17">
        <v>0</v>
      </c>
      <c r="KF44" s="17"/>
      <c r="KG44" s="17"/>
      <c r="KH44" s="17"/>
      <c r="KI44" s="17">
        <v>0</v>
      </c>
      <c r="KJ44" s="17">
        <v>36.200000000000003</v>
      </c>
      <c r="KK44" s="17">
        <v>56</v>
      </c>
      <c r="KL44" s="17">
        <v>56</v>
      </c>
      <c r="KM44" s="17">
        <v>-19.8</v>
      </c>
      <c r="KN44" s="17"/>
      <c r="KO44" s="17"/>
      <c r="KP44" s="17"/>
      <c r="KQ44" s="17">
        <v>0</v>
      </c>
      <c r="KR44" s="17"/>
      <c r="KS44" s="17"/>
      <c r="KT44" s="17"/>
      <c r="KU44" s="17">
        <v>0</v>
      </c>
      <c r="KV44" s="17">
        <v>2.1</v>
      </c>
      <c r="KW44" s="17">
        <v>4.7853599999999998</v>
      </c>
      <c r="KX44" s="17">
        <v>4.7853500000000002</v>
      </c>
      <c r="KY44" s="17">
        <v>-2.6853500000000001</v>
      </c>
      <c r="KZ44" s="17">
        <v>210.5</v>
      </c>
      <c r="LA44" s="17">
        <v>270.06803000000002</v>
      </c>
      <c r="LB44" s="17">
        <v>270.06803000000002</v>
      </c>
      <c r="LC44" s="17">
        <v>-59.56803</v>
      </c>
      <c r="LD44" s="17">
        <v>127.7</v>
      </c>
      <c r="LE44" s="17">
        <v>133.16031000000001</v>
      </c>
      <c r="LF44" s="17">
        <v>133.16031000000001</v>
      </c>
      <c r="LG44" s="17">
        <v>-5.4603099999999998</v>
      </c>
      <c r="LH44" s="17">
        <v>66</v>
      </c>
      <c r="LI44" s="17">
        <v>67.199219999999997</v>
      </c>
      <c r="LJ44" s="17">
        <v>67.199219999999997</v>
      </c>
      <c r="LK44" s="17">
        <v>-1.19922</v>
      </c>
      <c r="LL44" s="17">
        <v>74.400000000000006</v>
      </c>
      <c r="LM44" s="17">
        <v>78.567999999999998</v>
      </c>
      <c r="LN44" s="17">
        <v>78.567999999999998</v>
      </c>
      <c r="LO44" s="17">
        <v>-4.1680000000000001</v>
      </c>
      <c r="LP44" s="17">
        <v>28.8</v>
      </c>
      <c r="LQ44" s="17">
        <v>29.980560000000001</v>
      </c>
      <c r="LR44" s="17">
        <v>29.980560000000001</v>
      </c>
      <c r="LS44" s="17">
        <v>-1.1805600000000001</v>
      </c>
      <c r="LT44" s="17">
        <v>65.126000000000005</v>
      </c>
      <c r="LU44" s="17">
        <v>66.941299999999998</v>
      </c>
      <c r="LV44" s="17">
        <v>66.941299999999998</v>
      </c>
      <c r="LW44" s="17">
        <v>-1.8152999999999999</v>
      </c>
      <c r="LX44" s="17">
        <v>0</v>
      </c>
      <c r="LY44" s="17"/>
      <c r="LZ44" s="17"/>
      <c r="MA44" s="17">
        <v>0</v>
      </c>
      <c r="MB44" s="17">
        <v>0</v>
      </c>
      <c r="MC44" s="17"/>
      <c r="MD44" s="17"/>
      <c r="ME44" s="17">
        <v>0</v>
      </c>
      <c r="MF44" s="17">
        <v>137.30000000000001</v>
      </c>
      <c r="MG44" s="17">
        <v>135.24735000000001</v>
      </c>
      <c r="MH44" s="17">
        <v>135.24735000000001</v>
      </c>
      <c r="MI44" s="17">
        <v>2.0526499999999999</v>
      </c>
      <c r="MJ44" s="17"/>
      <c r="MK44" s="17"/>
      <c r="ML44" s="17"/>
      <c r="MM44" s="17">
        <v>0</v>
      </c>
      <c r="MN44" s="17">
        <v>67</v>
      </c>
      <c r="MO44" s="17">
        <v>67.826750000000004</v>
      </c>
      <c r="MP44" s="17">
        <v>67.826750000000004</v>
      </c>
      <c r="MQ44" s="17">
        <v>-0.82674999999999998</v>
      </c>
      <c r="MR44" s="17">
        <v>103.104</v>
      </c>
      <c r="MS44" s="17"/>
      <c r="MT44" s="17"/>
      <c r="MU44" s="17">
        <v>103.104</v>
      </c>
      <c r="MV44" s="17"/>
      <c r="MW44" s="17"/>
      <c r="MX44" s="17"/>
      <c r="MY44" s="17">
        <v>0</v>
      </c>
      <c r="MZ44" s="17"/>
      <c r="NA44" s="17"/>
      <c r="NB44" s="17"/>
      <c r="NC44" s="17">
        <v>0</v>
      </c>
      <c r="ND44" s="17"/>
      <c r="NE44" s="17"/>
      <c r="NF44" s="17"/>
      <c r="NG44" s="17">
        <v>0</v>
      </c>
      <c r="NH44" s="17"/>
      <c r="NI44" s="17"/>
      <c r="NJ44" s="17"/>
      <c r="NK44" s="17">
        <v>0</v>
      </c>
      <c r="NL44" s="17">
        <v>195.6</v>
      </c>
      <c r="NM44" s="17">
        <v>206.49084999999999</v>
      </c>
      <c r="NN44" s="17">
        <v>206.49084999999999</v>
      </c>
      <c r="NO44" s="17">
        <v>-10.89085</v>
      </c>
      <c r="NP44" s="17">
        <v>93.7</v>
      </c>
      <c r="NQ44" s="17">
        <v>103.55547</v>
      </c>
      <c r="NR44" s="17">
        <v>103.55547</v>
      </c>
      <c r="NS44" s="17">
        <v>-9.8554700000000004</v>
      </c>
      <c r="NT44" s="17">
        <v>7.2</v>
      </c>
      <c r="NU44" s="17"/>
      <c r="NV44" s="17"/>
      <c r="NW44" s="17">
        <v>7.2</v>
      </c>
      <c r="NX44" s="17"/>
      <c r="NY44" s="17"/>
      <c r="NZ44" s="17"/>
      <c r="OA44" s="17">
        <v>0</v>
      </c>
      <c r="OB44" s="17"/>
      <c r="OC44" s="17"/>
      <c r="OD44" s="17">
        <v>17.492709999999999</v>
      </c>
      <c r="OE44" s="17">
        <v>-17.492709999999999</v>
      </c>
      <c r="OF44" s="17">
        <v>0</v>
      </c>
      <c r="OG44" s="17"/>
      <c r="OH44" s="17">
        <v>3.5999999999999997E-2</v>
      </c>
      <c r="OI44" s="17">
        <v>-3.5999999999999997E-2</v>
      </c>
      <c r="OJ44" s="17">
        <v>37.799999999999997</v>
      </c>
      <c r="OK44" s="17">
        <v>33.799999999999997</v>
      </c>
      <c r="OL44" s="17">
        <v>35.307000000000002</v>
      </c>
      <c r="OM44" s="17">
        <v>2.4929999999999999</v>
      </c>
      <c r="ON44" s="17">
        <v>2.2000000000000002</v>
      </c>
      <c r="OO44" s="17"/>
      <c r="OP44" s="17">
        <v>0.79700000000000004</v>
      </c>
      <c r="OQ44" s="17">
        <v>1.403</v>
      </c>
      <c r="OR44" s="17">
        <v>0</v>
      </c>
      <c r="OS44" s="17">
        <v>8.0229999999999997</v>
      </c>
      <c r="OT44" s="17">
        <v>8.0229999999999997</v>
      </c>
      <c r="OU44" s="17">
        <v>-8.0229999999999997</v>
      </c>
      <c r="OV44" s="17">
        <v>0</v>
      </c>
      <c r="OW44" s="17"/>
      <c r="OX44" s="17"/>
      <c r="OY44" s="17">
        <v>0</v>
      </c>
      <c r="OZ44" s="17">
        <v>20.399999999999999</v>
      </c>
      <c r="PA44" s="17">
        <v>19.436350000000001</v>
      </c>
      <c r="PB44" s="17">
        <v>19.436350000000001</v>
      </c>
      <c r="PC44" s="17">
        <v>0.96365000000000001</v>
      </c>
      <c r="PD44" s="17">
        <v>9.9</v>
      </c>
      <c r="PE44" s="17">
        <v>9.9830000000000005</v>
      </c>
      <c r="PF44" s="17">
        <v>9.9830000000000005</v>
      </c>
      <c r="PG44" s="17">
        <v>-8.3000000000000004E-2</v>
      </c>
      <c r="PH44" s="17">
        <v>5.6</v>
      </c>
      <c r="PI44" s="17">
        <v>5.67</v>
      </c>
      <c r="PJ44" s="17">
        <v>5.67</v>
      </c>
      <c r="PK44" s="17">
        <v>-7.0000000000000007E-2</v>
      </c>
      <c r="PL44" s="17">
        <v>0.4</v>
      </c>
      <c r="PM44" s="17"/>
      <c r="PN44" s="17">
        <v>0.91100000000000003</v>
      </c>
      <c r="PO44" s="17">
        <v>-0.51100000000000001</v>
      </c>
      <c r="PP44" s="17">
        <v>0</v>
      </c>
      <c r="PQ44" s="17"/>
      <c r="PR44" s="17">
        <v>0.74263999999999997</v>
      </c>
      <c r="PS44" s="17">
        <v>-0.74263999999999997</v>
      </c>
      <c r="PT44" s="17">
        <v>2.2000000000000002</v>
      </c>
      <c r="PU44" s="17">
        <v>1.2</v>
      </c>
      <c r="PV44" s="17">
        <v>1.2</v>
      </c>
      <c r="PW44" s="17">
        <v>1</v>
      </c>
      <c r="PX44" s="17">
        <v>3.6</v>
      </c>
      <c r="PY44" s="17">
        <v>3.55</v>
      </c>
      <c r="PZ44" s="17">
        <v>3.55</v>
      </c>
      <c r="QA44" s="17">
        <v>0.05</v>
      </c>
      <c r="QB44" s="17">
        <v>5.0999999999999996</v>
      </c>
      <c r="QC44" s="17">
        <v>4.8</v>
      </c>
      <c r="QD44" s="17">
        <v>4.8</v>
      </c>
      <c r="QE44" s="17">
        <v>0.3</v>
      </c>
      <c r="QF44" s="17">
        <v>20.5</v>
      </c>
      <c r="QG44" s="17">
        <v>20.274049999999999</v>
      </c>
      <c r="QH44" s="17">
        <v>20.274049999999999</v>
      </c>
      <c r="QI44" s="17">
        <v>0.22595000000000001</v>
      </c>
      <c r="QJ44" s="17">
        <v>20</v>
      </c>
      <c r="QK44" s="17">
        <v>19.436350000000001</v>
      </c>
      <c r="QL44" s="17">
        <v>19.436350000000001</v>
      </c>
      <c r="QM44" s="17">
        <v>0.56364999999999998</v>
      </c>
      <c r="QN44" s="17">
        <v>18.899999999999999</v>
      </c>
      <c r="QO44" s="17">
        <v>17.492709999999999</v>
      </c>
      <c r="QP44" s="17">
        <v>17.492709999999999</v>
      </c>
      <c r="QQ44" s="17">
        <v>1.4072899999999999</v>
      </c>
      <c r="QR44" s="17">
        <v>3.4</v>
      </c>
      <c r="QS44" s="17">
        <v>3.4</v>
      </c>
      <c r="QT44" s="17">
        <v>3.4</v>
      </c>
      <c r="QU44" s="17">
        <v>0</v>
      </c>
      <c r="QV44" s="17">
        <v>18.45</v>
      </c>
      <c r="QW44" s="17">
        <v>17.881440000000001</v>
      </c>
      <c r="QX44" s="17">
        <v>17.881440000000001</v>
      </c>
      <c r="QY44" s="17">
        <v>0.56855999999999995</v>
      </c>
      <c r="QZ44" s="17">
        <v>0</v>
      </c>
      <c r="RA44" s="17"/>
      <c r="RB44" s="17">
        <v>4.7E-2</v>
      </c>
      <c r="RC44" s="17">
        <v>-4.7E-2</v>
      </c>
      <c r="RD44" s="17">
        <v>0</v>
      </c>
      <c r="RE44" s="17"/>
      <c r="RF44" s="17">
        <v>0.21299999999999999</v>
      </c>
      <c r="RG44" s="17">
        <v>-0.21299999999999999</v>
      </c>
      <c r="RH44" s="17">
        <v>7.1</v>
      </c>
      <c r="RI44" s="17">
        <v>5.6369999999999996</v>
      </c>
      <c r="RJ44" s="17">
        <v>5.6369999999999996</v>
      </c>
      <c r="RK44" s="17">
        <v>1.4630000000000001</v>
      </c>
      <c r="RL44" s="17">
        <v>24.6</v>
      </c>
      <c r="RM44" s="17">
        <v>23.2</v>
      </c>
      <c r="RN44" s="17">
        <v>25.341999999999999</v>
      </c>
      <c r="RO44" s="17">
        <v>-0.74199999999999999</v>
      </c>
      <c r="RP44" s="17">
        <v>0</v>
      </c>
      <c r="RQ44" s="17"/>
      <c r="RR44" s="17"/>
      <c r="RS44" s="17">
        <v>0</v>
      </c>
      <c r="RT44" s="17">
        <v>3.1</v>
      </c>
      <c r="RU44" s="17">
        <v>3.2010000000000001</v>
      </c>
      <c r="RV44" s="17">
        <v>3.2010000000000001</v>
      </c>
      <c r="RW44" s="17">
        <v>-0.10100000000000001</v>
      </c>
      <c r="RX44" s="17">
        <v>20.3</v>
      </c>
      <c r="RY44" s="17">
        <v>19.792000000000002</v>
      </c>
      <c r="RZ44" s="17">
        <v>19.792000000000002</v>
      </c>
      <c r="SA44" s="17">
        <v>0.50800000000000001</v>
      </c>
      <c r="SB44" s="17">
        <v>3.2</v>
      </c>
      <c r="SC44" s="17">
        <v>2</v>
      </c>
      <c r="SD44" s="17">
        <v>2</v>
      </c>
      <c r="SE44" s="17">
        <v>1.2</v>
      </c>
      <c r="SF44" s="17"/>
      <c r="SG44" s="17">
        <v>0.4</v>
      </c>
      <c r="SH44" s="17">
        <v>0.4</v>
      </c>
      <c r="SI44" s="17">
        <v>-0.4</v>
      </c>
      <c r="SJ44" s="17">
        <v>0</v>
      </c>
      <c r="SK44" s="17"/>
      <c r="SL44" s="17">
        <v>1.4E-2</v>
      </c>
      <c r="SM44" s="17">
        <v>-1.4E-2</v>
      </c>
      <c r="SN44" s="17">
        <v>19.8</v>
      </c>
      <c r="SO44" s="17">
        <v>19.1448</v>
      </c>
      <c r="SP44" s="17">
        <v>19.1448</v>
      </c>
      <c r="SQ44" s="17">
        <v>0.6552</v>
      </c>
      <c r="SR44" s="17">
        <v>9.5</v>
      </c>
      <c r="SS44" s="17"/>
      <c r="ST44" s="17">
        <v>6.6</v>
      </c>
      <c r="SU44" s="17">
        <v>2.9</v>
      </c>
      <c r="SV44" s="17">
        <v>20.3</v>
      </c>
      <c r="SW44" s="17">
        <v>19.436350000000001</v>
      </c>
      <c r="SX44" s="17">
        <v>19.436350000000001</v>
      </c>
      <c r="SY44" s="17">
        <v>0.86365000000000003</v>
      </c>
      <c r="SZ44" s="17">
        <v>20.2</v>
      </c>
      <c r="TA44" s="17">
        <v>19.436350000000001</v>
      </c>
      <c r="TB44" s="17">
        <v>19.436350000000001</v>
      </c>
      <c r="TC44" s="17">
        <v>0.76365000000000005</v>
      </c>
      <c r="TD44" s="17">
        <v>0.9</v>
      </c>
      <c r="TE44" s="17">
        <v>2.3119999999999998</v>
      </c>
      <c r="TF44" s="17">
        <v>2.3119999999999998</v>
      </c>
      <c r="TG44" s="17">
        <v>-1.4119999999999999</v>
      </c>
      <c r="TH44" s="17">
        <v>17.3</v>
      </c>
      <c r="TI44" s="17">
        <v>22.2</v>
      </c>
      <c r="TJ44" s="17">
        <v>25.369</v>
      </c>
      <c r="TK44" s="17">
        <v>-8.0690000000000008</v>
      </c>
      <c r="TL44" s="17">
        <v>0</v>
      </c>
      <c r="TM44" s="17"/>
      <c r="TN44" s="17">
        <v>2.4E-2</v>
      </c>
      <c r="TO44" s="17">
        <v>-2.4E-2</v>
      </c>
      <c r="TP44" s="17">
        <v>11</v>
      </c>
      <c r="TQ44" s="17">
        <v>24.631550000000001</v>
      </c>
      <c r="TR44" s="17">
        <v>32.673999999999999</v>
      </c>
      <c r="TS44" s="17">
        <v>-21.673999999999999</v>
      </c>
      <c r="TT44" s="17">
        <v>13.5</v>
      </c>
      <c r="TU44" s="17">
        <v>34.786580000000001</v>
      </c>
      <c r="TV44" s="17">
        <v>43.673000000000002</v>
      </c>
      <c r="TW44" s="17">
        <v>-30.172999999999998</v>
      </c>
      <c r="TX44" s="17">
        <v>2.5</v>
      </c>
      <c r="TY44" s="17">
        <v>1.4550000000000001</v>
      </c>
      <c r="TZ44" s="17">
        <v>1.4550000000000001</v>
      </c>
      <c r="UA44" s="17">
        <v>1.0449999999999999</v>
      </c>
      <c r="UB44" s="17">
        <v>1.4</v>
      </c>
      <c r="UC44" s="17">
        <v>2.8069999999999999</v>
      </c>
      <c r="UD44" s="17">
        <v>2.8069999999999999</v>
      </c>
      <c r="UE44" s="17">
        <v>-1.407</v>
      </c>
      <c r="UF44" s="17">
        <v>0.6</v>
      </c>
      <c r="UG44" s="17">
        <v>1.75</v>
      </c>
      <c r="UH44" s="17">
        <v>1.75</v>
      </c>
      <c r="UI44" s="17">
        <v>-1.1499999999999999</v>
      </c>
      <c r="UJ44" s="17">
        <v>16.2</v>
      </c>
      <c r="UK44" s="17">
        <v>19.436350000000001</v>
      </c>
      <c r="UL44" s="17">
        <v>19.436350000000001</v>
      </c>
      <c r="UM44" s="17">
        <v>-3.2363499999999998</v>
      </c>
      <c r="UN44" s="17">
        <v>6.2</v>
      </c>
      <c r="UO44" s="17">
        <v>8</v>
      </c>
      <c r="UP44" s="17">
        <v>8</v>
      </c>
      <c r="UQ44" s="17">
        <v>-1.8</v>
      </c>
      <c r="UR44" s="17"/>
      <c r="US44" s="17"/>
      <c r="UT44" s="17">
        <v>7.1</v>
      </c>
      <c r="UU44" s="17">
        <v>-7.1</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v>
      </c>
      <c r="VI44" s="17">
        <v>7.968</v>
      </c>
      <c r="VJ44" s="17">
        <v>7.968</v>
      </c>
      <c r="VK44" s="17">
        <v>-7.968</v>
      </c>
      <c r="VL44" s="17">
        <v>0</v>
      </c>
      <c r="VM44" s="17"/>
      <c r="VN44" s="17">
        <v>1.716</v>
      </c>
      <c r="VO44" s="17">
        <v>-1.716</v>
      </c>
      <c r="VP44" s="17">
        <v>0</v>
      </c>
      <c r="VQ44" s="17"/>
      <c r="VR44" s="17"/>
      <c r="VS44" s="17">
        <v>0</v>
      </c>
      <c r="VT44" s="17">
        <v>0.5</v>
      </c>
      <c r="VU44" s="17"/>
      <c r="VV44" s="17">
        <v>0.35099999999999998</v>
      </c>
      <c r="VW44" s="17">
        <v>0.14899999999999999</v>
      </c>
      <c r="VX44" s="17">
        <v>0.6</v>
      </c>
      <c r="VY44" s="17">
        <v>0.6</v>
      </c>
      <c r="VZ44" s="17">
        <v>0.6</v>
      </c>
      <c r="WA44" s="17">
        <v>0</v>
      </c>
      <c r="WB44" s="17">
        <v>100.7</v>
      </c>
      <c r="WC44" s="17">
        <v>112.7</v>
      </c>
      <c r="WD44" s="17">
        <v>118.29</v>
      </c>
      <c r="WE44" s="17">
        <v>-17.59</v>
      </c>
      <c r="WF44" s="17">
        <v>109.2</v>
      </c>
      <c r="WG44" s="17">
        <v>110.7</v>
      </c>
      <c r="WH44" s="17">
        <v>118.629</v>
      </c>
      <c r="WI44" s="17">
        <v>-9.4290000000000003</v>
      </c>
      <c r="WJ44" s="17">
        <v>0.5</v>
      </c>
      <c r="WK44" s="17"/>
      <c r="WL44" s="17">
        <v>0.34599999999999997</v>
      </c>
      <c r="WM44" s="17">
        <v>0.154</v>
      </c>
      <c r="WN44" s="17">
        <v>3.4</v>
      </c>
      <c r="WO44" s="17">
        <v>4.2</v>
      </c>
      <c r="WP44" s="17">
        <v>4.2</v>
      </c>
      <c r="WQ44" s="17">
        <v>-0.8</v>
      </c>
      <c r="WR44" s="17">
        <v>2.1</v>
      </c>
      <c r="WS44" s="17">
        <v>2.4</v>
      </c>
      <c r="WT44" s="17">
        <v>2.4</v>
      </c>
      <c r="WU44" s="17">
        <v>-0.3</v>
      </c>
      <c r="WV44" s="17">
        <v>2.2000000000000002</v>
      </c>
      <c r="WW44" s="17">
        <v>2.4</v>
      </c>
      <c r="WX44" s="17">
        <v>2.4</v>
      </c>
      <c r="WY44" s="17">
        <v>-0.2</v>
      </c>
      <c r="WZ44" s="17">
        <v>0</v>
      </c>
      <c r="XA44" s="17"/>
      <c r="XB44" s="17"/>
      <c r="XC44" s="17">
        <v>0</v>
      </c>
      <c r="XD44" s="17">
        <v>0</v>
      </c>
      <c r="XE44" s="17"/>
      <c r="XF44" s="17">
        <v>4.2999999999999997E-2</v>
      </c>
      <c r="XG44" s="17">
        <v>-4.2999999999999997E-2</v>
      </c>
      <c r="XH44" s="17">
        <v>8.3000000000000007</v>
      </c>
      <c r="XI44" s="17">
        <v>8.1999999999999993</v>
      </c>
      <c r="XJ44" s="17">
        <v>8.1999999999999993</v>
      </c>
      <c r="XK44" s="17">
        <v>0.1</v>
      </c>
      <c r="XL44" s="17">
        <v>20</v>
      </c>
      <c r="XM44" s="17">
        <v>19.047619999999998</v>
      </c>
      <c r="XN44" s="17">
        <v>19.047619999999998</v>
      </c>
      <c r="XO44" s="17">
        <v>0.95238</v>
      </c>
      <c r="XP44" s="17">
        <v>20</v>
      </c>
      <c r="XQ44" s="17">
        <v>19.047619999999998</v>
      </c>
      <c r="XR44" s="17">
        <v>19.047619999999998</v>
      </c>
      <c r="XS44" s="17">
        <v>0.95238</v>
      </c>
      <c r="XT44" s="17">
        <v>9.6</v>
      </c>
      <c r="XU44" s="17">
        <v>10.8</v>
      </c>
      <c r="XV44" s="17">
        <v>10.8</v>
      </c>
      <c r="XW44" s="17">
        <v>-1.2</v>
      </c>
      <c r="XX44" s="17">
        <v>0</v>
      </c>
      <c r="XY44" s="17">
        <v>10</v>
      </c>
      <c r="XZ44" s="17">
        <v>26.5</v>
      </c>
      <c r="YA44" s="17">
        <v>-26.5</v>
      </c>
      <c r="YB44" s="17">
        <v>31.9</v>
      </c>
      <c r="YC44" s="17">
        <v>10</v>
      </c>
      <c r="YD44" s="17">
        <v>26.5</v>
      </c>
      <c r="YE44" s="17">
        <v>5.4</v>
      </c>
      <c r="YF44" s="17">
        <v>17.5</v>
      </c>
      <c r="YG44" s="17">
        <v>14</v>
      </c>
      <c r="YH44" s="17">
        <v>14</v>
      </c>
      <c r="YI44" s="17">
        <v>3.5</v>
      </c>
      <c r="YJ44" s="17">
        <v>0</v>
      </c>
      <c r="YK44" s="17"/>
      <c r="YL44" s="17">
        <v>18</v>
      </c>
      <c r="YM44" s="17">
        <v>-18</v>
      </c>
      <c r="YN44" s="17">
        <v>5.9</v>
      </c>
      <c r="YO44" s="17">
        <v>8.23</v>
      </c>
      <c r="YP44" s="17">
        <v>8.23</v>
      </c>
      <c r="YQ44" s="17">
        <v>-2.33</v>
      </c>
      <c r="YR44" s="17">
        <v>9.34</v>
      </c>
      <c r="YS44" s="17">
        <v>11</v>
      </c>
      <c r="YT44" s="17">
        <v>11</v>
      </c>
      <c r="YU44" s="17">
        <v>-1.66</v>
      </c>
      <c r="YV44" s="17">
        <v>17.899999999999999</v>
      </c>
      <c r="YW44" s="17">
        <v>22</v>
      </c>
      <c r="YX44" s="17">
        <v>22</v>
      </c>
      <c r="YY44" s="17">
        <v>-4.0999999999999996</v>
      </c>
    </row>
    <row r="45" spans="1:675" ht="24" customHeight="1" x14ac:dyDescent="0.3">
      <c r="A45" s="1"/>
      <c r="B45" s="16" t="s">
        <v>84</v>
      </c>
      <c r="C45" s="16" t="s">
        <v>846</v>
      </c>
      <c r="D45" s="17">
        <v>201.2</v>
      </c>
      <c r="E45" s="17">
        <v>203.40136000000001</v>
      </c>
      <c r="F45" s="17">
        <v>203.40136000000001</v>
      </c>
      <c r="G45" s="17">
        <v>-2.2013600000000002</v>
      </c>
      <c r="H45" s="17">
        <v>631.79999999999995</v>
      </c>
      <c r="I45" s="17">
        <v>634.98344999999995</v>
      </c>
      <c r="J45" s="17">
        <v>627.79395999999997</v>
      </c>
      <c r="K45" s="17">
        <v>4.0060399999999996</v>
      </c>
      <c r="L45" s="17">
        <v>215.8</v>
      </c>
      <c r="M45" s="17">
        <v>215.11229</v>
      </c>
      <c r="N45" s="17">
        <v>204.43100999999999</v>
      </c>
      <c r="O45" s="17">
        <v>11.36899</v>
      </c>
      <c r="P45" s="17"/>
      <c r="Q45" s="17"/>
      <c r="R45" s="17"/>
      <c r="S45" s="17">
        <v>0</v>
      </c>
      <c r="T45" s="17"/>
      <c r="U45" s="17"/>
      <c r="V45" s="17"/>
      <c r="W45" s="17">
        <v>0</v>
      </c>
      <c r="X45" s="17">
        <v>90.1</v>
      </c>
      <c r="Y45" s="17">
        <v>91.867829999999998</v>
      </c>
      <c r="Z45" s="17">
        <v>91.867829999999998</v>
      </c>
      <c r="AA45" s="17">
        <v>-1.76783</v>
      </c>
      <c r="AB45" s="17">
        <v>193.9</v>
      </c>
      <c r="AC45" s="17">
        <v>230.00147999999999</v>
      </c>
      <c r="AD45" s="17">
        <v>242</v>
      </c>
      <c r="AE45" s="17">
        <v>-48.1</v>
      </c>
      <c r="AF45" s="17">
        <v>27.1</v>
      </c>
      <c r="AG45" s="17">
        <v>27.80639</v>
      </c>
      <c r="AH45" s="17"/>
      <c r="AI45" s="17">
        <v>27.1</v>
      </c>
      <c r="AJ45" s="17">
        <v>0</v>
      </c>
      <c r="AK45" s="17"/>
      <c r="AL45" s="17"/>
      <c r="AM45" s="17">
        <v>0</v>
      </c>
      <c r="AN45" s="17">
        <v>134.69999999999999</v>
      </c>
      <c r="AO45" s="17">
        <v>146.41099</v>
      </c>
      <c r="AP45" s="17">
        <v>152.49405999999999</v>
      </c>
      <c r="AQ45" s="17">
        <v>-17.794060000000002</v>
      </c>
      <c r="AR45" s="17">
        <v>134.6</v>
      </c>
      <c r="AS45" s="17">
        <v>146.41099</v>
      </c>
      <c r="AT45" s="17">
        <v>152.49405999999999</v>
      </c>
      <c r="AU45" s="17">
        <v>-17.89406</v>
      </c>
      <c r="AV45" s="17">
        <v>134.5</v>
      </c>
      <c r="AW45" s="17">
        <v>146.41099</v>
      </c>
      <c r="AX45" s="17">
        <v>152.49405999999999</v>
      </c>
      <c r="AY45" s="17">
        <v>-17.994060000000001</v>
      </c>
      <c r="AZ45" s="17">
        <v>232.7</v>
      </c>
      <c r="BA45" s="17">
        <v>220.27599000000001</v>
      </c>
      <c r="BB45" s="17">
        <v>229.428</v>
      </c>
      <c r="BC45" s="17">
        <v>3.2719999999999998</v>
      </c>
      <c r="BD45" s="17">
        <v>202.4</v>
      </c>
      <c r="BE45" s="17">
        <v>207.24285</v>
      </c>
      <c r="BF45" s="17">
        <v>207.24285</v>
      </c>
      <c r="BG45" s="17">
        <v>-4.8428500000000003</v>
      </c>
      <c r="BH45" s="17">
        <v>107.1</v>
      </c>
      <c r="BI45" s="17">
        <v>103.93259999999999</v>
      </c>
      <c r="BJ45" s="17">
        <v>103.93259999999999</v>
      </c>
      <c r="BK45" s="17">
        <v>3.1674000000000002</v>
      </c>
      <c r="BL45" s="17">
        <v>557.70000000000005</v>
      </c>
      <c r="BM45" s="17">
        <v>566.08941000000004</v>
      </c>
      <c r="BN45" s="17">
        <v>566.08941000000004</v>
      </c>
      <c r="BO45" s="17">
        <v>-8.3894099999999998</v>
      </c>
      <c r="BP45" s="17">
        <v>10.3</v>
      </c>
      <c r="BQ45" s="17">
        <v>10.52094</v>
      </c>
      <c r="BR45" s="17">
        <v>10.52094</v>
      </c>
      <c r="BS45" s="17">
        <v>-0.22094</v>
      </c>
      <c r="BT45" s="17">
        <v>0</v>
      </c>
      <c r="BU45" s="17"/>
      <c r="BV45" s="17"/>
      <c r="BW45" s="17">
        <v>0</v>
      </c>
      <c r="BX45" s="17">
        <v>18.600000000000001</v>
      </c>
      <c r="BY45" s="17">
        <v>18</v>
      </c>
      <c r="BZ45" s="17">
        <v>18</v>
      </c>
      <c r="CA45" s="17">
        <v>0.6</v>
      </c>
      <c r="CB45" s="17"/>
      <c r="CC45" s="17"/>
      <c r="CD45" s="17"/>
      <c r="CE45" s="17">
        <v>0</v>
      </c>
      <c r="CF45" s="17"/>
      <c r="CG45" s="17"/>
      <c r="CH45" s="17"/>
      <c r="CI45" s="17">
        <v>0</v>
      </c>
      <c r="CJ45" s="17">
        <v>166.1</v>
      </c>
      <c r="CK45" s="17">
        <v>164.06706</v>
      </c>
      <c r="CL45" s="17">
        <v>164.06706</v>
      </c>
      <c r="CM45" s="17">
        <v>2.03294</v>
      </c>
      <c r="CN45" s="17">
        <v>8.3000000000000007</v>
      </c>
      <c r="CO45" s="17">
        <v>7.4384300000000003</v>
      </c>
      <c r="CP45" s="17">
        <v>7.4384300000000003</v>
      </c>
      <c r="CQ45" s="17">
        <v>0.86156999999999995</v>
      </c>
      <c r="CR45" s="17">
        <v>5.8</v>
      </c>
      <c r="CS45" s="17">
        <v>4.0830500000000001</v>
      </c>
      <c r="CT45" s="17">
        <v>4.0830500000000001</v>
      </c>
      <c r="CU45" s="17">
        <v>1.71695</v>
      </c>
      <c r="CV45" s="17">
        <v>0.4</v>
      </c>
      <c r="CW45" s="17"/>
      <c r="CX45" s="17"/>
      <c r="CY45" s="17">
        <v>0.4</v>
      </c>
      <c r="CZ45" s="17">
        <v>2.1</v>
      </c>
      <c r="DA45" s="17">
        <v>6.8787000000000003</v>
      </c>
      <c r="DB45" s="17">
        <v>6.8787000000000003</v>
      </c>
      <c r="DC45" s="17">
        <v>-4.7786999999999997</v>
      </c>
      <c r="DD45" s="17"/>
      <c r="DE45" s="17"/>
      <c r="DF45" s="17"/>
      <c r="DG45" s="17">
        <v>0</v>
      </c>
      <c r="DH45" s="17">
        <v>142.80000000000001</v>
      </c>
      <c r="DI45" s="17">
        <v>142.44412</v>
      </c>
      <c r="DJ45" s="17">
        <v>142.44412</v>
      </c>
      <c r="DK45" s="17">
        <v>0.35587999999999997</v>
      </c>
      <c r="DL45" s="17"/>
      <c r="DM45" s="17"/>
      <c r="DN45" s="17"/>
      <c r="DO45" s="17">
        <v>0</v>
      </c>
      <c r="DP45" s="17"/>
      <c r="DQ45" s="17"/>
      <c r="DR45" s="17"/>
      <c r="DS45" s="17">
        <v>0</v>
      </c>
      <c r="DT45" s="17"/>
      <c r="DU45" s="17"/>
      <c r="DV45" s="17"/>
      <c r="DW45" s="17">
        <v>0</v>
      </c>
      <c r="DX45" s="17"/>
      <c r="DY45" s="17"/>
      <c r="DZ45" s="17"/>
      <c r="EA45" s="17">
        <v>0</v>
      </c>
      <c r="EB45" s="17">
        <v>110.2</v>
      </c>
      <c r="EC45" s="17">
        <v>112.46647</v>
      </c>
      <c r="ED45" s="17">
        <v>112.46647</v>
      </c>
      <c r="EE45" s="17">
        <v>-2.26647</v>
      </c>
      <c r="EF45" s="17">
        <v>200.5</v>
      </c>
      <c r="EG45" s="17">
        <v>220.69499999999999</v>
      </c>
      <c r="EH45" s="17">
        <v>220.69499999999999</v>
      </c>
      <c r="EI45" s="17">
        <v>-20.195</v>
      </c>
      <c r="EJ45" s="17"/>
      <c r="EK45" s="17"/>
      <c r="EL45" s="17"/>
      <c r="EM45" s="17">
        <v>0</v>
      </c>
      <c r="EN45" s="17"/>
      <c r="EO45" s="17"/>
      <c r="EP45" s="17"/>
      <c r="EQ45" s="17">
        <v>0</v>
      </c>
      <c r="ER45" s="17"/>
      <c r="ES45" s="17"/>
      <c r="ET45" s="17"/>
      <c r="EU45" s="17">
        <v>0</v>
      </c>
      <c r="EV45" s="17">
        <v>6.5</v>
      </c>
      <c r="EW45" s="17">
        <v>6.39</v>
      </c>
      <c r="EX45" s="17">
        <v>6.39</v>
      </c>
      <c r="EY45" s="17">
        <v>0.11</v>
      </c>
      <c r="EZ45" s="17">
        <v>457.7</v>
      </c>
      <c r="FA45" s="17">
        <v>457.09426999999999</v>
      </c>
      <c r="FB45" s="17">
        <v>457.09426999999999</v>
      </c>
      <c r="FC45" s="17">
        <v>0.60572999999999999</v>
      </c>
      <c r="FD45" s="17">
        <v>81.5</v>
      </c>
      <c r="FE45" s="17">
        <v>81.635570000000001</v>
      </c>
      <c r="FF45" s="17">
        <v>81.635570000000001</v>
      </c>
      <c r="FG45" s="17">
        <v>-0.13557</v>
      </c>
      <c r="FH45" s="17">
        <v>151.30000000000001</v>
      </c>
      <c r="FI45" s="17">
        <v>151.36251999999999</v>
      </c>
      <c r="FJ45" s="17">
        <v>151.36251999999999</v>
      </c>
      <c r="FK45" s="17">
        <v>-6.2520000000000006E-2</v>
      </c>
      <c r="FL45" s="17">
        <v>41.8</v>
      </c>
      <c r="FM45" s="17">
        <v>41.89893</v>
      </c>
      <c r="FN45" s="17">
        <v>41.89893</v>
      </c>
      <c r="FO45" s="17">
        <v>-9.8930000000000004E-2</v>
      </c>
      <c r="FP45" s="17">
        <v>18.600000000000001</v>
      </c>
      <c r="FQ45" s="17">
        <v>19.21088</v>
      </c>
      <c r="FR45" s="17">
        <v>19.21088</v>
      </c>
      <c r="FS45" s="17">
        <v>-0.61087999999999998</v>
      </c>
      <c r="FT45" s="17">
        <v>18.8</v>
      </c>
      <c r="FU45" s="17">
        <v>18.46453</v>
      </c>
      <c r="FV45" s="17">
        <v>18.46453</v>
      </c>
      <c r="FW45" s="17">
        <v>0.33546999999999999</v>
      </c>
      <c r="FX45" s="17">
        <v>92.5</v>
      </c>
      <c r="FY45" s="17">
        <v>87.773570000000007</v>
      </c>
      <c r="FZ45" s="17">
        <v>87.773570000000007</v>
      </c>
      <c r="GA45" s="17">
        <v>4.7264299999999997</v>
      </c>
      <c r="GB45" s="17">
        <v>183.4</v>
      </c>
      <c r="GC45" s="17">
        <v>30.9</v>
      </c>
      <c r="GD45" s="17"/>
      <c r="GE45" s="17">
        <v>183.4</v>
      </c>
      <c r="GF45" s="17">
        <v>183.7</v>
      </c>
      <c r="GG45" s="17">
        <v>179.82</v>
      </c>
      <c r="GH45" s="17">
        <v>133.6662</v>
      </c>
      <c r="GI45" s="17">
        <v>50.033799999999999</v>
      </c>
      <c r="GJ45" s="17">
        <v>189.9</v>
      </c>
      <c r="GK45" s="17">
        <v>90.18</v>
      </c>
      <c r="GL45" s="17">
        <v>67.033799999999999</v>
      </c>
      <c r="GM45" s="17">
        <v>122.86620000000001</v>
      </c>
      <c r="GN45" s="17">
        <v>105.5</v>
      </c>
      <c r="GO45" s="17">
        <v>110.48202000000001</v>
      </c>
      <c r="GP45" s="17">
        <v>110.48202000000001</v>
      </c>
      <c r="GQ45" s="17">
        <v>-4.9820200000000003</v>
      </c>
      <c r="GR45" s="17">
        <v>44.3</v>
      </c>
      <c r="GS45" s="17">
        <v>47.082599999999999</v>
      </c>
      <c r="GT45" s="17">
        <v>47.082599999999999</v>
      </c>
      <c r="GU45" s="17">
        <v>-2.7826</v>
      </c>
      <c r="GV45" s="17">
        <v>45.1</v>
      </c>
      <c r="GW45" s="17">
        <v>44.103009999999998</v>
      </c>
      <c r="GX45" s="17"/>
      <c r="GY45" s="17">
        <v>45.1</v>
      </c>
      <c r="GZ45" s="17">
        <v>2</v>
      </c>
      <c r="HA45" s="17"/>
      <c r="HB45" s="17"/>
      <c r="HC45" s="17">
        <v>2</v>
      </c>
      <c r="HD45" s="17">
        <v>31.3</v>
      </c>
      <c r="HE45" s="17">
        <v>34.285710000000002</v>
      </c>
      <c r="HF45" s="17">
        <v>34.285710000000002</v>
      </c>
      <c r="HG45" s="17">
        <v>-2.9857100000000001</v>
      </c>
      <c r="HH45" s="17">
        <v>170.7</v>
      </c>
      <c r="HI45" s="17">
        <v>174.55948000000001</v>
      </c>
      <c r="HJ45" s="17">
        <v>174.55948000000001</v>
      </c>
      <c r="HK45" s="17">
        <v>-3.85948</v>
      </c>
      <c r="HL45" s="17"/>
      <c r="HM45" s="17"/>
      <c r="HN45" s="17"/>
      <c r="HO45" s="17">
        <v>0</v>
      </c>
      <c r="HP45" s="17"/>
      <c r="HQ45" s="17"/>
      <c r="HR45" s="17"/>
      <c r="HS45" s="17">
        <v>0</v>
      </c>
      <c r="HT45" s="17">
        <v>51.2</v>
      </c>
      <c r="HU45" s="17">
        <v>48.928629999999998</v>
      </c>
      <c r="HV45" s="17">
        <v>95.545190000000005</v>
      </c>
      <c r="HW45" s="17">
        <v>-44.345190000000002</v>
      </c>
      <c r="HX45" s="17"/>
      <c r="HY45" s="17"/>
      <c r="HZ45" s="17"/>
      <c r="IA45" s="17">
        <v>0</v>
      </c>
      <c r="IB45" s="17"/>
      <c r="IC45" s="17"/>
      <c r="ID45" s="17"/>
      <c r="IE45" s="17">
        <v>0</v>
      </c>
      <c r="IF45" s="17">
        <v>45.1</v>
      </c>
      <c r="IG45" s="17">
        <v>45.265309999999999</v>
      </c>
      <c r="IH45" s="17">
        <v>45.265309999999999</v>
      </c>
      <c r="II45" s="17">
        <v>-0.16531000000000001</v>
      </c>
      <c r="IJ45" s="17"/>
      <c r="IK45" s="17"/>
      <c r="IL45" s="17"/>
      <c r="IM45" s="17">
        <v>0</v>
      </c>
      <c r="IN45" s="17"/>
      <c r="IO45" s="17"/>
      <c r="IP45" s="17"/>
      <c r="IQ45" s="17">
        <v>0</v>
      </c>
      <c r="IR45" s="17"/>
      <c r="IS45" s="17"/>
      <c r="IT45" s="17"/>
      <c r="IU45" s="17">
        <v>0</v>
      </c>
      <c r="IV45" s="17">
        <v>127.5</v>
      </c>
      <c r="IW45" s="17">
        <v>132.83837</v>
      </c>
      <c r="IX45" s="17">
        <v>132.83837</v>
      </c>
      <c r="IY45" s="17">
        <v>-5.3383700000000003</v>
      </c>
      <c r="IZ45" s="17">
        <v>0</v>
      </c>
      <c r="JA45" s="17"/>
      <c r="JB45" s="17">
        <v>62</v>
      </c>
      <c r="JC45" s="17">
        <v>-62</v>
      </c>
      <c r="JD45" s="17">
        <v>0</v>
      </c>
      <c r="JE45" s="17"/>
      <c r="JF45" s="17"/>
      <c r="JG45" s="17">
        <v>0</v>
      </c>
      <c r="JH45" s="17">
        <v>190</v>
      </c>
      <c r="JI45" s="17">
        <v>190.55876000000001</v>
      </c>
      <c r="JJ45" s="17">
        <v>195.45694</v>
      </c>
      <c r="JK45" s="17">
        <v>-5.4569400000000003</v>
      </c>
      <c r="JL45" s="17"/>
      <c r="JM45" s="17"/>
      <c r="JN45" s="17"/>
      <c r="JO45" s="17">
        <v>0</v>
      </c>
      <c r="JP45" s="17">
        <v>71.099999999999994</v>
      </c>
      <c r="JQ45" s="17">
        <v>71.517020000000002</v>
      </c>
      <c r="JR45" s="17">
        <v>71.517020000000002</v>
      </c>
      <c r="JS45" s="17">
        <v>-0.41702</v>
      </c>
      <c r="JT45" s="17">
        <v>34.200000000000003</v>
      </c>
      <c r="JU45" s="17">
        <v>35.86589</v>
      </c>
      <c r="JV45" s="17">
        <v>35.86589</v>
      </c>
      <c r="JW45" s="17">
        <v>-1.6658900000000001</v>
      </c>
      <c r="JX45" s="17"/>
      <c r="JY45" s="17"/>
      <c r="JZ45" s="17"/>
      <c r="KA45" s="17">
        <v>0</v>
      </c>
      <c r="KB45" s="17"/>
      <c r="KC45" s="17"/>
      <c r="KD45" s="17"/>
      <c r="KE45" s="17">
        <v>0</v>
      </c>
      <c r="KF45" s="17"/>
      <c r="KG45" s="17"/>
      <c r="KH45" s="17"/>
      <c r="KI45" s="17">
        <v>0</v>
      </c>
      <c r="KJ45" s="17">
        <v>36.1</v>
      </c>
      <c r="KK45" s="17">
        <v>56</v>
      </c>
      <c r="KL45" s="17">
        <v>56</v>
      </c>
      <c r="KM45" s="17">
        <v>-19.899999999999999</v>
      </c>
      <c r="KN45" s="17"/>
      <c r="KO45" s="17"/>
      <c r="KP45" s="17"/>
      <c r="KQ45" s="17">
        <v>0</v>
      </c>
      <c r="KR45" s="17"/>
      <c r="KS45" s="17"/>
      <c r="KT45" s="17"/>
      <c r="KU45" s="17">
        <v>0</v>
      </c>
      <c r="KV45" s="17">
        <v>2.1</v>
      </c>
      <c r="KW45" s="17">
        <v>4.7853599999999998</v>
      </c>
      <c r="KX45" s="17">
        <v>4.7853500000000002</v>
      </c>
      <c r="KY45" s="17">
        <v>-2.6853500000000001</v>
      </c>
      <c r="KZ45" s="17">
        <v>257.39999999999998</v>
      </c>
      <c r="LA45" s="17">
        <v>270.06803000000002</v>
      </c>
      <c r="LB45" s="17">
        <v>270.06803000000002</v>
      </c>
      <c r="LC45" s="17">
        <v>-12.66803</v>
      </c>
      <c r="LD45" s="17">
        <v>128.1</v>
      </c>
      <c r="LE45" s="17">
        <v>133.16031000000001</v>
      </c>
      <c r="LF45" s="17">
        <v>133.16031000000001</v>
      </c>
      <c r="LG45" s="17">
        <v>-5.0603100000000003</v>
      </c>
      <c r="LH45" s="17">
        <v>62.6</v>
      </c>
      <c r="LI45" s="17">
        <v>67.199219999999997</v>
      </c>
      <c r="LJ45" s="17">
        <v>67.199219999999997</v>
      </c>
      <c r="LK45" s="17">
        <v>-4.5992199999999999</v>
      </c>
      <c r="LL45" s="17">
        <v>75.599999999999994</v>
      </c>
      <c r="LM45" s="17">
        <v>78.567999999999998</v>
      </c>
      <c r="LN45" s="17">
        <v>78.567999999999998</v>
      </c>
      <c r="LO45" s="17">
        <v>-2.968</v>
      </c>
      <c r="LP45" s="17">
        <v>27.7</v>
      </c>
      <c r="LQ45" s="17">
        <v>29.980560000000001</v>
      </c>
      <c r="LR45" s="17">
        <v>29.980560000000001</v>
      </c>
      <c r="LS45" s="17">
        <v>-2.2805599999999999</v>
      </c>
      <c r="LT45" s="17">
        <v>65.352999999999994</v>
      </c>
      <c r="LU45" s="17">
        <v>66.941299999999998</v>
      </c>
      <c r="LV45" s="17">
        <v>66.941299999999998</v>
      </c>
      <c r="LW45" s="17">
        <v>-1.5883</v>
      </c>
      <c r="LX45" s="17">
        <v>0</v>
      </c>
      <c r="LY45" s="17"/>
      <c r="LZ45" s="17"/>
      <c r="MA45" s="17">
        <v>0</v>
      </c>
      <c r="MB45" s="17">
        <v>0</v>
      </c>
      <c r="MC45" s="17"/>
      <c r="MD45" s="17"/>
      <c r="ME45" s="17">
        <v>0</v>
      </c>
      <c r="MF45" s="17">
        <v>137.1</v>
      </c>
      <c r="MG45" s="17">
        <v>135.52444</v>
      </c>
      <c r="MH45" s="17">
        <v>135.52444</v>
      </c>
      <c r="MI45" s="17">
        <v>1.5755600000000001</v>
      </c>
      <c r="MJ45" s="17"/>
      <c r="MK45" s="17"/>
      <c r="ML45" s="17"/>
      <c r="MM45" s="17">
        <v>0</v>
      </c>
      <c r="MN45" s="17">
        <v>66.8</v>
      </c>
      <c r="MO45" s="17">
        <v>67.965710000000001</v>
      </c>
      <c r="MP45" s="17">
        <v>67.965710000000001</v>
      </c>
      <c r="MQ45" s="17">
        <v>-1.16571</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201.5</v>
      </c>
      <c r="NM45" s="17">
        <v>206.49084999999999</v>
      </c>
      <c r="NN45" s="17">
        <v>206.49084999999999</v>
      </c>
      <c r="NO45" s="17">
        <v>-4.99085</v>
      </c>
      <c r="NP45" s="17">
        <v>96.7</v>
      </c>
      <c r="NQ45" s="17">
        <v>103.55547</v>
      </c>
      <c r="NR45" s="17">
        <v>103.55547</v>
      </c>
      <c r="NS45" s="17">
        <v>-6.8554700000000004</v>
      </c>
      <c r="NT45" s="17">
        <v>7.2</v>
      </c>
      <c r="NU45" s="17"/>
      <c r="NV45" s="17"/>
      <c r="NW45" s="17">
        <v>7.2</v>
      </c>
      <c r="NX45" s="17"/>
      <c r="NY45" s="17"/>
      <c r="NZ45" s="17"/>
      <c r="OA45" s="17">
        <v>0</v>
      </c>
      <c r="OB45" s="17"/>
      <c r="OC45" s="17"/>
      <c r="OD45" s="17">
        <v>17.492709999999999</v>
      </c>
      <c r="OE45" s="17">
        <v>-17.492709999999999</v>
      </c>
      <c r="OF45" s="17">
        <v>0</v>
      </c>
      <c r="OG45" s="17"/>
      <c r="OH45" s="17"/>
      <c r="OI45" s="17">
        <v>0</v>
      </c>
      <c r="OJ45" s="17">
        <v>25.8</v>
      </c>
      <c r="OK45" s="17">
        <v>34.5</v>
      </c>
      <c r="OL45" s="17">
        <v>35.826000000000001</v>
      </c>
      <c r="OM45" s="17">
        <v>-10.026</v>
      </c>
      <c r="ON45" s="17">
        <v>0</v>
      </c>
      <c r="OO45" s="17"/>
      <c r="OP45" s="17"/>
      <c r="OQ45" s="17">
        <v>0</v>
      </c>
      <c r="OR45" s="17">
        <v>0</v>
      </c>
      <c r="OS45" s="17">
        <v>6.9409999999999998</v>
      </c>
      <c r="OT45" s="17">
        <v>6.9409999999999998</v>
      </c>
      <c r="OU45" s="17">
        <v>-6.9409999999999998</v>
      </c>
      <c r="OV45" s="17">
        <v>0</v>
      </c>
      <c r="OW45" s="17"/>
      <c r="OX45" s="17"/>
      <c r="OY45" s="17">
        <v>0</v>
      </c>
      <c r="OZ45" s="17">
        <v>20.399999999999999</v>
      </c>
      <c r="PA45" s="17">
        <v>19.436350000000001</v>
      </c>
      <c r="PB45" s="17">
        <v>19.436350000000001</v>
      </c>
      <c r="PC45" s="17">
        <v>0.96365000000000001</v>
      </c>
      <c r="PD45" s="17">
        <v>9.9</v>
      </c>
      <c r="PE45" s="17">
        <v>9.9830000000000005</v>
      </c>
      <c r="PF45" s="17">
        <v>9.9830000000000005</v>
      </c>
      <c r="PG45" s="17">
        <v>-8.3000000000000004E-2</v>
      </c>
      <c r="PH45" s="17">
        <v>5.6</v>
      </c>
      <c r="PI45" s="17">
        <v>5.67</v>
      </c>
      <c r="PJ45" s="17">
        <v>5.67</v>
      </c>
      <c r="PK45" s="17">
        <v>-7.0000000000000007E-2</v>
      </c>
      <c r="PL45" s="17">
        <v>0</v>
      </c>
      <c r="PM45" s="17"/>
      <c r="PN45" s="17"/>
      <c r="PO45" s="17">
        <v>0</v>
      </c>
      <c r="PP45" s="17">
        <v>0</v>
      </c>
      <c r="PQ45" s="17"/>
      <c r="PR45" s="17"/>
      <c r="PS45" s="17">
        <v>0</v>
      </c>
      <c r="PT45" s="17">
        <v>2.2000000000000002</v>
      </c>
      <c r="PU45" s="17">
        <v>1.2</v>
      </c>
      <c r="PV45" s="17">
        <v>1.2</v>
      </c>
      <c r="PW45" s="17">
        <v>1</v>
      </c>
      <c r="PX45" s="17">
        <v>2.6</v>
      </c>
      <c r="PY45" s="17">
        <v>3.55</v>
      </c>
      <c r="PZ45" s="17">
        <v>3.55</v>
      </c>
      <c r="QA45" s="17">
        <v>-0.95</v>
      </c>
      <c r="QB45" s="17">
        <v>5.0999999999999996</v>
      </c>
      <c r="QC45" s="17">
        <v>4.8</v>
      </c>
      <c r="QD45" s="17">
        <v>4.8</v>
      </c>
      <c r="QE45" s="17">
        <v>0.3</v>
      </c>
      <c r="QF45" s="17">
        <v>20.5</v>
      </c>
      <c r="QG45" s="17">
        <v>20.274049999999999</v>
      </c>
      <c r="QH45" s="17">
        <v>20.274049999999999</v>
      </c>
      <c r="QI45" s="17">
        <v>0.22595000000000001</v>
      </c>
      <c r="QJ45" s="17">
        <v>20</v>
      </c>
      <c r="QK45" s="17">
        <v>19.436350000000001</v>
      </c>
      <c r="QL45" s="17">
        <v>19.436350000000001</v>
      </c>
      <c r="QM45" s="17">
        <v>0.56364999999999998</v>
      </c>
      <c r="QN45" s="17">
        <v>18.899999999999999</v>
      </c>
      <c r="QO45" s="17">
        <v>17.492709999999999</v>
      </c>
      <c r="QP45" s="17">
        <v>17.492709999999999</v>
      </c>
      <c r="QQ45" s="17">
        <v>1.4072899999999999</v>
      </c>
      <c r="QR45" s="17">
        <v>3.4</v>
      </c>
      <c r="QS45" s="17">
        <v>3.4</v>
      </c>
      <c r="QT45" s="17">
        <v>3.4</v>
      </c>
      <c r="QU45" s="17">
        <v>0</v>
      </c>
      <c r="QV45" s="17">
        <v>18.440000000000001</v>
      </c>
      <c r="QW45" s="17">
        <v>17.881440000000001</v>
      </c>
      <c r="QX45" s="17">
        <v>17.881440000000001</v>
      </c>
      <c r="QY45" s="17">
        <v>0.55855999999999995</v>
      </c>
      <c r="QZ45" s="17">
        <v>0</v>
      </c>
      <c r="RA45" s="17"/>
      <c r="RB45" s="17"/>
      <c r="RC45" s="17">
        <v>0</v>
      </c>
      <c r="RD45" s="17">
        <v>0</v>
      </c>
      <c r="RE45" s="17"/>
      <c r="RF45" s="17"/>
      <c r="RG45" s="17">
        <v>0</v>
      </c>
      <c r="RH45" s="17">
        <v>4.0999999999999996</v>
      </c>
      <c r="RI45" s="17">
        <v>5.1539999999999999</v>
      </c>
      <c r="RJ45" s="17">
        <v>5.1539999999999999</v>
      </c>
      <c r="RK45" s="17">
        <v>-1.054</v>
      </c>
      <c r="RL45" s="17">
        <v>13.3</v>
      </c>
      <c r="RM45" s="17">
        <v>23.3</v>
      </c>
      <c r="RN45" s="17">
        <v>24.349</v>
      </c>
      <c r="RO45" s="17">
        <v>-11.048999999999999</v>
      </c>
      <c r="RP45" s="17">
        <v>0</v>
      </c>
      <c r="RQ45" s="17"/>
      <c r="RR45" s="17"/>
      <c r="RS45" s="17">
        <v>0</v>
      </c>
      <c r="RT45" s="17">
        <v>3.1</v>
      </c>
      <c r="RU45" s="17">
        <v>3.2010000000000001</v>
      </c>
      <c r="RV45" s="17">
        <v>3.2010000000000001</v>
      </c>
      <c r="RW45" s="17">
        <v>-0.10100000000000001</v>
      </c>
      <c r="RX45" s="17">
        <v>20.3</v>
      </c>
      <c r="RY45" s="17">
        <v>19.792000000000002</v>
      </c>
      <c r="RZ45" s="17">
        <v>19.792000000000002</v>
      </c>
      <c r="SA45" s="17">
        <v>0.50800000000000001</v>
      </c>
      <c r="SB45" s="17">
        <v>3.2</v>
      </c>
      <c r="SC45" s="17">
        <v>2</v>
      </c>
      <c r="SD45" s="17">
        <v>2</v>
      </c>
      <c r="SE45" s="17">
        <v>1.2</v>
      </c>
      <c r="SF45" s="17"/>
      <c r="SG45" s="17">
        <v>0.4</v>
      </c>
      <c r="SH45" s="17">
        <v>0.4</v>
      </c>
      <c r="SI45" s="17">
        <v>-0.4</v>
      </c>
      <c r="SJ45" s="17">
        <v>0</v>
      </c>
      <c r="SK45" s="17"/>
      <c r="SL45" s="17"/>
      <c r="SM45" s="17">
        <v>0</v>
      </c>
      <c r="SN45" s="17">
        <v>19.8</v>
      </c>
      <c r="SO45" s="17">
        <v>19.1448</v>
      </c>
      <c r="SP45" s="17">
        <v>19.1448</v>
      </c>
      <c r="SQ45" s="17">
        <v>0.6552</v>
      </c>
      <c r="SR45" s="17">
        <v>10</v>
      </c>
      <c r="SS45" s="17">
        <v>12.244899999999999</v>
      </c>
      <c r="ST45" s="17">
        <v>12.244899999999999</v>
      </c>
      <c r="SU45" s="17">
        <v>-2.2448999999999999</v>
      </c>
      <c r="SV45" s="17">
        <v>20.2</v>
      </c>
      <c r="SW45" s="17">
        <v>19.436350000000001</v>
      </c>
      <c r="SX45" s="17">
        <v>19.436350000000001</v>
      </c>
      <c r="SY45" s="17">
        <v>0.76365000000000005</v>
      </c>
      <c r="SZ45" s="17">
        <v>20.2</v>
      </c>
      <c r="TA45" s="17">
        <v>19.436350000000001</v>
      </c>
      <c r="TB45" s="17">
        <v>19.436350000000001</v>
      </c>
      <c r="TC45" s="17">
        <v>0.76365000000000005</v>
      </c>
      <c r="TD45" s="17">
        <v>0.1</v>
      </c>
      <c r="TE45" s="17">
        <v>1.806</v>
      </c>
      <c r="TF45" s="17">
        <v>1.806</v>
      </c>
      <c r="TG45" s="17">
        <v>-1.706</v>
      </c>
      <c r="TH45" s="17">
        <v>22.8</v>
      </c>
      <c r="TI45" s="17">
        <v>24</v>
      </c>
      <c r="TJ45" s="17">
        <v>24.831</v>
      </c>
      <c r="TK45" s="17">
        <v>-2.0310000000000001</v>
      </c>
      <c r="TL45" s="17">
        <v>0</v>
      </c>
      <c r="TM45" s="17"/>
      <c r="TN45" s="17"/>
      <c r="TO45" s="17">
        <v>0</v>
      </c>
      <c r="TP45" s="17">
        <v>6.6</v>
      </c>
      <c r="TQ45" s="17">
        <v>24.08278</v>
      </c>
      <c r="TR45" s="17">
        <v>31.581</v>
      </c>
      <c r="TS45" s="17">
        <v>-24.981000000000002</v>
      </c>
      <c r="TT45" s="17">
        <v>13.7</v>
      </c>
      <c r="TU45" s="17">
        <v>35.676749999999998</v>
      </c>
      <c r="TV45" s="17">
        <v>44.728000000000002</v>
      </c>
      <c r="TW45" s="17">
        <v>-31.027999999999999</v>
      </c>
      <c r="TX45" s="17">
        <v>1.2</v>
      </c>
      <c r="TY45" s="17">
        <v>1.1879999999999999</v>
      </c>
      <c r="TZ45" s="17">
        <v>1.1879999999999999</v>
      </c>
      <c r="UA45" s="17">
        <v>1.2E-2</v>
      </c>
      <c r="UB45" s="17">
        <v>0.8</v>
      </c>
      <c r="UC45" s="17">
        <v>2.532</v>
      </c>
      <c r="UD45" s="17">
        <v>2.532</v>
      </c>
      <c r="UE45" s="17">
        <v>-1.732</v>
      </c>
      <c r="UF45" s="17">
        <v>0</v>
      </c>
      <c r="UG45" s="17"/>
      <c r="UH45" s="17"/>
      <c r="UI45" s="17">
        <v>0</v>
      </c>
      <c r="UJ45" s="17">
        <v>0</v>
      </c>
      <c r="UK45" s="17">
        <v>19.436350000000001</v>
      </c>
      <c r="UL45" s="17">
        <v>19.436350000000001</v>
      </c>
      <c r="UM45" s="17">
        <v>-19.436350000000001</v>
      </c>
      <c r="UN45" s="17">
        <v>0</v>
      </c>
      <c r="UO45" s="17">
        <v>8</v>
      </c>
      <c r="UP45" s="17">
        <v>8</v>
      </c>
      <c r="UQ45" s="17">
        <v>-8</v>
      </c>
      <c r="UR45" s="17"/>
      <c r="US45" s="17"/>
      <c r="UT45" s="17">
        <v>7.1</v>
      </c>
      <c r="UU45" s="17">
        <v>-7.1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v>6.9260000000000002</v>
      </c>
      <c r="VJ45" s="17">
        <v>6.9260000000000002</v>
      </c>
      <c r="VK45" s="17">
        <v>-6.9260000000000002</v>
      </c>
      <c r="VL45" s="17">
        <v>0</v>
      </c>
      <c r="VM45" s="17"/>
      <c r="VN45" s="17"/>
      <c r="VO45" s="17">
        <v>0</v>
      </c>
      <c r="VP45" s="17">
        <v>0</v>
      </c>
      <c r="VQ45" s="17"/>
      <c r="VR45" s="17"/>
      <c r="VS45" s="17">
        <v>0</v>
      </c>
      <c r="VT45" s="17">
        <v>0</v>
      </c>
      <c r="VU45" s="17"/>
      <c r="VV45" s="17"/>
      <c r="VW45" s="17">
        <v>0</v>
      </c>
      <c r="VX45" s="17">
        <v>0.6</v>
      </c>
      <c r="VY45" s="17">
        <v>0.6</v>
      </c>
      <c r="VZ45" s="17">
        <v>0.6</v>
      </c>
      <c r="WA45" s="17">
        <v>0</v>
      </c>
      <c r="WB45" s="17">
        <v>70.5</v>
      </c>
      <c r="WC45" s="17">
        <v>110.4</v>
      </c>
      <c r="WD45" s="17">
        <v>114.875</v>
      </c>
      <c r="WE45" s="17">
        <v>-44.375</v>
      </c>
      <c r="WF45" s="17">
        <v>78</v>
      </c>
      <c r="WG45" s="17">
        <v>102.5</v>
      </c>
      <c r="WH45" s="17">
        <v>110.8</v>
      </c>
      <c r="WI45" s="17">
        <v>-32.799999999999997</v>
      </c>
      <c r="WJ45" s="17">
        <v>0</v>
      </c>
      <c r="WK45" s="17"/>
      <c r="WL45" s="17"/>
      <c r="WM45" s="17">
        <v>0</v>
      </c>
      <c r="WN45" s="17">
        <v>3.4</v>
      </c>
      <c r="WO45" s="17">
        <v>4.2</v>
      </c>
      <c r="WP45" s="17">
        <v>4.2</v>
      </c>
      <c r="WQ45" s="17">
        <v>-0.8</v>
      </c>
      <c r="WR45" s="17">
        <v>2.1</v>
      </c>
      <c r="WS45" s="17">
        <v>2.4</v>
      </c>
      <c r="WT45" s="17">
        <v>2.4</v>
      </c>
      <c r="WU45" s="17">
        <v>-0.3</v>
      </c>
      <c r="WV45" s="17">
        <v>2.2000000000000002</v>
      </c>
      <c r="WW45" s="17">
        <v>2.4</v>
      </c>
      <c r="WX45" s="17">
        <v>2.4</v>
      </c>
      <c r="WY45" s="17">
        <v>-0.2</v>
      </c>
      <c r="WZ45" s="17">
        <v>0</v>
      </c>
      <c r="XA45" s="17"/>
      <c r="XB45" s="17"/>
      <c r="XC45" s="17">
        <v>0</v>
      </c>
      <c r="XD45" s="17">
        <v>0</v>
      </c>
      <c r="XE45" s="17"/>
      <c r="XF45" s="17"/>
      <c r="XG45" s="17">
        <v>0</v>
      </c>
      <c r="XH45" s="17">
        <v>8.4</v>
      </c>
      <c r="XI45" s="17">
        <v>8.1999999999999993</v>
      </c>
      <c r="XJ45" s="17">
        <v>8.1999999999999993</v>
      </c>
      <c r="XK45" s="17">
        <v>0.2</v>
      </c>
      <c r="XL45" s="17">
        <v>20</v>
      </c>
      <c r="XM45" s="17">
        <v>19.047619999999998</v>
      </c>
      <c r="XN45" s="17">
        <v>19.047619999999998</v>
      </c>
      <c r="XO45" s="17">
        <v>0.95238</v>
      </c>
      <c r="XP45" s="17">
        <v>20</v>
      </c>
      <c r="XQ45" s="17">
        <v>19.047619999999998</v>
      </c>
      <c r="XR45" s="17">
        <v>19.047619999999998</v>
      </c>
      <c r="XS45" s="17">
        <v>0.95238</v>
      </c>
      <c r="XT45" s="17">
        <v>9.8000000000000007</v>
      </c>
      <c r="XU45" s="17">
        <v>10.8</v>
      </c>
      <c r="XV45" s="17">
        <v>10.8</v>
      </c>
      <c r="XW45" s="17">
        <v>-1</v>
      </c>
      <c r="XX45" s="17">
        <v>0</v>
      </c>
      <c r="XY45" s="17">
        <v>10</v>
      </c>
      <c r="XZ45" s="17">
        <v>26.5</v>
      </c>
      <c r="YA45" s="17">
        <v>-26.5</v>
      </c>
      <c r="YB45" s="17">
        <v>32.799999999999997</v>
      </c>
      <c r="YC45" s="17">
        <v>10</v>
      </c>
      <c r="YD45" s="17">
        <v>26.5</v>
      </c>
      <c r="YE45" s="17">
        <v>6.3</v>
      </c>
      <c r="YF45" s="17">
        <v>17.600000000000001</v>
      </c>
      <c r="YG45" s="17">
        <v>14</v>
      </c>
      <c r="YH45" s="17">
        <v>14</v>
      </c>
      <c r="YI45" s="17">
        <v>3.6</v>
      </c>
      <c r="YJ45" s="17">
        <v>0.11</v>
      </c>
      <c r="YK45" s="17"/>
      <c r="YL45" s="17">
        <v>18</v>
      </c>
      <c r="YM45" s="17">
        <v>-17.89</v>
      </c>
      <c r="YN45" s="17">
        <v>7.8</v>
      </c>
      <c r="YO45" s="17">
        <v>8.23</v>
      </c>
      <c r="YP45" s="17">
        <v>8.23</v>
      </c>
      <c r="YQ45" s="17">
        <v>-0.43</v>
      </c>
      <c r="YR45" s="17">
        <v>0</v>
      </c>
      <c r="YS45" s="17">
        <v>11</v>
      </c>
      <c r="YT45" s="17">
        <v>11</v>
      </c>
      <c r="YU45" s="17">
        <v>-11</v>
      </c>
      <c r="YV45" s="17">
        <v>15.4</v>
      </c>
      <c r="YW45" s="17">
        <v>22</v>
      </c>
      <c r="YX45" s="17">
        <v>22</v>
      </c>
      <c r="YY45" s="17">
        <v>-6.6</v>
      </c>
    </row>
    <row r="46" spans="1:675" ht="24" customHeight="1" x14ac:dyDescent="0.3">
      <c r="A46" s="1"/>
      <c r="B46" s="16" t="s">
        <v>84</v>
      </c>
      <c r="C46" s="16" t="s">
        <v>847</v>
      </c>
      <c r="D46" s="17">
        <v>199.5</v>
      </c>
      <c r="E46" s="17">
        <v>203.40136000000001</v>
      </c>
      <c r="F46" s="17">
        <v>203.40136000000001</v>
      </c>
      <c r="G46" s="17">
        <v>-3.9013599999999999</v>
      </c>
      <c r="H46" s="17">
        <v>629.70000000000005</v>
      </c>
      <c r="I46" s="17">
        <v>634.98344999999995</v>
      </c>
      <c r="J46" s="17">
        <v>627.79395999999997</v>
      </c>
      <c r="K46" s="17">
        <v>1.90604</v>
      </c>
      <c r="L46" s="17">
        <v>214.5</v>
      </c>
      <c r="M46" s="17">
        <v>215.11229</v>
      </c>
      <c r="N46" s="17">
        <v>204.43100999999999</v>
      </c>
      <c r="O46" s="17">
        <v>10.068989999999999</v>
      </c>
      <c r="P46" s="17"/>
      <c r="Q46" s="17"/>
      <c r="R46" s="17"/>
      <c r="S46" s="17">
        <v>0</v>
      </c>
      <c r="T46" s="17"/>
      <c r="U46" s="17"/>
      <c r="V46" s="17"/>
      <c r="W46" s="17">
        <v>0</v>
      </c>
      <c r="X46" s="17">
        <v>90.1</v>
      </c>
      <c r="Y46" s="17">
        <v>91.867829999999998</v>
      </c>
      <c r="Z46" s="17">
        <v>91.867829999999998</v>
      </c>
      <c r="AA46" s="17">
        <v>-1.76783</v>
      </c>
      <c r="AB46" s="17">
        <v>232.3</v>
      </c>
      <c r="AC46" s="17">
        <v>230.00147999999999</v>
      </c>
      <c r="AD46" s="17">
        <v>242</v>
      </c>
      <c r="AE46" s="17">
        <v>-9.6999999999999993</v>
      </c>
      <c r="AF46" s="17">
        <v>35.799999999999997</v>
      </c>
      <c r="AG46" s="17">
        <v>44.512450000000001</v>
      </c>
      <c r="AH46" s="17"/>
      <c r="AI46" s="17">
        <v>35.799999999999997</v>
      </c>
      <c r="AJ46" s="17">
        <v>0</v>
      </c>
      <c r="AK46" s="17"/>
      <c r="AL46" s="17"/>
      <c r="AM46" s="17">
        <v>0</v>
      </c>
      <c r="AN46" s="17">
        <v>174.5</v>
      </c>
      <c r="AO46" s="17">
        <v>146.41099</v>
      </c>
      <c r="AP46" s="17">
        <v>152.49405999999999</v>
      </c>
      <c r="AQ46" s="17">
        <v>22.005939999999999</v>
      </c>
      <c r="AR46" s="17">
        <v>194.2</v>
      </c>
      <c r="AS46" s="17">
        <v>146.41099</v>
      </c>
      <c r="AT46" s="17">
        <v>152.49405999999999</v>
      </c>
      <c r="AU46" s="17">
        <v>41.705939999999998</v>
      </c>
      <c r="AV46" s="17">
        <v>195.7</v>
      </c>
      <c r="AW46" s="17">
        <v>146.41099</v>
      </c>
      <c r="AX46" s="17">
        <v>152.49405999999999</v>
      </c>
      <c r="AY46" s="17">
        <v>43.205939999999998</v>
      </c>
      <c r="AZ46" s="17">
        <v>280.10000000000002</v>
      </c>
      <c r="BA46" s="17">
        <v>220.27599000000001</v>
      </c>
      <c r="BB46" s="17">
        <v>229.428</v>
      </c>
      <c r="BC46" s="17">
        <v>50.671999999999997</v>
      </c>
      <c r="BD46" s="17">
        <v>201.8</v>
      </c>
      <c r="BE46" s="17">
        <v>207.24285</v>
      </c>
      <c r="BF46" s="17">
        <v>207.24285</v>
      </c>
      <c r="BG46" s="17">
        <v>-5.44285</v>
      </c>
      <c r="BH46" s="17">
        <v>107.3</v>
      </c>
      <c r="BI46" s="17">
        <v>103.93259999999999</v>
      </c>
      <c r="BJ46" s="17">
        <v>103.93259999999999</v>
      </c>
      <c r="BK46" s="17">
        <v>3.3673999999999999</v>
      </c>
      <c r="BL46" s="17">
        <v>559.70000000000005</v>
      </c>
      <c r="BM46" s="17">
        <v>566.08941000000004</v>
      </c>
      <c r="BN46" s="17">
        <v>566.08941000000004</v>
      </c>
      <c r="BO46" s="17">
        <v>-6.3894099999999998</v>
      </c>
      <c r="BP46" s="17">
        <v>10.199999999999999</v>
      </c>
      <c r="BQ46" s="17">
        <v>10.52094</v>
      </c>
      <c r="BR46" s="17">
        <v>10.52094</v>
      </c>
      <c r="BS46" s="17">
        <v>-0.32094</v>
      </c>
      <c r="BT46" s="17">
        <v>0</v>
      </c>
      <c r="BU46" s="17"/>
      <c r="BV46" s="17"/>
      <c r="BW46" s="17">
        <v>0</v>
      </c>
      <c r="BX46" s="17">
        <v>18.7</v>
      </c>
      <c r="BY46" s="17">
        <v>18</v>
      </c>
      <c r="BZ46" s="17">
        <v>18</v>
      </c>
      <c r="CA46" s="17">
        <v>0.7</v>
      </c>
      <c r="CB46" s="17"/>
      <c r="CC46" s="17"/>
      <c r="CD46" s="17"/>
      <c r="CE46" s="17">
        <v>0</v>
      </c>
      <c r="CF46" s="17"/>
      <c r="CG46" s="17"/>
      <c r="CH46" s="17"/>
      <c r="CI46" s="17">
        <v>0</v>
      </c>
      <c r="CJ46" s="17">
        <v>165.9</v>
      </c>
      <c r="CK46" s="17">
        <v>164.06706</v>
      </c>
      <c r="CL46" s="17">
        <v>164.06706</v>
      </c>
      <c r="CM46" s="17">
        <v>1.83294</v>
      </c>
      <c r="CN46" s="17">
        <v>8.1999999999999993</v>
      </c>
      <c r="CO46" s="17">
        <v>7.4384300000000003</v>
      </c>
      <c r="CP46" s="17">
        <v>7.4384300000000003</v>
      </c>
      <c r="CQ46" s="17">
        <v>0.76156999999999997</v>
      </c>
      <c r="CR46" s="17">
        <v>7.1</v>
      </c>
      <c r="CS46" s="17">
        <v>4.0830500000000001</v>
      </c>
      <c r="CT46" s="17">
        <v>4.0830500000000001</v>
      </c>
      <c r="CU46" s="17">
        <v>3.01695</v>
      </c>
      <c r="CV46" s="17">
        <v>22.2</v>
      </c>
      <c r="CW46" s="17">
        <v>22.410769999999999</v>
      </c>
      <c r="CX46" s="17"/>
      <c r="CY46" s="17">
        <v>22.2</v>
      </c>
      <c r="CZ46" s="17">
        <v>6.6</v>
      </c>
      <c r="DA46" s="17">
        <v>6.8787000000000003</v>
      </c>
      <c r="DB46" s="17">
        <v>6.8787000000000003</v>
      </c>
      <c r="DC46" s="17">
        <v>-0.2787</v>
      </c>
      <c r="DD46" s="17"/>
      <c r="DE46" s="17"/>
      <c r="DF46" s="17"/>
      <c r="DG46" s="17">
        <v>0</v>
      </c>
      <c r="DH46" s="17">
        <v>142.80000000000001</v>
      </c>
      <c r="DI46" s="17">
        <v>142.44412</v>
      </c>
      <c r="DJ46" s="17">
        <v>142.44412</v>
      </c>
      <c r="DK46" s="17">
        <v>0.35587999999999997</v>
      </c>
      <c r="DL46" s="17"/>
      <c r="DM46" s="17"/>
      <c r="DN46" s="17"/>
      <c r="DO46" s="17">
        <v>0</v>
      </c>
      <c r="DP46" s="17"/>
      <c r="DQ46" s="17"/>
      <c r="DR46" s="17"/>
      <c r="DS46" s="17">
        <v>0</v>
      </c>
      <c r="DT46" s="17"/>
      <c r="DU46" s="17"/>
      <c r="DV46" s="17"/>
      <c r="DW46" s="17">
        <v>0</v>
      </c>
      <c r="DX46" s="17"/>
      <c r="DY46" s="17"/>
      <c r="DZ46" s="17"/>
      <c r="EA46" s="17">
        <v>0</v>
      </c>
      <c r="EB46" s="17">
        <v>110</v>
      </c>
      <c r="EC46" s="17">
        <v>112.46647</v>
      </c>
      <c r="ED46" s="17">
        <v>112.46647</v>
      </c>
      <c r="EE46" s="17">
        <v>-2.4664700000000002</v>
      </c>
      <c r="EF46" s="17">
        <v>223.9</v>
      </c>
      <c r="EG46" s="17">
        <v>220.69499999999999</v>
      </c>
      <c r="EH46" s="17">
        <v>220.69499999999999</v>
      </c>
      <c r="EI46" s="17">
        <v>3.2050000000000001</v>
      </c>
      <c r="EJ46" s="17"/>
      <c r="EK46" s="17"/>
      <c r="EL46" s="17"/>
      <c r="EM46" s="17">
        <v>0</v>
      </c>
      <c r="EN46" s="17"/>
      <c r="EO46" s="17"/>
      <c r="EP46" s="17"/>
      <c r="EQ46" s="17">
        <v>0</v>
      </c>
      <c r="ER46" s="17"/>
      <c r="ES46" s="17"/>
      <c r="ET46" s="17"/>
      <c r="EU46" s="17">
        <v>0</v>
      </c>
      <c r="EV46" s="17">
        <v>6.5</v>
      </c>
      <c r="EW46" s="17">
        <v>6.39</v>
      </c>
      <c r="EX46" s="17">
        <v>6.39</v>
      </c>
      <c r="EY46" s="17">
        <v>0.11</v>
      </c>
      <c r="EZ46" s="17">
        <v>458.4</v>
      </c>
      <c r="FA46" s="17">
        <v>457.09426999999999</v>
      </c>
      <c r="FB46" s="17">
        <v>457.09426999999999</v>
      </c>
      <c r="FC46" s="17">
        <v>1.3057300000000001</v>
      </c>
      <c r="FD46" s="17">
        <v>65.5</v>
      </c>
      <c r="FE46" s="17">
        <v>81.635570000000001</v>
      </c>
      <c r="FF46" s="17">
        <v>81.635570000000001</v>
      </c>
      <c r="FG46" s="17">
        <v>-16.135570000000001</v>
      </c>
      <c r="FH46" s="17">
        <v>150.5</v>
      </c>
      <c r="FI46" s="17">
        <v>151.36251999999999</v>
      </c>
      <c r="FJ46" s="17">
        <v>151.36251999999999</v>
      </c>
      <c r="FK46" s="17">
        <v>-0.86251999999999995</v>
      </c>
      <c r="FL46" s="17">
        <v>41.5</v>
      </c>
      <c r="FM46" s="17">
        <v>41.89893</v>
      </c>
      <c r="FN46" s="17">
        <v>41.89893</v>
      </c>
      <c r="FO46" s="17">
        <v>-0.39893000000000001</v>
      </c>
      <c r="FP46" s="17">
        <v>18.600000000000001</v>
      </c>
      <c r="FQ46" s="17">
        <v>19.21088</v>
      </c>
      <c r="FR46" s="17">
        <v>19.21088</v>
      </c>
      <c r="FS46" s="17">
        <v>-0.61087999999999998</v>
      </c>
      <c r="FT46" s="17">
        <v>18.8</v>
      </c>
      <c r="FU46" s="17">
        <v>17.93975</v>
      </c>
      <c r="FV46" s="17">
        <v>18.46453</v>
      </c>
      <c r="FW46" s="17">
        <v>0.33546999999999999</v>
      </c>
      <c r="FX46" s="17">
        <v>87.9</v>
      </c>
      <c r="FY46" s="17">
        <v>87.773570000000007</v>
      </c>
      <c r="FZ46" s="17">
        <v>87.773570000000007</v>
      </c>
      <c r="GA46" s="17">
        <v>0.12642999999999999</v>
      </c>
      <c r="GB46" s="17">
        <v>178.7</v>
      </c>
      <c r="GC46" s="17">
        <v>179.82</v>
      </c>
      <c r="GD46" s="17"/>
      <c r="GE46" s="17">
        <v>178.7</v>
      </c>
      <c r="GF46" s="17">
        <v>178.9</v>
      </c>
      <c r="GG46" s="17">
        <v>179.82</v>
      </c>
      <c r="GH46" s="17">
        <v>133.6662</v>
      </c>
      <c r="GI46" s="17">
        <v>45.233800000000002</v>
      </c>
      <c r="GJ46" s="17">
        <v>188.6</v>
      </c>
      <c r="GK46" s="17">
        <v>180.36</v>
      </c>
      <c r="GL46" s="17">
        <v>67.033799999999999</v>
      </c>
      <c r="GM46" s="17">
        <v>121.56619999999999</v>
      </c>
      <c r="GN46" s="17">
        <v>105.2</v>
      </c>
      <c r="GO46" s="17">
        <v>110.48202000000001</v>
      </c>
      <c r="GP46" s="17">
        <v>110.48202000000001</v>
      </c>
      <c r="GQ46" s="17">
        <v>-5.2820200000000002</v>
      </c>
      <c r="GR46" s="17">
        <v>44.6</v>
      </c>
      <c r="GS46" s="17">
        <v>47.082599999999999</v>
      </c>
      <c r="GT46" s="17">
        <v>47.082599999999999</v>
      </c>
      <c r="GU46" s="17">
        <v>-2.4826000000000001</v>
      </c>
      <c r="GV46" s="17">
        <v>42.2</v>
      </c>
      <c r="GW46" s="17">
        <v>44.103009999999998</v>
      </c>
      <c r="GX46" s="17"/>
      <c r="GY46" s="17">
        <v>42.2</v>
      </c>
      <c r="GZ46" s="17">
        <v>2</v>
      </c>
      <c r="HA46" s="17"/>
      <c r="HB46" s="17"/>
      <c r="HC46" s="17">
        <v>2</v>
      </c>
      <c r="HD46" s="17">
        <v>31.3</v>
      </c>
      <c r="HE46" s="17">
        <v>34.285710000000002</v>
      </c>
      <c r="HF46" s="17">
        <v>34.285710000000002</v>
      </c>
      <c r="HG46" s="17">
        <v>-2.9857100000000001</v>
      </c>
      <c r="HH46" s="17">
        <v>168.9</v>
      </c>
      <c r="HI46" s="17">
        <v>174.55948000000001</v>
      </c>
      <c r="HJ46" s="17">
        <v>174.55948000000001</v>
      </c>
      <c r="HK46" s="17">
        <v>-5.6594800000000003</v>
      </c>
      <c r="HL46" s="17"/>
      <c r="HM46" s="17"/>
      <c r="HN46" s="17"/>
      <c r="HO46" s="17">
        <v>0</v>
      </c>
      <c r="HP46" s="17"/>
      <c r="HQ46" s="17"/>
      <c r="HR46" s="17"/>
      <c r="HS46" s="17">
        <v>0</v>
      </c>
      <c r="HT46" s="17">
        <v>72.599999999999994</v>
      </c>
      <c r="HU46" s="17">
        <v>75.312089999999998</v>
      </c>
      <c r="HV46" s="17">
        <v>95.545190000000005</v>
      </c>
      <c r="HW46" s="17">
        <v>-22.94519</v>
      </c>
      <c r="HX46" s="17"/>
      <c r="HY46" s="17"/>
      <c r="HZ46" s="17"/>
      <c r="IA46" s="17">
        <v>0</v>
      </c>
      <c r="IB46" s="17"/>
      <c r="IC46" s="17"/>
      <c r="ID46" s="17"/>
      <c r="IE46" s="17">
        <v>0</v>
      </c>
      <c r="IF46" s="17">
        <v>44.7</v>
      </c>
      <c r="IG46" s="17">
        <v>45.265309999999999</v>
      </c>
      <c r="IH46" s="17">
        <v>45.265309999999999</v>
      </c>
      <c r="II46" s="17">
        <v>-0.56530999999999998</v>
      </c>
      <c r="IJ46" s="17"/>
      <c r="IK46" s="17"/>
      <c r="IL46" s="17"/>
      <c r="IM46" s="17">
        <v>0</v>
      </c>
      <c r="IN46" s="17"/>
      <c r="IO46" s="17"/>
      <c r="IP46" s="17"/>
      <c r="IQ46" s="17">
        <v>0</v>
      </c>
      <c r="IR46" s="17"/>
      <c r="IS46" s="17"/>
      <c r="IT46" s="17"/>
      <c r="IU46" s="17">
        <v>0</v>
      </c>
      <c r="IV46" s="17">
        <v>127</v>
      </c>
      <c r="IW46" s="17">
        <v>132.83837</v>
      </c>
      <c r="IX46" s="17">
        <v>132.83837</v>
      </c>
      <c r="IY46" s="17">
        <v>-5.8383700000000003</v>
      </c>
      <c r="IZ46" s="17">
        <v>0</v>
      </c>
      <c r="JA46" s="17"/>
      <c r="JB46" s="17">
        <v>171.57499999999999</v>
      </c>
      <c r="JC46" s="17">
        <v>-171.57499999999999</v>
      </c>
      <c r="JD46" s="17">
        <v>0</v>
      </c>
      <c r="JE46" s="17"/>
      <c r="JF46" s="17">
        <v>123.74861</v>
      </c>
      <c r="JG46" s="17">
        <v>-123.74861</v>
      </c>
      <c r="JH46" s="17">
        <v>190</v>
      </c>
      <c r="JI46" s="17">
        <v>196.64043000000001</v>
      </c>
      <c r="JJ46" s="17">
        <v>202.72200000000001</v>
      </c>
      <c r="JK46" s="17">
        <v>-12.722</v>
      </c>
      <c r="JL46" s="17"/>
      <c r="JM46" s="17"/>
      <c r="JN46" s="17"/>
      <c r="JO46" s="17">
        <v>0</v>
      </c>
      <c r="JP46" s="17">
        <v>70.900000000000006</v>
      </c>
      <c r="JQ46" s="17">
        <v>71.517020000000002</v>
      </c>
      <c r="JR46" s="17">
        <v>71.517020000000002</v>
      </c>
      <c r="JS46" s="17">
        <v>-0.61702000000000001</v>
      </c>
      <c r="JT46" s="17">
        <v>34.299999999999997</v>
      </c>
      <c r="JU46" s="17">
        <v>35.86589</v>
      </c>
      <c r="JV46" s="17">
        <v>35.86589</v>
      </c>
      <c r="JW46" s="17">
        <v>-1.56589</v>
      </c>
      <c r="JX46" s="17"/>
      <c r="JY46" s="17"/>
      <c r="JZ46" s="17"/>
      <c r="KA46" s="17">
        <v>0</v>
      </c>
      <c r="KB46" s="17"/>
      <c r="KC46" s="17"/>
      <c r="KD46" s="17"/>
      <c r="KE46" s="17">
        <v>0</v>
      </c>
      <c r="KF46" s="17"/>
      <c r="KG46" s="17"/>
      <c r="KH46" s="17"/>
      <c r="KI46" s="17">
        <v>0</v>
      </c>
      <c r="KJ46" s="17">
        <v>35.700000000000003</v>
      </c>
      <c r="KK46" s="17">
        <v>56</v>
      </c>
      <c r="KL46" s="17">
        <v>56</v>
      </c>
      <c r="KM46" s="17">
        <v>-20.3</v>
      </c>
      <c r="KN46" s="17"/>
      <c r="KO46" s="17"/>
      <c r="KP46" s="17"/>
      <c r="KQ46" s="17">
        <v>0</v>
      </c>
      <c r="KR46" s="17"/>
      <c r="KS46" s="17"/>
      <c r="KT46" s="17"/>
      <c r="KU46" s="17">
        <v>0</v>
      </c>
      <c r="KV46" s="17">
        <v>2.1</v>
      </c>
      <c r="KW46" s="17">
        <v>4.7853599999999998</v>
      </c>
      <c r="KX46" s="17">
        <v>4.7853500000000002</v>
      </c>
      <c r="KY46" s="17">
        <v>-2.6853500000000001</v>
      </c>
      <c r="KZ46" s="17">
        <v>267.8</v>
      </c>
      <c r="LA46" s="17">
        <v>270.06803000000002</v>
      </c>
      <c r="LB46" s="17">
        <v>270.06803000000002</v>
      </c>
      <c r="LC46" s="17">
        <v>-2.26803</v>
      </c>
      <c r="LD46" s="17">
        <v>127.1</v>
      </c>
      <c r="LE46" s="17">
        <v>133.16031000000001</v>
      </c>
      <c r="LF46" s="17">
        <v>133.16031000000001</v>
      </c>
      <c r="LG46" s="17">
        <v>-6.0603100000000003</v>
      </c>
      <c r="LH46" s="17">
        <v>62.3</v>
      </c>
      <c r="LI46" s="17">
        <v>67.199219999999997</v>
      </c>
      <c r="LJ46" s="17">
        <v>67.199219999999997</v>
      </c>
      <c r="LK46" s="17">
        <v>-4.8992199999999997</v>
      </c>
      <c r="LL46" s="17">
        <v>75.400000000000006</v>
      </c>
      <c r="LM46" s="17">
        <v>78.567999999999998</v>
      </c>
      <c r="LN46" s="17">
        <v>78.567999999999998</v>
      </c>
      <c r="LO46" s="17">
        <v>-3.1680000000000001</v>
      </c>
      <c r="LP46" s="17">
        <v>29.2</v>
      </c>
      <c r="LQ46" s="17">
        <v>29.980560000000001</v>
      </c>
      <c r="LR46" s="17">
        <v>29.980560000000001</v>
      </c>
      <c r="LS46" s="17">
        <v>-0.78056000000000003</v>
      </c>
      <c r="LT46" s="17">
        <v>65.236999999999995</v>
      </c>
      <c r="LU46" s="17">
        <v>66.941299999999998</v>
      </c>
      <c r="LV46" s="17">
        <v>66.941299999999998</v>
      </c>
      <c r="LW46" s="17">
        <v>-1.7042999999999999</v>
      </c>
      <c r="LX46" s="17">
        <v>0</v>
      </c>
      <c r="LY46" s="17"/>
      <c r="LZ46" s="17"/>
      <c r="MA46" s="17">
        <v>0</v>
      </c>
      <c r="MB46" s="17">
        <v>0</v>
      </c>
      <c r="MC46" s="17"/>
      <c r="MD46" s="17"/>
      <c r="ME46" s="17">
        <v>0</v>
      </c>
      <c r="MF46" s="17">
        <v>137.19999999999999</v>
      </c>
      <c r="MG46" s="17">
        <v>135.74610999999999</v>
      </c>
      <c r="MH46" s="17">
        <v>135.74610999999999</v>
      </c>
      <c r="MI46" s="17">
        <v>1.4538899999999999</v>
      </c>
      <c r="MJ46" s="17"/>
      <c r="MK46" s="17"/>
      <c r="ML46" s="17"/>
      <c r="MM46" s="17">
        <v>0</v>
      </c>
      <c r="MN46" s="17">
        <v>66.900000000000006</v>
      </c>
      <c r="MO46" s="17">
        <v>68.076880000000003</v>
      </c>
      <c r="MP46" s="17">
        <v>68.076880000000003</v>
      </c>
      <c r="MQ46" s="17">
        <v>-1.1768799999999999</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202.9</v>
      </c>
      <c r="NM46" s="17">
        <v>206.49084999999999</v>
      </c>
      <c r="NN46" s="17">
        <v>206.49084999999999</v>
      </c>
      <c r="NO46" s="17">
        <v>-3.5908500000000001</v>
      </c>
      <c r="NP46" s="17">
        <v>97.1</v>
      </c>
      <c r="NQ46" s="17">
        <v>103.55547</v>
      </c>
      <c r="NR46" s="17">
        <v>103.55547</v>
      </c>
      <c r="NS46" s="17">
        <v>-6.45547</v>
      </c>
      <c r="NT46" s="17">
        <v>7.2</v>
      </c>
      <c r="NU46" s="17"/>
      <c r="NV46" s="17"/>
      <c r="NW46" s="17">
        <v>7.2</v>
      </c>
      <c r="NX46" s="17"/>
      <c r="NY46" s="17"/>
      <c r="NZ46" s="17"/>
      <c r="OA46" s="17">
        <v>0</v>
      </c>
      <c r="OB46" s="17"/>
      <c r="OC46" s="17"/>
      <c r="OD46" s="17">
        <v>17.492709999999999</v>
      </c>
      <c r="OE46" s="17">
        <v>-17.492709999999999</v>
      </c>
      <c r="OF46" s="17">
        <v>0</v>
      </c>
      <c r="OG46" s="17"/>
      <c r="OH46" s="17"/>
      <c r="OI46" s="17">
        <v>0</v>
      </c>
      <c r="OJ46" s="17">
        <v>17.8</v>
      </c>
      <c r="OK46" s="17">
        <v>38.32</v>
      </c>
      <c r="OL46" s="17">
        <v>36.734999999999999</v>
      </c>
      <c r="OM46" s="17">
        <v>-18.934999999999999</v>
      </c>
      <c r="ON46" s="17">
        <v>0</v>
      </c>
      <c r="OO46" s="17"/>
      <c r="OP46" s="17"/>
      <c r="OQ46" s="17">
        <v>0</v>
      </c>
      <c r="OR46" s="17">
        <v>0</v>
      </c>
      <c r="OS46" s="17">
        <v>0.85</v>
      </c>
      <c r="OT46" s="17">
        <v>5.8659999999999997</v>
      </c>
      <c r="OU46" s="17">
        <v>-5.8659999999999997</v>
      </c>
      <c r="OV46" s="17">
        <v>0</v>
      </c>
      <c r="OW46" s="17"/>
      <c r="OX46" s="17"/>
      <c r="OY46" s="17">
        <v>0</v>
      </c>
      <c r="OZ46" s="17">
        <v>20.3</v>
      </c>
      <c r="PA46" s="17">
        <v>19.436350000000001</v>
      </c>
      <c r="PB46" s="17">
        <v>19.436350000000001</v>
      </c>
      <c r="PC46" s="17">
        <v>0.86365000000000003</v>
      </c>
      <c r="PD46" s="17">
        <v>9.9</v>
      </c>
      <c r="PE46" s="17">
        <v>9.9830000000000005</v>
      </c>
      <c r="PF46" s="17">
        <v>9.9830000000000005</v>
      </c>
      <c r="PG46" s="17">
        <v>-8.3000000000000004E-2</v>
      </c>
      <c r="PH46" s="17">
        <v>5.5</v>
      </c>
      <c r="PI46" s="17">
        <v>5.67</v>
      </c>
      <c r="PJ46" s="17">
        <v>5.67</v>
      </c>
      <c r="PK46" s="17">
        <v>-0.17</v>
      </c>
      <c r="PL46" s="17">
        <v>0</v>
      </c>
      <c r="PM46" s="17"/>
      <c r="PN46" s="17"/>
      <c r="PO46" s="17">
        <v>0</v>
      </c>
      <c r="PP46" s="17">
        <v>0</v>
      </c>
      <c r="PQ46" s="17"/>
      <c r="PR46" s="17"/>
      <c r="PS46" s="17">
        <v>0</v>
      </c>
      <c r="PT46" s="17">
        <v>2.2000000000000002</v>
      </c>
      <c r="PU46" s="17">
        <v>1.2</v>
      </c>
      <c r="PV46" s="17">
        <v>1.2</v>
      </c>
      <c r="PW46" s="17">
        <v>1</v>
      </c>
      <c r="PX46" s="17">
        <v>2.5</v>
      </c>
      <c r="PY46" s="17">
        <v>3.54</v>
      </c>
      <c r="PZ46" s="17">
        <v>3.55</v>
      </c>
      <c r="QA46" s="17">
        <v>-1.05</v>
      </c>
      <c r="QB46" s="17">
        <v>5.0999999999999996</v>
      </c>
      <c r="QC46" s="17">
        <v>4.8</v>
      </c>
      <c r="QD46" s="17">
        <v>4.8</v>
      </c>
      <c r="QE46" s="17">
        <v>0.3</v>
      </c>
      <c r="QF46" s="17">
        <v>20.2</v>
      </c>
      <c r="QG46" s="17">
        <v>20.274049999999999</v>
      </c>
      <c r="QH46" s="17">
        <v>20.274049999999999</v>
      </c>
      <c r="QI46" s="17">
        <v>-7.4050000000000005E-2</v>
      </c>
      <c r="QJ46" s="17">
        <v>20</v>
      </c>
      <c r="QK46" s="17">
        <v>18.892130000000002</v>
      </c>
      <c r="QL46" s="17">
        <v>19.436350000000001</v>
      </c>
      <c r="QM46" s="17">
        <v>0.56364999999999998</v>
      </c>
      <c r="QN46" s="17">
        <v>18.899999999999999</v>
      </c>
      <c r="QO46" s="17">
        <v>17.006799999999998</v>
      </c>
      <c r="QP46" s="17">
        <v>17.492709999999999</v>
      </c>
      <c r="QQ46" s="17">
        <v>1.4072899999999999</v>
      </c>
      <c r="QR46" s="17">
        <v>3.4</v>
      </c>
      <c r="QS46" s="17">
        <v>3.4</v>
      </c>
      <c r="QT46" s="17">
        <v>3.4</v>
      </c>
      <c r="QU46" s="17">
        <v>0</v>
      </c>
      <c r="QV46" s="17">
        <v>18.43</v>
      </c>
      <c r="QW46" s="17">
        <v>17.376090000000001</v>
      </c>
      <c r="QX46" s="17">
        <v>17.881440000000001</v>
      </c>
      <c r="QY46" s="17">
        <v>0.54856000000000005</v>
      </c>
      <c r="QZ46" s="17">
        <v>0</v>
      </c>
      <c r="RA46" s="17"/>
      <c r="RB46" s="17"/>
      <c r="RC46" s="17">
        <v>0</v>
      </c>
      <c r="RD46" s="17">
        <v>0</v>
      </c>
      <c r="RE46" s="17"/>
      <c r="RF46" s="17"/>
      <c r="RG46" s="17">
        <v>0</v>
      </c>
      <c r="RH46" s="17">
        <v>3.3</v>
      </c>
      <c r="RI46" s="17">
        <v>6.22</v>
      </c>
      <c r="RJ46" s="17">
        <v>4.3849999999999998</v>
      </c>
      <c r="RK46" s="17">
        <v>-1.085</v>
      </c>
      <c r="RL46" s="17">
        <v>13.1</v>
      </c>
      <c r="RM46" s="17">
        <v>27.5</v>
      </c>
      <c r="RN46" s="17">
        <v>22.759</v>
      </c>
      <c r="RO46" s="17">
        <v>-9.6590000000000007</v>
      </c>
      <c r="RP46" s="17">
        <v>0</v>
      </c>
      <c r="RQ46" s="17"/>
      <c r="RR46" s="17"/>
      <c r="RS46" s="17">
        <v>0</v>
      </c>
      <c r="RT46" s="17">
        <v>3.1</v>
      </c>
      <c r="RU46" s="17">
        <v>3.21</v>
      </c>
      <c r="RV46" s="17">
        <v>3.2010000000000001</v>
      </c>
      <c r="RW46" s="17">
        <v>-0.10100000000000001</v>
      </c>
      <c r="RX46" s="17">
        <v>20.3</v>
      </c>
      <c r="RY46" s="17">
        <v>19.792000000000002</v>
      </c>
      <c r="RZ46" s="17">
        <v>19.792000000000002</v>
      </c>
      <c r="SA46" s="17">
        <v>0.50800000000000001</v>
      </c>
      <c r="SB46" s="17">
        <v>3.2</v>
      </c>
      <c r="SC46" s="17">
        <v>2</v>
      </c>
      <c r="SD46" s="17">
        <v>2</v>
      </c>
      <c r="SE46" s="17">
        <v>1.2</v>
      </c>
      <c r="SF46" s="17"/>
      <c r="SG46" s="17">
        <v>0.4</v>
      </c>
      <c r="SH46" s="17">
        <v>0.4</v>
      </c>
      <c r="SI46" s="17">
        <v>-0.4</v>
      </c>
      <c r="SJ46" s="17">
        <v>0</v>
      </c>
      <c r="SK46" s="17"/>
      <c r="SL46" s="17"/>
      <c r="SM46" s="17">
        <v>0</v>
      </c>
      <c r="SN46" s="17">
        <v>19.8</v>
      </c>
      <c r="SO46" s="17">
        <v>18.62002</v>
      </c>
      <c r="SP46" s="17">
        <v>19.1448</v>
      </c>
      <c r="SQ46" s="17">
        <v>0.6552</v>
      </c>
      <c r="SR46" s="17">
        <v>10.1</v>
      </c>
      <c r="SS46" s="17">
        <v>11.89504</v>
      </c>
      <c r="ST46" s="17">
        <v>12.244899999999999</v>
      </c>
      <c r="SU46" s="17">
        <v>-2.1448999999999998</v>
      </c>
      <c r="SV46" s="17">
        <v>20.2</v>
      </c>
      <c r="SW46" s="17">
        <v>18.892130000000002</v>
      </c>
      <c r="SX46" s="17">
        <v>19.436350000000001</v>
      </c>
      <c r="SY46" s="17">
        <v>0.76365000000000005</v>
      </c>
      <c r="SZ46" s="17">
        <v>20.2</v>
      </c>
      <c r="TA46" s="17">
        <v>18.892130000000002</v>
      </c>
      <c r="TB46" s="17">
        <v>19.436350000000001</v>
      </c>
      <c r="TC46" s="17">
        <v>0.76365000000000005</v>
      </c>
      <c r="TD46" s="17">
        <v>0.4</v>
      </c>
      <c r="TE46" s="17"/>
      <c r="TF46" s="17">
        <v>1.2430000000000001</v>
      </c>
      <c r="TG46" s="17">
        <v>-0.84299999999999997</v>
      </c>
      <c r="TH46" s="17">
        <v>18.8</v>
      </c>
      <c r="TI46" s="17">
        <v>18.41</v>
      </c>
      <c r="TJ46" s="17">
        <v>23.597999999999999</v>
      </c>
      <c r="TK46" s="17">
        <v>-4.798</v>
      </c>
      <c r="TL46" s="17">
        <v>0</v>
      </c>
      <c r="TM46" s="17"/>
      <c r="TN46" s="17"/>
      <c r="TO46" s="17">
        <v>0</v>
      </c>
      <c r="TP46" s="17">
        <v>4.8</v>
      </c>
      <c r="TQ46" s="17">
        <v>17.38</v>
      </c>
      <c r="TR46" s="17">
        <v>30.222000000000001</v>
      </c>
      <c r="TS46" s="17">
        <v>-25.422000000000001</v>
      </c>
      <c r="TT46" s="17">
        <v>13.3</v>
      </c>
      <c r="TU46" s="17">
        <v>26.59</v>
      </c>
      <c r="TV46" s="17">
        <v>45.5</v>
      </c>
      <c r="TW46" s="17">
        <v>-32.200000000000003</v>
      </c>
      <c r="TX46" s="17">
        <v>0.5</v>
      </c>
      <c r="TY46" s="17">
        <v>0.93</v>
      </c>
      <c r="TZ46" s="17">
        <v>0.92300000000000004</v>
      </c>
      <c r="UA46" s="17">
        <v>-0.42299999999999999</v>
      </c>
      <c r="UB46" s="17">
        <v>0.3</v>
      </c>
      <c r="UC46" s="17">
        <v>2.27</v>
      </c>
      <c r="UD46" s="17">
        <v>2.266</v>
      </c>
      <c r="UE46" s="17">
        <v>-1.966</v>
      </c>
      <c r="UF46" s="17">
        <v>0</v>
      </c>
      <c r="UG46" s="17">
        <v>1.17</v>
      </c>
      <c r="UH46" s="17">
        <v>1.17</v>
      </c>
      <c r="UI46" s="17">
        <v>-1.17</v>
      </c>
      <c r="UJ46" s="17">
        <v>0</v>
      </c>
      <c r="UK46" s="17">
        <v>18.892130000000002</v>
      </c>
      <c r="UL46" s="17">
        <v>19.436350000000001</v>
      </c>
      <c r="UM46" s="17">
        <v>-19.436350000000001</v>
      </c>
      <c r="UN46" s="17">
        <v>0</v>
      </c>
      <c r="UO46" s="17">
        <v>8</v>
      </c>
      <c r="UP46" s="17">
        <v>8</v>
      </c>
      <c r="UQ46" s="17">
        <v>-8</v>
      </c>
      <c r="UR46" s="17"/>
      <c r="US46" s="17"/>
      <c r="UT46" s="17">
        <v>7.1</v>
      </c>
      <c r="UU46" s="17">
        <v>-7.1</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0</v>
      </c>
      <c r="VI46" s="17">
        <v>0.94</v>
      </c>
      <c r="VJ46" s="17">
        <v>5.9020000000000001</v>
      </c>
      <c r="VK46" s="17">
        <v>-5.9020000000000001</v>
      </c>
      <c r="VL46" s="17">
        <v>0</v>
      </c>
      <c r="VM46" s="17"/>
      <c r="VN46" s="17"/>
      <c r="VO46" s="17">
        <v>0</v>
      </c>
      <c r="VP46" s="17">
        <v>0</v>
      </c>
      <c r="VQ46" s="17"/>
      <c r="VR46" s="17"/>
      <c r="VS46" s="17">
        <v>0</v>
      </c>
      <c r="VT46" s="17">
        <v>0</v>
      </c>
      <c r="VU46" s="17"/>
      <c r="VV46" s="17"/>
      <c r="VW46" s="17">
        <v>0</v>
      </c>
      <c r="VX46" s="17">
        <v>0.6</v>
      </c>
      <c r="VY46" s="17">
        <v>0.6</v>
      </c>
      <c r="VZ46" s="17">
        <v>0.6</v>
      </c>
      <c r="WA46" s="17">
        <v>0</v>
      </c>
      <c r="WB46" s="17">
        <v>65.599999999999994</v>
      </c>
      <c r="WC46" s="17">
        <v>97.8</v>
      </c>
      <c r="WD46" s="17">
        <v>110.786</v>
      </c>
      <c r="WE46" s="17">
        <v>-45.186</v>
      </c>
      <c r="WF46" s="17">
        <v>70.8</v>
      </c>
      <c r="WG46" s="17">
        <v>86.63</v>
      </c>
      <c r="WH46" s="17">
        <v>102.059</v>
      </c>
      <c r="WI46" s="17">
        <v>-31.259</v>
      </c>
      <c r="WJ46" s="17">
        <v>0</v>
      </c>
      <c r="WK46" s="17"/>
      <c r="WL46" s="17"/>
      <c r="WM46" s="17">
        <v>0</v>
      </c>
      <c r="WN46" s="17">
        <v>3.4</v>
      </c>
      <c r="WO46" s="17">
        <v>4.2</v>
      </c>
      <c r="WP46" s="17">
        <v>4.2</v>
      </c>
      <c r="WQ46" s="17">
        <v>-0.8</v>
      </c>
      <c r="WR46" s="17">
        <v>2.1</v>
      </c>
      <c r="WS46" s="17">
        <v>2.4</v>
      </c>
      <c r="WT46" s="17">
        <v>2.4</v>
      </c>
      <c r="WU46" s="17">
        <v>-0.3</v>
      </c>
      <c r="WV46" s="17">
        <v>2.2000000000000002</v>
      </c>
      <c r="WW46" s="17">
        <v>2.4</v>
      </c>
      <c r="WX46" s="17">
        <v>2.4</v>
      </c>
      <c r="WY46" s="17">
        <v>-0.2</v>
      </c>
      <c r="WZ46" s="17">
        <v>0</v>
      </c>
      <c r="XA46" s="17"/>
      <c r="XB46" s="17"/>
      <c r="XC46" s="17">
        <v>0</v>
      </c>
      <c r="XD46" s="17">
        <v>0</v>
      </c>
      <c r="XE46" s="17"/>
      <c r="XF46" s="17"/>
      <c r="XG46" s="17">
        <v>0</v>
      </c>
      <c r="XH46" s="17">
        <v>8.3000000000000007</v>
      </c>
      <c r="XI46" s="17">
        <v>8.1999999999999993</v>
      </c>
      <c r="XJ46" s="17">
        <v>8.1999999999999993</v>
      </c>
      <c r="XK46" s="17">
        <v>0.1</v>
      </c>
      <c r="XL46" s="17">
        <v>20.2</v>
      </c>
      <c r="XM46" s="17">
        <v>18.503399999999999</v>
      </c>
      <c r="XN46" s="17">
        <v>19.047619999999998</v>
      </c>
      <c r="XO46" s="17">
        <v>1.15238</v>
      </c>
      <c r="XP46" s="17">
        <v>20.100000000000001</v>
      </c>
      <c r="XQ46" s="17">
        <v>18.503399999999999</v>
      </c>
      <c r="XR46" s="17">
        <v>19.047619999999998</v>
      </c>
      <c r="XS46" s="17">
        <v>1.0523800000000001</v>
      </c>
      <c r="XT46" s="17">
        <v>9.1</v>
      </c>
      <c r="XU46" s="17">
        <v>10.8</v>
      </c>
      <c r="XV46" s="17">
        <v>10.8</v>
      </c>
      <c r="XW46" s="17">
        <v>-1.7</v>
      </c>
      <c r="XX46" s="17">
        <v>0</v>
      </c>
      <c r="XY46" s="17">
        <v>10</v>
      </c>
      <c r="XZ46" s="17">
        <v>26.5</v>
      </c>
      <c r="YA46" s="17">
        <v>-26.5</v>
      </c>
      <c r="YB46" s="17">
        <v>32.9</v>
      </c>
      <c r="YC46" s="17">
        <v>10</v>
      </c>
      <c r="YD46" s="17">
        <v>26.5</v>
      </c>
      <c r="YE46" s="17">
        <v>6.4</v>
      </c>
      <c r="YF46" s="17">
        <v>17</v>
      </c>
      <c r="YG46" s="17">
        <v>14</v>
      </c>
      <c r="YH46" s="17">
        <v>14</v>
      </c>
      <c r="YI46" s="17">
        <v>3</v>
      </c>
      <c r="YJ46" s="17">
        <v>4.34</v>
      </c>
      <c r="YK46" s="17"/>
      <c r="YL46" s="17">
        <v>18</v>
      </c>
      <c r="YM46" s="17">
        <v>-13.66</v>
      </c>
      <c r="YN46" s="17">
        <v>9</v>
      </c>
      <c r="YO46" s="17">
        <v>8.23</v>
      </c>
      <c r="YP46" s="17">
        <v>8.23</v>
      </c>
      <c r="YQ46" s="17">
        <v>0.77</v>
      </c>
      <c r="YR46" s="17">
        <v>0</v>
      </c>
      <c r="YS46" s="17">
        <v>11</v>
      </c>
      <c r="YT46" s="17">
        <v>11</v>
      </c>
      <c r="YU46" s="17">
        <v>-11</v>
      </c>
      <c r="YV46" s="17">
        <v>16.899999999999999</v>
      </c>
      <c r="YW46" s="17">
        <v>22</v>
      </c>
      <c r="YX46" s="17">
        <v>22</v>
      </c>
      <c r="YY46" s="17">
        <v>-5.0999999999999996</v>
      </c>
    </row>
    <row r="47" spans="1:675" ht="24" customHeight="1" x14ac:dyDescent="0.3">
      <c r="A47" s="1"/>
      <c r="B47" s="16" t="s">
        <v>84</v>
      </c>
      <c r="C47" s="16" t="s">
        <v>848</v>
      </c>
      <c r="D47" s="17">
        <v>203.1</v>
      </c>
      <c r="E47" s="17">
        <v>203.40136000000001</v>
      </c>
      <c r="F47" s="17">
        <v>203.40136000000001</v>
      </c>
      <c r="G47" s="17">
        <v>-0.30136000000000002</v>
      </c>
      <c r="H47" s="17">
        <v>631.79999999999995</v>
      </c>
      <c r="I47" s="17">
        <v>634.98344999999995</v>
      </c>
      <c r="J47" s="17">
        <v>627.79395999999997</v>
      </c>
      <c r="K47" s="17">
        <v>4.0060399999999996</v>
      </c>
      <c r="L47" s="17">
        <v>215.8</v>
      </c>
      <c r="M47" s="17">
        <v>215.11229</v>
      </c>
      <c r="N47" s="17">
        <v>204.43100999999999</v>
      </c>
      <c r="O47" s="17">
        <v>11.36899</v>
      </c>
      <c r="P47" s="17"/>
      <c r="Q47" s="17"/>
      <c r="R47" s="17"/>
      <c r="S47" s="17">
        <v>0</v>
      </c>
      <c r="T47" s="17"/>
      <c r="U47" s="17"/>
      <c r="V47" s="17"/>
      <c r="W47" s="17">
        <v>0</v>
      </c>
      <c r="X47" s="17">
        <v>90.3</v>
      </c>
      <c r="Y47" s="17">
        <v>91.867829999999998</v>
      </c>
      <c r="Z47" s="17">
        <v>91.867829999999998</v>
      </c>
      <c r="AA47" s="17">
        <v>-1.5678300000000001</v>
      </c>
      <c r="AB47" s="17">
        <v>232.7</v>
      </c>
      <c r="AC47" s="17">
        <v>230.00147999999999</v>
      </c>
      <c r="AD47" s="17">
        <v>242</v>
      </c>
      <c r="AE47" s="17">
        <v>-9.3000000000000007</v>
      </c>
      <c r="AF47" s="17">
        <v>82.3</v>
      </c>
      <c r="AG47" s="17">
        <v>54.574890000000003</v>
      </c>
      <c r="AH47" s="17"/>
      <c r="AI47" s="17">
        <v>82.3</v>
      </c>
      <c r="AJ47" s="17">
        <v>0</v>
      </c>
      <c r="AK47" s="17"/>
      <c r="AL47" s="17"/>
      <c r="AM47" s="17">
        <v>0</v>
      </c>
      <c r="AN47" s="17">
        <v>146.9</v>
      </c>
      <c r="AO47" s="17">
        <v>152.40499</v>
      </c>
      <c r="AP47" s="17">
        <v>158.48805999999999</v>
      </c>
      <c r="AQ47" s="17">
        <v>-11.58806</v>
      </c>
      <c r="AR47" s="17">
        <v>146.9</v>
      </c>
      <c r="AS47" s="17">
        <v>152.40499</v>
      </c>
      <c r="AT47" s="17">
        <v>158.48805999999999</v>
      </c>
      <c r="AU47" s="17">
        <v>-11.58806</v>
      </c>
      <c r="AV47" s="17">
        <v>147.4</v>
      </c>
      <c r="AW47" s="17">
        <v>152.40499</v>
      </c>
      <c r="AX47" s="17">
        <v>158.48805999999999</v>
      </c>
      <c r="AY47" s="17">
        <v>-11.08806</v>
      </c>
      <c r="AZ47" s="17">
        <v>245.2</v>
      </c>
      <c r="BA47" s="17">
        <v>229.29399000000001</v>
      </c>
      <c r="BB47" s="17">
        <v>238.446</v>
      </c>
      <c r="BC47" s="17">
        <v>6.7539999999999996</v>
      </c>
      <c r="BD47" s="17">
        <v>201.9</v>
      </c>
      <c r="BE47" s="17">
        <v>207.24285</v>
      </c>
      <c r="BF47" s="17">
        <v>207.24285</v>
      </c>
      <c r="BG47" s="17">
        <v>-5.3428500000000003</v>
      </c>
      <c r="BH47" s="17">
        <v>107.8</v>
      </c>
      <c r="BI47" s="17">
        <v>103.93259999999999</v>
      </c>
      <c r="BJ47" s="17">
        <v>103.93259999999999</v>
      </c>
      <c r="BK47" s="17">
        <v>3.8673999999999999</v>
      </c>
      <c r="BL47" s="17">
        <v>558.20000000000005</v>
      </c>
      <c r="BM47" s="17">
        <v>566.08941000000004</v>
      </c>
      <c r="BN47" s="17">
        <v>566.08941000000004</v>
      </c>
      <c r="BO47" s="17">
        <v>-7.8894099999999998</v>
      </c>
      <c r="BP47" s="17">
        <v>10.199999999999999</v>
      </c>
      <c r="BQ47" s="17">
        <v>10.52094</v>
      </c>
      <c r="BR47" s="17">
        <v>10.52094</v>
      </c>
      <c r="BS47" s="17">
        <v>-0.32094</v>
      </c>
      <c r="BT47" s="17">
        <v>0</v>
      </c>
      <c r="BU47" s="17"/>
      <c r="BV47" s="17"/>
      <c r="BW47" s="17">
        <v>0</v>
      </c>
      <c r="BX47" s="17">
        <v>18.7</v>
      </c>
      <c r="BY47" s="17">
        <v>18</v>
      </c>
      <c r="BZ47" s="17"/>
      <c r="CA47" s="17">
        <v>18.7</v>
      </c>
      <c r="CB47" s="17"/>
      <c r="CC47" s="17"/>
      <c r="CD47" s="17"/>
      <c r="CE47" s="17">
        <v>0</v>
      </c>
      <c r="CF47" s="17"/>
      <c r="CG47" s="17"/>
      <c r="CH47" s="17"/>
      <c r="CI47" s="17">
        <v>0</v>
      </c>
      <c r="CJ47" s="17">
        <v>165.6</v>
      </c>
      <c r="CK47" s="17">
        <v>164.06706</v>
      </c>
      <c r="CL47" s="17">
        <v>164.06706</v>
      </c>
      <c r="CM47" s="17">
        <v>1.53294</v>
      </c>
      <c r="CN47" s="17">
        <v>8.3000000000000007</v>
      </c>
      <c r="CO47" s="17">
        <v>7.4384300000000003</v>
      </c>
      <c r="CP47" s="17">
        <v>7.4384300000000003</v>
      </c>
      <c r="CQ47" s="17">
        <v>0.86156999999999995</v>
      </c>
      <c r="CR47" s="17">
        <v>7.2</v>
      </c>
      <c r="CS47" s="17">
        <v>4.0830500000000001</v>
      </c>
      <c r="CT47" s="17">
        <v>4.0830500000000001</v>
      </c>
      <c r="CU47" s="17">
        <v>3.1169500000000001</v>
      </c>
      <c r="CV47" s="17">
        <v>21.9</v>
      </c>
      <c r="CW47" s="17">
        <v>22.410769999999999</v>
      </c>
      <c r="CX47" s="17">
        <v>22.410769999999999</v>
      </c>
      <c r="CY47" s="17">
        <v>-0.51076999999999995</v>
      </c>
      <c r="CZ47" s="17">
        <v>6.7</v>
      </c>
      <c r="DA47" s="17">
        <v>6.8787000000000003</v>
      </c>
      <c r="DB47" s="17">
        <v>6.8787000000000003</v>
      </c>
      <c r="DC47" s="17">
        <v>-0.1787</v>
      </c>
      <c r="DD47" s="17"/>
      <c r="DE47" s="17"/>
      <c r="DF47" s="17"/>
      <c r="DG47" s="17">
        <v>0</v>
      </c>
      <c r="DH47" s="17">
        <v>142.69999999999999</v>
      </c>
      <c r="DI47" s="17">
        <v>142.44412</v>
      </c>
      <c r="DJ47" s="17">
        <v>142.44412</v>
      </c>
      <c r="DK47" s="17">
        <v>0.25588</v>
      </c>
      <c r="DL47" s="17"/>
      <c r="DM47" s="17"/>
      <c r="DN47" s="17"/>
      <c r="DO47" s="17">
        <v>0</v>
      </c>
      <c r="DP47" s="17"/>
      <c r="DQ47" s="17"/>
      <c r="DR47" s="17"/>
      <c r="DS47" s="17">
        <v>0</v>
      </c>
      <c r="DT47" s="17"/>
      <c r="DU47" s="17"/>
      <c r="DV47" s="17"/>
      <c r="DW47" s="17">
        <v>0</v>
      </c>
      <c r="DX47" s="17"/>
      <c r="DY47" s="17"/>
      <c r="DZ47" s="17"/>
      <c r="EA47" s="17">
        <v>0</v>
      </c>
      <c r="EB47" s="17">
        <v>110.2</v>
      </c>
      <c r="EC47" s="17">
        <v>112.46647</v>
      </c>
      <c r="ED47" s="17">
        <v>112.46647</v>
      </c>
      <c r="EE47" s="17">
        <v>-2.26647</v>
      </c>
      <c r="EF47" s="17">
        <v>222.7</v>
      </c>
      <c r="EG47" s="17">
        <v>220.69499999999999</v>
      </c>
      <c r="EH47" s="17">
        <v>220.69499999999999</v>
      </c>
      <c r="EI47" s="17">
        <v>2.0049999999999999</v>
      </c>
      <c r="EJ47" s="17"/>
      <c r="EK47" s="17"/>
      <c r="EL47" s="17"/>
      <c r="EM47" s="17">
        <v>0</v>
      </c>
      <c r="EN47" s="17"/>
      <c r="EO47" s="17"/>
      <c r="EP47" s="17"/>
      <c r="EQ47" s="17">
        <v>0</v>
      </c>
      <c r="ER47" s="17"/>
      <c r="ES47" s="17"/>
      <c r="ET47" s="17"/>
      <c r="EU47" s="17">
        <v>0</v>
      </c>
      <c r="EV47" s="17">
        <v>6.5</v>
      </c>
      <c r="EW47" s="17">
        <v>6.39</v>
      </c>
      <c r="EX47" s="17">
        <v>6.39</v>
      </c>
      <c r="EY47" s="17">
        <v>0.11</v>
      </c>
      <c r="EZ47" s="17">
        <v>456.7</v>
      </c>
      <c r="FA47" s="17">
        <v>457.09426999999999</v>
      </c>
      <c r="FB47" s="17">
        <v>457.09426999999999</v>
      </c>
      <c r="FC47" s="17">
        <v>-0.39427000000000001</v>
      </c>
      <c r="FD47" s="17">
        <v>81.5</v>
      </c>
      <c r="FE47" s="17">
        <v>81.635570000000001</v>
      </c>
      <c r="FF47" s="17">
        <v>81.635570000000001</v>
      </c>
      <c r="FG47" s="17">
        <v>-0.13557</v>
      </c>
      <c r="FH47" s="17">
        <v>151.19999999999999</v>
      </c>
      <c r="FI47" s="17">
        <v>151.36251999999999</v>
      </c>
      <c r="FJ47" s="17">
        <v>151.36251999999999</v>
      </c>
      <c r="FK47" s="17">
        <v>-0.16252</v>
      </c>
      <c r="FL47" s="17">
        <v>41.6</v>
      </c>
      <c r="FM47" s="17">
        <v>41.89893</v>
      </c>
      <c r="FN47" s="17">
        <v>41.89893</v>
      </c>
      <c r="FO47" s="17">
        <v>-0.29892999999999997</v>
      </c>
      <c r="FP47" s="17">
        <v>18.600000000000001</v>
      </c>
      <c r="FQ47" s="17">
        <v>19.21088</v>
      </c>
      <c r="FR47" s="17">
        <v>19.21088</v>
      </c>
      <c r="FS47" s="17">
        <v>-0.61087999999999998</v>
      </c>
      <c r="FT47" s="17">
        <v>18.8</v>
      </c>
      <c r="FU47" s="17">
        <v>17.93975</v>
      </c>
      <c r="FV47" s="17">
        <v>18.46453</v>
      </c>
      <c r="FW47" s="17">
        <v>0.33546999999999999</v>
      </c>
      <c r="FX47" s="17">
        <v>92.1</v>
      </c>
      <c r="FY47" s="17">
        <v>87.773570000000007</v>
      </c>
      <c r="FZ47" s="17">
        <v>87.773570000000007</v>
      </c>
      <c r="GA47" s="17">
        <v>4.3264300000000002</v>
      </c>
      <c r="GB47" s="17">
        <v>182.3</v>
      </c>
      <c r="GC47" s="17">
        <v>179.82</v>
      </c>
      <c r="GD47" s="17"/>
      <c r="GE47" s="17">
        <v>182.3</v>
      </c>
      <c r="GF47" s="17">
        <v>183.2</v>
      </c>
      <c r="GG47" s="17">
        <v>179.82</v>
      </c>
      <c r="GH47" s="17">
        <v>133.6662</v>
      </c>
      <c r="GI47" s="17">
        <v>49.533799999999999</v>
      </c>
      <c r="GJ47" s="17">
        <v>185.5</v>
      </c>
      <c r="GK47" s="17">
        <v>180.36</v>
      </c>
      <c r="GL47" s="17">
        <v>67.033799999999999</v>
      </c>
      <c r="GM47" s="17">
        <v>118.4662</v>
      </c>
      <c r="GN47" s="17">
        <v>106</v>
      </c>
      <c r="GO47" s="17">
        <v>110.48202000000001</v>
      </c>
      <c r="GP47" s="17">
        <v>110.48202000000001</v>
      </c>
      <c r="GQ47" s="17">
        <v>-4.4820200000000003</v>
      </c>
      <c r="GR47" s="17">
        <v>45.1</v>
      </c>
      <c r="GS47" s="17">
        <v>47.082599999999999</v>
      </c>
      <c r="GT47" s="17">
        <v>47.082599999999999</v>
      </c>
      <c r="GU47" s="17">
        <v>-1.9825999999999999</v>
      </c>
      <c r="GV47" s="17">
        <v>43</v>
      </c>
      <c r="GW47" s="17">
        <v>44.103009999999998</v>
      </c>
      <c r="GX47" s="17"/>
      <c r="GY47" s="17">
        <v>43</v>
      </c>
      <c r="GZ47" s="17">
        <v>2</v>
      </c>
      <c r="HA47" s="17"/>
      <c r="HB47" s="17"/>
      <c r="HC47" s="17">
        <v>2</v>
      </c>
      <c r="HD47" s="17">
        <v>31.2</v>
      </c>
      <c r="HE47" s="17">
        <v>34.285710000000002</v>
      </c>
      <c r="HF47" s="17">
        <v>34.285710000000002</v>
      </c>
      <c r="HG47" s="17">
        <v>-3.0857100000000002</v>
      </c>
      <c r="HH47" s="17">
        <v>170.7</v>
      </c>
      <c r="HI47" s="17">
        <v>174.55948000000001</v>
      </c>
      <c r="HJ47" s="17">
        <v>174.55948000000001</v>
      </c>
      <c r="HK47" s="17">
        <v>-3.85948</v>
      </c>
      <c r="HL47" s="17"/>
      <c r="HM47" s="17"/>
      <c r="HN47" s="17"/>
      <c r="HO47" s="17">
        <v>0</v>
      </c>
      <c r="HP47" s="17"/>
      <c r="HQ47" s="17"/>
      <c r="HR47" s="17"/>
      <c r="HS47" s="17">
        <v>0</v>
      </c>
      <c r="HT47" s="17">
        <v>95.3</v>
      </c>
      <c r="HU47" s="17">
        <v>95.545190000000005</v>
      </c>
      <c r="HV47" s="17">
        <v>95.545190000000005</v>
      </c>
      <c r="HW47" s="17">
        <v>-0.24518999999999999</v>
      </c>
      <c r="HX47" s="17"/>
      <c r="HY47" s="17"/>
      <c r="HZ47" s="17"/>
      <c r="IA47" s="17">
        <v>0</v>
      </c>
      <c r="IB47" s="17"/>
      <c r="IC47" s="17"/>
      <c r="ID47" s="17"/>
      <c r="IE47" s="17">
        <v>0</v>
      </c>
      <c r="IF47" s="17">
        <v>45</v>
      </c>
      <c r="IG47" s="17">
        <v>45.265309999999999</v>
      </c>
      <c r="IH47" s="17">
        <v>45.265309999999999</v>
      </c>
      <c r="II47" s="17">
        <v>-0.26530999999999999</v>
      </c>
      <c r="IJ47" s="17"/>
      <c r="IK47" s="17"/>
      <c r="IL47" s="17"/>
      <c r="IM47" s="17">
        <v>0</v>
      </c>
      <c r="IN47" s="17"/>
      <c r="IO47" s="17"/>
      <c r="IP47" s="17"/>
      <c r="IQ47" s="17">
        <v>0</v>
      </c>
      <c r="IR47" s="17"/>
      <c r="IS47" s="17"/>
      <c r="IT47" s="17"/>
      <c r="IU47" s="17">
        <v>0</v>
      </c>
      <c r="IV47" s="17">
        <v>127.4</v>
      </c>
      <c r="IW47" s="17">
        <v>132.83837</v>
      </c>
      <c r="IX47" s="17">
        <v>132.83837</v>
      </c>
      <c r="IY47" s="17">
        <v>-5.4383699999999999</v>
      </c>
      <c r="IZ47" s="17">
        <v>0</v>
      </c>
      <c r="JA47" s="17"/>
      <c r="JB47" s="17">
        <v>171.57499999999999</v>
      </c>
      <c r="JC47" s="17">
        <v>-171.57499999999999</v>
      </c>
      <c r="JD47" s="17">
        <v>0</v>
      </c>
      <c r="JE47" s="17"/>
      <c r="JF47" s="17">
        <v>159.90896000000001</v>
      </c>
      <c r="JG47" s="17">
        <v>-159.90896000000001</v>
      </c>
      <c r="JH47" s="17">
        <v>190.1</v>
      </c>
      <c r="JI47" s="17">
        <v>196.64043000000001</v>
      </c>
      <c r="JJ47" s="17">
        <v>202.72200000000001</v>
      </c>
      <c r="JK47" s="17">
        <v>-12.622</v>
      </c>
      <c r="JL47" s="17"/>
      <c r="JM47" s="17"/>
      <c r="JN47" s="17"/>
      <c r="JO47" s="17">
        <v>0</v>
      </c>
      <c r="JP47" s="17">
        <v>70.5</v>
      </c>
      <c r="JQ47" s="17">
        <v>71.517020000000002</v>
      </c>
      <c r="JR47" s="17">
        <v>71.517020000000002</v>
      </c>
      <c r="JS47" s="17">
        <v>-1.01702</v>
      </c>
      <c r="JT47" s="17">
        <v>34.299999999999997</v>
      </c>
      <c r="JU47" s="17">
        <v>35.86589</v>
      </c>
      <c r="JV47" s="17">
        <v>35.86589</v>
      </c>
      <c r="JW47" s="17">
        <v>-1.56589</v>
      </c>
      <c r="JX47" s="17"/>
      <c r="JY47" s="17"/>
      <c r="JZ47" s="17"/>
      <c r="KA47" s="17">
        <v>0</v>
      </c>
      <c r="KB47" s="17"/>
      <c r="KC47" s="17"/>
      <c r="KD47" s="17"/>
      <c r="KE47" s="17">
        <v>0</v>
      </c>
      <c r="KF47" s="17"/>
      <c r="KG47" s="17"/>
      <c r="KH47" s="17"/>
      <c r="KI47" s="17">
        <v>0</v>
      </c>
      <c r="KJ47" s="17">
        <v>56.4</v>
      </c>
      <c r="KK47" s="17">
        <v>56</v>
      </c>
      <c r="KL47" s="17">
        <v>56</v>
      </c>
      <c r="KM47" s="17">
        <v>0.4</v>
      </c>
      <c r="KN47" s="17"/>
      <c r="KO47" s="17"/>
      <c r="KP47" s="17"/>
      <c r="KQ47" s="17">
        <v>0</v>
      </c>
      <c r="KR47" s="17"/>
      <c r="KS47" s="17"/>
      <c r="KT47" s="17"/>
      <c r="KU47" s="17">
        <v>0</v>
      </c>
      <c r="KV47" s="17">
        <v>2.1</v>
      </c>
      <c r="KW47" s="17">
        <v>4.7853599999999998</v>
      </c>
      <c r="KX47" s="17">
        <v>4.7853500000000002</v>
      </c>
      <c r="KY47" s="17">
        <v>-2.6853500000000001</v>
      </c>
      <c r="KZ47" s="17">
        <v>267.3</v>
      </c>
      <c r="LA47" s="17">
        <v>270.06803000000002</v>
      </c>
      <c r="LB47" s="17">
        <v>270.06803000000002</v>
      </c>
      <c r="LC47" s="17">
        <v>-2.76803</v>
      </c>
      <c r="LD47" s="17">
        <v>128.5</v>
      </c>
      <c r="LE47" s="17">
        <v>133.16031000000001</v>
      </c>
      <c r="LF47" s="17">
        <v>133.16031000000001</v>
      </c>
      <c r="LG47" s="17">
        <v>-4.66031</v>
      </c>
      <c r="LH47" s="17">
        <v>62.6</v>
      </c>
      <c r="LI47" s="17">
        <v>67.199219999999997</v>
      </c>
      <c r="LJ47" s="17">
        <v>67.199219999999997</v>
      </c>
      <c r="LK47" s="17">
        <v>-4.5992199999999999</v>
      </c>
      <c r="LL47" s="17">
        <v>75.400000000000006</v>
      </c>
      <c r="LM47" s="17">
        <v>78.567999999999998</v>
      </c>
      <c r="LN47" s="17">
        <v>78.567999999999998</v>
      </c>
      <c r="LO47" s="17">
        <v>-3.1680000000000001</v>
      </c>
      <c r="LP47" s="17">
        <v>30.7</v>
      </c>
      <c r="LQ47" s="17">
        <v>29.980560000000001</v>
      </c>
      <c r="LR47" s="17">
        <v>29.980560000000001</v>
      </c>
      <c r="LS47" s="17">
        <v>0.71943999999999997</v>
      </c>
      <c r="LT47" s="17">
        <v>65.012</v>
      </c>
      <c r="LU47" s="17">
        <v>66.941299999999998</v>
      </c>
      <c r="LV47" s="17">
        <v>66.941299999999998</v>
      </c>
      <c r="LW47" s="17">
        <v>-1.9293</v>
      </c>
      <c r="LX47" s="17">
        <v>0</v>
      </c>
      <c r="LY47" s="17"/>
      <c r="LZ47" s="17"/>
      <c r="MA47" s="17">
        <v>0</v>
      </c>
      <c r="MB47" s="17">
        <v>0</v>
      </c>
      <c r="MC47" s="17"/>
      <c r="MD47" s="17"/>
      <c r="ME47" s="17">
        <v>0</v>
      </c>
      <c r="MF47" s="17">
        <v>137.30000000000001</v>
      </c>
      <c r="MG47" s="17">
        <v>135.88464999999999</v>
      </c>
      <c r="MH47" s="17">
        <v>135.88464999999999</v>
      </c>
      <c r="MI47" s="17">
        <v>1.4153500000000001</v>
      </c>
      <c r="MJ47" s="17"/>
      <c r="MK47" s="17"/>
      <c r="ML47" s="17"/>
      <c r="MM47" s="17">
        <v>0</v>
      </c>
      <c r="MN47" s="17">
        <v>67</v>
      </c>
      <c r="MO47" s="17">
        <v>68.146360000000001</v>
      </c>
      <c r="MP47" s="17">
        <v>68.146360000000001</v>
      </c>
      <c r="MQ47" s="17">
        <v>-1.14636</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202.9</v>
      </c>
      <c r="NM47" s="17">
        <v>206.49084999999999</v>
      </c>
      <c r="NN47" s="17">
        <v>206.49084999999999</v>
      </c>
      <c r="NO47" s="17">
        <v>-3.5908500000000001</v>
      </c>
      <c r="NP47" s="17">
        <v>97.1</v>
      </c>
      <c r="NQ47" s="17">
        <v>103.55547</v>
      </c>
      <c r="NR47" s="17">
        <v>103.55547</v>
      </c>
      <c r="NS47" s="17">
        <v>-6.45547</v>
      </c>
      <c r="NT47" s="17">
        <v>7.2</v>
      </c>
      <c r="NU47" s="17"/>
      <c r="NV47" s="17"/>
      <c r="NW47" s="17">
        <v>7.2</v>
      </c>
      <c r="NX47" s="17"/>
      <c r="NY47" s="17"/>
      <c r="NZ47" s="17"/>
      <c r="OA47" s="17">
        <v>0</v>
      </c>
      <c r="OB47" s="17"/>
      <c r="OC47" s="17"/>
      <c r="OD47" s="17">
        <v>17.492709999999999</v>
      </c>
      <c r="OE47" s="17">
        <v>-17.492709999999999</v>
      </c>
      <c r="OF47" s="17">
        <v>0</v>
      </c>
      <c r="OG47" s="17"/>
      <c r="OH47" s="17"/>
      <c r="OI47" s="17">
        <v>0</v>
      </c>
      <c r="OJ47" s="17">
        <v>23</v>
      </c>
      <c r="OK47" s="17">
        <v>38.65</v>
      </c>
      <c r="OL47" s="17">
        <v>36.933999999999997</v>
      </c>
      <c r="OM47" s="17">
        <v>-13.933999999999999</v>
      </c>
      <c r="ON47" s="17">
        <v>0</v>
      </c>
      <c r="OO47" s="17"/>
      <c r="OP47" s="17"/>
      <c r="OQ47" s="17">
        <v>0</v>
      </c>
      <c r="OR47" s="17">
        <v>0</v>
      </c>
      <c r="OS47" s="17">
        <v>2.44</v>
      </c>
      <c r="OT47" s="17">
        <v>6.093</v>
      </c>
      <c r="OU47" s="17">
        <v>-6.093</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5.4</v>
      </c>
      <c r="PI47" s="17">
        <v>5.67</v>
      </c>
      <c r="PJ47" s="17">
        <v>5.67</v>
      </c>
      <c r="PK47" s="17">
        <v>-0.27</v>
      </c>
      <c r="PL47" s="17">
        <v>0</v>
      </c>
      <c r="PM47" s="17"/>
      <c r="PN47" s="17"/>
      <c r="PO47" s="17">
        <v>0</v>
      </c>
      <c r="PP47" s="17">
        <v>0</v>
      </c>
      <c r="PQ47" s="17"/>
      <c r="PR47" s="17"/>
      <c r="PS47" s="17">
        <v>0</v>
      </c>
      <c r="PT47" s="17">
        <v>2.2000000000000002</v>
      </c>
      <c r="PU47" s="17">
        <v>1.2</v>
      </c>
      <c r="PV47" s="17">
        <v>1.2</v>
      </c>
      <c r="PW47" s="17">
        <v>1</v>
      </c>
      <c r="PX47" s="17">
        <v>2.4</v>
      </c>
      <c r="PY47" s="17">
        <v>3.54</v>
      </c>
      <c r="PZ47" s="17">
        <v>3.55</v>
      </c>
      <c r="QA47" s="17">
        <v>-1.1499999999999999</v>
      </c>
      <c r="QB47" s="17">
        <v>5</v>
      </c>
      <c r="QC47" s="17">
        <v>4.8</v>
      </c>
      <c r="QD47" s="17">
        <v>4.8</v>
      </c>
      <c r="QE47" s="17">
        <v>0.2</v>
      </c>
      <c r="QF47" s="17">
        <v>20.5</v>
      </c>
      <c r="QG47" s="17">
        <v>20.274049999999999</v>
      </c>
      <c r="QH47" s="17">
        <v>20.274049999999999</v>
      </c>
      <c r="QI47" s="17">
        <v>0.22595000000000001</v>
      </c>
      <c r="QJ47" s="17">
        <v>20</v>
      </c>
      <c r="QK47" s="17">
        <v>18.892130000000002</v>
      </c>
      <c r="QL47" s="17">
        <v>19.436350000000001</v>
      </c>
      <c r="QM47" s="17">
        <v>0.56364999999999998</v>
      </c>
      <c r="QN47" s="17">
        <v>18.899999999999999</v>
      </c>
      <c r="QO47" s="17">
        <v>17.006799999999998</v>
      </c>
      <c r="QP47" s="17">
        <v>17.492709999999999</v>
      </c>
      <c r="QQ47" s="17">
        <v>1.4072899999999999</v>
      </c>
      <c r="QR47" s="17">
        <v>3.5</v>
      </c>
      <c r="QS47" s="17">
        <v>3.4</v>
      </c>
      <c r="QT47" s="17">
        <v>3.4</v>
      </c>
      <c r="QU47" s="17">
        <v>0.1</v>
      </c>
      <c r="QV47" s="17">
        <v>18.43</v>
      </c>
      <c r="QW47" s="17">
        <v>17.376090000000001</v>
      </c>
      <c r="QX47" s="17">
        <v>17.881440000000001</v>
      </c>
      <c r="QY47" s="17">
        <v>0.54856000000000005</v>
      </c>
      <c r="QZ47" s="17">
        <v>0</v>
      </c>
      <c r="RA47" s="17"/>
      <c r="RB47" s="17"/>
      <c r="RC47" s="17">
        <v>0</v>
      </c>
      <c r="RD47" s="17">
        <v>0</v>
      </c>
      <c r="RE47" s="17"/>
      <c r="RF47" s="17"/>
      <c r="RG47" s="17">
        <v>0</v>
      </c>
      <c r="RH47" s="17">
        <v>3.6</v>
      </c>
      <c r="RI47" s="17">
        <v>5.41</v>
      </c>
      <c r="RJ47" s="17">
        <v>4.0750000000000002</v>
      </c>
      <c r="RK47" s="17">
        <v>-0.47499999999999998</v>
      </c>
      <c r="RL47" s="17">
        <v>15.9</v>
      </c>
      <c r="RM47" s="17">
        <v>24.97</v>
      </c>
      <c r="RN47" s="17">
        <v>21.513999999999999</v>
      </c>
      <c r="RO47" s="17">
        <v>-5.6139999999999999</v>
      </c>
      <c r="RP47" s="17">
        <v>0</v>
      </c>
      <c r="RQ47" s="17"/>
      <c r="RR47" s="17"/>
      <c r="RS47" s="17">
        <v>0</v>
      </c>
      <c r="RT47" s="17">
        <v>3.2</v>
      </c>
      <c r="RU47" s="17">
        <v>3.21</v>
      </c>
      <c r="RV47" s="17">
        <v>3.2010000000000001</v>
      </c>
      <c r="RW47" s="17">
        <v>-1E-3</v>
      </c>
      <c r="RX47" s="17">
        <v>20.3</v>
      </c>
      <c r="RY47" s="17">
        <v>19.792000000000002</v>
      </c>
      <c r="RZ47" s="17">
        <v>19.792000000000002</v>
      </c>
      <c r="SA47" s="17">
        <v>0.50800000000000001</v>
      </c>
      <c r="SB47" s="17">
        <v>3.2</v>
      </c>
      <c r="SC47" s="17">
        <v>2</v>
      </c>
      <c r="SD47" s="17">
        <v>2</v>
      </c>
      <c r="SE47" s="17">
        <v>1.2</v>
      </c>
      <c r="SF47" s="17"/>
      <c r="SG47" s="17">
        <v>0.4</v>
      </c>
      <c r="SH47" s="17">
        <v>0.4</v>
      </c>
      <c r="SI47" s="17">
        <v>-0.4</v>
      </c>
      <c r="SJ47" s="17">
        <v>0</v>
      </c>
      <c r="SK47" s="17"/>
      <c r="SL47" s="17"/>
      <c r="SM47" s="17">
        <v>0</v>
      </c>
      <c r="SN47" s="17">
        <v>19.8</v>
      </c>
      <c r="SO47" s="17">
        <v>18.62002</v>
      </c>
      <c r="SP47" s="17">
        <v>19.1448</v>
      </c>
      <c r="SQ47" s="17">
        <v>0.6552</v>
      </c>
      <c r="SR47" s="17">
        <v>10.1</v>
      </c>
      <c r="SS47" s="17">
        <v>11.89504</v>
      </c>
      <c r="ST47" s="17">
        <v>12.244899999999999</v>
      </c>
      <c r="SU47" s="17">
        <v>-2.1448999999999998</v>
      </c>
      <c r="SV47" s="17">
        <v>20.3</v>
      </c>
      <c r="SW47" s="17">
        <v>18.892130000000002</v>
      </c>
      <c r="SX47" s="17">
        <v>19.436350000000001</v>
      </c>
      <c r="SY47" s="17">
        <v>0.86365000000000003</v>
      </c>
      <c r="SZ47" s="17">
        <v>20.3</v>
      </c>
      <c r="TA47" s="17">
        <v>18.892130000000002</v>
      </c>
      <c r="TB47" s="17">
        <v>19.436350000000001</v>
      </c>
      <c r="TC47" s="17">
        <v>0.86365000000000003</v>
      </c>
      <c r="TD47" s="17">
        <v>0.8</v>
      </c>
      <c r="TE47" s="17">
        <v>0.03</v>
      </c>
      <c r="TF47" s="17">
        <v>1.0940000000000001</v>
      </c>
      <c r="TG47" s="17">
        <v>-0.29399999999999998</v>
      </c>
      <c r="TH47" s="17">
        <v>19</v>
      </c>
      <c r="TI47" s="17">
        <v>21.44</v>
      </c>
      <c r="TJ47" s="17">
        <v>24.044</v>
      </c>
      <c r="TK47" s="17">
        <v>-5.0439999999999996</v>
      </c>
      <c r="TL47" s="17">
        <v>0</v>
      </c>
      <c r="TM47" s="17"/>
      <c r="TN47" s="17"/>
      <c r="TO47" s="17">
        <v>0</v>
      </c>
      <c r="TP47" s="17">
        <v>4</v>
      </c>
      <c r="TQ47" s="17">
        <v>19.100000000000001</v>
      </c>
      <c r="TR47" s="17">
        <v>28.881</v>
      </c>
      <c r="TS47" s="17">
        <v>-24.881</v>
      </c>
      <c r="TT47" s="17">
        <v>9</v>
      </c>
      <c r="TU47" s="17">
        <v>29.79</v>
      </c>
      <c r="TV47" s="17">
        <v>44.609000000000002</v>
      </c>
      <c r="TW47" s="17">
        <v>-35.609000000000002</v>
      </c>
      <c r="TX47" s="17">
        <v>0.7</v>
      </c>
      <c r="TY47" s="17">
        <v>0.83</v>
      </c>
      <c r="TZ47" s="17">
        <v>0.82599999999999996</v>
      </c>
      <c r="UA47" s="17">
        <v>-0.126</v>
      </c>
      <c r="UB47" s="17">
        <v>0.3</v>
      </c>
      <c r="UC47" s="17">
        <v>2.09</v>
      </c>
      <c r="UD47" s="17">
        <v>2.0939999999999999</v>
      </c>
      <c r="UE47" s="17">
        <v>-1.794</v>
      </c>
      <c r="UF47" s="17">
        <v>0</v>
      </c>
      <c r="UG47" s="17"/>
      <c r="UH47" s="17"/>
      <c r="UI47" s="17">
        <v>0</v>
      </c>
      <c r="UJ47" s="17">
        <v>0</v>
      </c>
      <c r="UK47" s="17">
        <v>18.892130000000002</v>
      </c>
      <c r="UL47" s="17">
        <v>19.436350000000001</v>
      </c>
      <c r="UM47" s="17">
        <v>-19.436350000000001</v>
      </c>
      <c r="UN47" s="17">
        <v>0</v>
      </c>
      <c r="UO47" s="17">
        <v>8</v>
      </c>
      <c r="UP47" s="17">
        <v>8</v>
      </c>
      <c r="UQ47" s="17">
        <v>-8</v>
      </c>
      <c r="UR47" s="17"/>
      <c r="US47" s="17"/>
      <c r="UT47" s="17">
        <v>7.1</v>
      </c>
      <c r="UU47" s="17">
        <v>-7.1</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0</v>
      </c>
      <c r="VI47" s="17">
        <v>2.08</v>
      </c>
      <c r="VJ47" s="17">
        <v>5.6870000000000003</v>
      </c>
      <c r="VK47" s="17">
        <v>-5.6870000000000003</v>
      </c>
      <c r="VL47" s="17">
        <v>0</v>
      </c>
      <c r="VM47" s="17"/>
      <c r="VN47" s="17"/>
      <c r="VO47" s="17">
        <v>0</v>
      </c>
      <c r="VP47" s="17">
        <v>0</v>
      </c>
      <c r="VQ47" s="17"/>
      <c r="VR47" s="17"/>
      <c r="VS47" s="17">
        <v>0</v>
      </c>
      <c r="VT47" s="17">
        <v>0</v>
      </c>
      <c r="VU47" s="17"/>
      <c r="VV47" s="17"/>
      <c r="VW47" s="17">
        <v>0</v>
      </c>
      <c r="VX47" s="17">
        <v>0.6</v>
      </c>
      <c r="VY47" s="17">
        <v>0.6</v>
      </c>
      <c r="VZ47" s="17">
        <v>0.6</v>
      </c>
      <c r="WA47" s="17">
        <v>0</v>
      </c>
      <c r="WB47" s="17">
        <v>64.8</v>
      </c>
      <c r="WC47" s="17">
        <v>88.16</v>
      </c>
      <c r="WD47" s="17">
        <v>102.05800000000001</v>
      </c>
      <c r="WE47" s="17">
        <v>-37.258000000000003</v>
      </c>
      <c r="WF47" s="17">
        <v>77</v>
      </c>
      <c r="WG47" s="17">
        <v>75.319999999999993</v>
      </c>
      <c r="WH47" s="17">
        <v>91.513999999999996</v>
      </c>
      <c r="WI47" s="17">
        <v>-14.513999999999999</v>
      </c>
      <c r="WJ47" s="17">
        <v>0</v>
      </c>
      <c r="WK47" s="17"/>
      <c r="WL47" s="17"/>
      <c r="WM47" s="17">
        <v>0</v>
      </c>
      <c r="WN47" s="17">
        <v>3.4</v>
      </c>
      <c r="WO47" s="17">
        <v>4.2</v>
      </c>
      <c r="WP47" s="17">
        <v>4.2</v>
      </c>
      <c r="WQ47" s="17">
        <v>-0.8</v>
      </c>
      <c r="WR47" s="17">
        <v>2.2999999999999998</v>
      </c>
      <c r="WS47" s="17">
        <v>2.4</v>
      </c>
      <c r="WT47" s="17">
        <v>2.4</v>
      </c>
      <c r="WU47" s="17">
        <v>-0.1</v>
      </c>
      <c r="WV47" s="17">
        <v>2.2000000000000002</v>
      </c>
      <c r="WW47" s="17">
        <v>2.4</v>
      </c>
      <c r="WX47" s="17">
        <v>2.4</v>
      </c>
      <c r="WY47" s="17">
        <v>-0.2</v>
      </c>
      <c r="WZ47" s="17">
        <v>0</v>
      </c>
      <c r="XA47" s="17"/>
      <c r="XB47" s="17"/>
      <c r="XC47" s="17">
        <v>0</v>
      </c>
      <c r="XD47" s="17">
        <v>0</v>
      </c>
      <c r="XE47" s="17"/>
      <c r="XF47" s="17"/>
      <c r="XG47" s="17">
        <v>0</v>
      </c>
      <c r="XH47" s="17">
        <v>8.1999999999999993</v>
      </c>
      <c r="XI47" s="17">
        <v>8.1999999999999993</v>
      </c>
      <c r="XJ47" s="17">
        <v>8.1999999999999993</v>
      </c>
      <c r="XK47" s="17">
        <v>0</v>
      </c>
      <c r="XL47" s="17">
        <v>20</v>
      </c>
      <c r="XM47" s="17">
        <v>18.503399999999999</v>
      </c>
      <c r="XN47" s="17">
        <v>19.047619999999998</v>
      </c>
      <c r="XO47" s="17">
        <v>0.95238</v>
      </c>
      <c r="XP47" s="17">
        <v>20</v>
      </c>
      <c r="XQ47" s="17">
        <v>18.503399999999999</v>
      </c>
      <c r="XR47" s="17">
        <v>19.047619999999998</v>
      </c>
      <c r="XS47" s="17">
        <v>0.95238</v>
      </c>
      <c r="XT47" s="17">
        <v>10</v>
      </c>
      <c r="XU47" s="17">
        <v>10.8</v>
      </c>
      <c r="XV47" s="17">
        <v>10.8</v>
      </c>
      <c r="XW47" s="17">
        <v>-0.8</v>
      </c>
      <c r="XX47" s="17">
        <v>0</v>
      </c>
      <c r="XY47" s="17">
        <v>10</v>
      </c>
      <c r="XZ47" s="17">
        <v>26.5</v>
      </c>
      <c r="YA47" s="17">
        <v>-26.5</v>
      </c>
      <c r="YB47" s="17">
        <v>31.7</v>
      </c>
      <c r="YC47" s="17">
        <v>10</v>
      </c>
      <c r="YD47" s="17">
        <v>26.5</v>
      </c>
      <c r="YE47" s="17">
        <v>5.2</v>
      </c>
      <c r="YF47" s="17">
        <v>17.2</v>
      </c>
      <c r="YG47" s="17">
        <v>14</v>
      </c>
      <c r="YH47" s="17">
        <v>14</v>
      </c>
      <c r="YI47" s="17">
        <v>3.2</v>
      </c>
      <c r="YJ47" s="17">
        <v>11.85</v>
      </c>
      <c r="YK47" s="17"/>
      <c r="YL47" s="17">
        <v>18</v>
      </c>
      <c r="YM47" s="17">
        <v>-6.15</v>
      </c>
      <c r="YN47" s="17">
        <v>8.1999999999999993</v>
      </c>
      <c r="YO47" s="17">
        <v>8.23</v>
      </c>
      <c r="YP47" s="17">
        <v>8.23</v>
      </c>
      <c r="YQ47" s="17">
        <v>-0.03</v>
      </c>
      <c r="YR47" s="17">
        <v>0</v>
      </c>
      <c r="YS47" s="17">
        <v>11</v>
      </c>
      <c r="YT47" s="17">
        <v>11</v>
      </c>
      <c r="YU47" s="17">
        <v>-11</v>
      </c>
      <c r="YV47" s="17">
        <v>17.3</v>
      </c>
      <c r="YW47" s="17">
        <v>22</v>
      </c>
      <c r="YX47" s="17">
        <v>22</v>
      </c>
      <c r="YY47" s="17">
        <v>-4.7</v>
      </c>
    </row>
    <row r="48" spans="1:675" ht="24" customHeight="1" x14ac:dyDescent="0.3">
      <c r="A48" s="1"/>
      <c r="B48" s="18" t="s">
        <v>84</v>
      </c>
      <c r="C48" s="18" t="s">
        <v>849</v>
      </c>
      <c r="D48" s="19">
        <v>202.9</v>
      </c>
      <c r="E48" s="19">
        <v>203.40136000000001</v>
      </c>
      <c r="F48" s="19">
        <v>203.40136000000001</v>
      </c>
      <c r="G48" s="19">
        <v>-0.50136000000000003</v>
      </c>
      <c r="H48" s="19">
        <v>631.1</v>
      </c>
      <c r="I48" s="19">
        <v>634.98344999999995</v>
      </c>
      <c r="J48" s="19">
        <v>627.79395999999997</v>
      </c>
      <c r="K48" s="19">
        <v>3.3060399999999999</v>
      </c>
      <c r="L48" s="19">
        <v>214.5</v>
      </c>
      <c r="M48" s="19">
        <v>215.11229</v>
      </c>
      <c r="N48" s="19">
        <v>204.43100999999999</v>
      </c>
      <c r="O48" s="19">
        <v>10.068989999999999</v>
      </c>
      <c r="P48" s="19"/>
      <c r="Q48" s="19"/>
      <c r="R48" s="19"/>
      <c r="S48" s="19">
        <v>0</v>
      </c>
      <c r="T48" s="19"/>
      <c r="U48" s="19"/>
      <c r="V48" s="19"/>
      <c r="W48" s="19">
        <v>0</v>
      </c>
      <c r="X48" s="19">
        <v>90.3</v>
      </c>
      <c r="Y48" s="19">
        <v>91.867829999999998</v>
      </c>
      <c r="Z48" s="19">
        <v>91.867829999999998</v>
      </c>
      <c r="AA48" s="19">
        <v>-1.5678300000000001</v>
      </c>
      <c r="AB48" s="19">
        <v>232.1</v>
      </c>
      <c r="AC48" s="19">
        <v>230.00147999999999</v>
      </c>
      <c r="AD48" s="19">
        <v>242</v>
      </c>
      <c r="AE48" s="19">
        <v>-9.9</v>
      </c>
      <c r="AF48" s="19">
        <v>81.8</v>
      </c>
      <c r="AG48" s="19">
        <v>49.105069999999998</v>
      </c>
      <c r="AH48" s="19"/>
      <c r="AI48" s="19">
        <v>81.8</v>
      </c>
      <c r="AJ48" s="19">
        <v>0</v>
      </c>
      <c r="AK48" s="19"/>
      <c r="AL48" s="19"/>
      <c r="AM48" s="19">
        <v>0</v>
      </c>
      <c r="AN48" s="19">
        <v>144.80000000000001</v>
      </c>
      <c r="AO48" s="19">
        <v>152.40499</v>
      </c>
      <c r="AP48" s="19">
        <v>158.48805999999999</v>
      </c>
      <c r="AQ48" s="19">
        <v>-13.68806</v>
      </c>
      <c r="AR48" s="19">
        <v>145.4</v>
      </c>
      <c r="AS48" s="19">
        <v>152.40499</v>
      </c>
      <c r="AT48" s="19">
        <v>158.48805999999999</v>
      </c>
      <c r="AU48" s="19">
        <v>-13.08806</v>
      </c>
      <c r="AV48" s="19">
        <v>145</v>
      </c>
      <c r="AW48" s="19">
        <v>152.40499</v>
      </c>
      <c r="AX48" s="19">
        <v>158.48805999999999</v>
      </c>
      <c r="AY48" s="19">
        <v>-13.488060000000001</v>
      </c>
      <c r="AZ48" s="19">
        <v>245.1</v>
      </c>
      <c r="BA48" s="19">
        <v>229.29399000000001</v>
      </c>
      <c r="BB48" s="19">
        <v>238.446</v>
      </c>
      <c r="BC48" s="19">
        <v>6.6539999999999999</v>
      </c>
      <c r="BD48" s="19">
        <v>203.6</v>
      </c>
      <c r="BE48" s="19">
        <v>207.24285</v>
      </c>
      <c r="BF48" s="19">
        <v>207.24285</v>
      </c>
      <c r="BG48" s="19">
        <v>-3.6428500000000001</v>
      </c>
      <c r="BH48" s="19">
        <v>107.7</v>
      </c>
      <c r="BI48" s="19">
        <v>103.93259999999999</v>
      </c>
      <c r="BJ48" s="19">
        <v>103.93259999999999</v>
      </c>
      <c r="BK48" s="19">
        <v>3.7673999999999999</v>
      </c>
      <c r="BL48" s="19">
        <v>557.1</v>
      </c>
      <c r="BM48" s="19">
        <v>566.08941000000004</v>
      </c>
      <c r="BN48" s="19">
        <v>566.08941000000004</v>
      </c>
      <c r="BO48" s="19">
        <v>-8.9894099999999995</v>
      </c>
      <c r="BP48" s="19">
        <v>10.199999999999999</v>
      </c>
      <c r="BQ48" s="19">
        <v>10.52094</v>
      </c>
      <c r="BR48" s="19">
        <v>10.52094</v>
      </c>
      <c r="BS48" s="19">
        <v>-0.32094</v>
      </c>
      <c r="BT48" s="19">
        <v>0</v>
      </c>
      <c r="BU48" s="19"/>
      <c r="BV48" s="19"/>
      <c r="BW48" s="19">
        <v>0</v>
      </c>
      <c r="BX48" s="19">
        <v>2.5</v>
      </c>
      <c r="BY48" s="19">
        <v>18</v>
      </c>
      <c r="BZ48" s="19"/>
      <c r="CA48" s="19">
        <v>2.5</v>
      </c>
      <c r="CB48" s="19"/>
      <c r="CC48" s="19"/>
      <c r="CD48" s="19"/>
      <c r="CE48" s="19">
        <v>0</v>
      </c>
      <c r="CF48" s="19"/>
      <c r="CG48" s="19"/>
      <c r="CH48" s="19"/>
      <c r="CI48" s="19">
        <v>0</v>
      </c>
      <c r="CJ48" s="19">
        <v>166.2</v>
      </c>
      <c r="CK48" s="19">
        <v>164.06706</v>
      </c>
      <c r="CL48" s="19">
        <v>164.06706</v>
      </c>
      <c r="CM48" s="19">
        <v>2.1329400000000001</v>
      </c>
      <c r="CN48" s="19">
        <v>8.3000000000000007</v>
      </c>
      <c r="CO48" s="19">
        <v>7.4384300000000003</v>
      </c>
      <c r="CP48" s="19">
        <v>7.4384300000000003</v>
      </c>
      <c r="CQ48" s="19">
        <v>0.86156999999999995</v>
      </c>
      <c r="CR48" s="19">
        <v>6.7</v>
      </c>
      <c r="CS48" s="19">
        <v>4.0830500000000001</v>
      </c>
      <c r="CT48" s="19">
        <v>4.0830500000000001</v>
      </c>
      <c r="CU48" s="19">
        <v>2.6169500000000001</v>
      </c>
      <c r="CV48" s="19">
        <v>22</v>
      </c>
      <c r="CW48" s="19">
        <v>22.410769999999999</v>
      </c>
      <c r="CX48" s="19">
        <v>22.410769999999999</v>
      </c>
      <c r="CY48" s="19">
        <v>-0.41077000000000002</v>
      </c>
      <c r="CZ48" s="19">
        <v>1</v>
      </c>
      <c r="DA48" s="19">
        <v>6.8787000000000003</v>
      </c>
      <c r="DB48" s="19">
        <v>6.8787000000000003</v>
      </c>
      <c r="DC48" s="19">
        <v>-5.8787000000000003</v>
      </c>
      <c r="DD48" s="19"/>
      <c r="DE48" s="19"/>
      <c r="DF48" s="19"/>
      <c r="DG48" s="19">
        <v>0</v>
      </c>
      <c r="DH48" s="19">
        <v>142.5</v>
      </c>
      <c r="DI48" s="19">
        <v>142.44412</v>
      </c>
      <c r="DJ48" s="19">
        <v>142.44412</v>
      </c>
      <c r="DK48" s="19">
        <v>5.5879999999999999E-2</v>
      </c>
      <c r="DL48" s="19"/>
      <c r="DM48" s="19"/>
      <c r="DN48" s="19"/>
      <c r="DO48" s="19">
        <v>0</v>
      </c>
      <c r="DP48" s="19"/>
      <c r="DQ48" s="19"/>
      <c r="DR48" s="19"/>
      <c r="DS48" s="19">
        <v>0</v>
      </c>
      <c r="DT48" s="19"/>
      <c r="DU48" s="19"/>
      <c r="DV48" s="19"/>
      <c r="DW48" s="19">
        <v>0</v>
      </c>
      <c r="DX48" s="19"/>
      <c r="DY48" s="19"/>
      <c r="DZ48" s="19"/>
      <c r="EA48" s="19">
        <v>0</v>
      </c>
      <c r="EB48" s="19">
        <v>110.2</v>
      </c>
      <c r="EC48" s="19">
        <v>112.46647</v>
      </c>
      <c r="ED48" s="19">
        <v>112.46647</v>
      </c>
      <c r="EE48" s="19">
        <v>-2.26647</v>
      </c>
      <c r="EF48" s="19">
        <v>222.5</v>
      </c>
      <c r="EG48" s="19">
        <v>220.69499999999999</v>
      </c>
      <c r="EH48" s="19">
        <v>220.69499999999999</v>
      </c>
      <c r="EI48" s="19">
        <v>1.8049999999999999</v>
      </c>
      <c r="EJ48" s="19"/>
      <c r="EK48" s="19"/>
      <c r="EL48" s="19"/>
      <c r="EM48" s="19">
        <v>0</v>
      </c>
      <c r="EN48" s="19"/>
      <c r="EO48" s="19"/>
      <c r="EP48" s="19"/>
      <c r="EQ48" s="19">
        <v>0</v>
      </c>
      <c r="ER48" s="19"/>
      <c r="ES48" s="19"/>
      <c r="ET48" s="19"/>
      <c r="EU48" s="19">
        <v>0</v>
      </c>
      <c r="EV48" s="19">
        <v>6.5</v>
      </c>
      <c r="EW48" s="19">
        <v>6.39</v>
      </c>
      <c r="EX48" s="19">
        <v>6.39</v>
      </c>
      <c r="EY48" s="19">
        <v>0.11</v>
      </c>
      <c r="EZ48" s="19">
        <v>456.2</v>
      </c>
      <c r="FA48" s="19">
        <v>457.09426999999999</v>
      </c>
      <c r="FB48" s="19">
        <v>457.09426999999999</v>
      </c>
      <c r="FC48" s="19">
        <v>-0.89427000000000001</v>
      </c>
      <c r="FD48" s="19">
        <v>81.599999999999994</v>
      </c>
      <c r="FE48" s="19">
        <v>81.635570000000001</v>
      </c>
      <c r="FF48" s="19">
        <v>81.635570000000001</v>
      </c>
      <c r="FG48" s="19">
        <v>-3.5569999999999997E-2</v>
      </c>
      <c r="FH48" s="19">
        <v>151.30000000000001</v>
      </c>
      <c r="FI48" s="19">
        <v>151.36251999999999</v>
      </c>
      <c r="FJ48" s="19">
        <v>151.36251999999999</v>
      </c>
      <c r="FK48" s="19">
        <v>-6.2520000000000006E-2</v>
      </c>
      <c r="FL48" s="19">
        <v>41.7</v>
      </c>
      <c r="FM48" s="19">
        <v>41.89893</v>
      </c>
      <c r="FN48" s="19">
        <v>41.89893</v>
      </c>
      <c r="FO48" s="19">
        <v>-0.19893</v>
      </c>
      <c r="FP48" s="19">
        <v>18.600000000000001</v>
      </c>
      <c r="FQ48" s="19">
        <v>19.21088</v>
      </c>
      <c r="FR48" s="19">
        <v>19.21088</v>
      </c>
      <c r="FS48" s="19">
        <v>-0.61087999999999998</v>
      </c>
      <c r="FT48" s="19">
        <v>18.8</v>
      </c>
      <c r="FU48" s="19">
        <v>17.93975</v>
      </c>
      <c r="FV48" s="19">
        <v>18.46453</v>
      </c>
      <c r="FW48" s="19">
        <v>0.33546999999999999</v>
      </c>
      <c r="FX48" s="19">
        <v>92</v>
      </c>
      <c r="FY48" s="19">
        <v>87.773570000000007</v>
      </c>
      <c r="FZ48" s="19">
        <v>87.773570000000007</v>
      </c>
      <c r="GA48" s="19">
        <v>4.2264299999999997</v>
      </c>
      <c r="GB48" s="19">
        <v>180.4</v>
      </c>
      <c r="GC48" s="19">
        <v>179.82</v>
      </c>
      <c r="GD48" s="19"/>
      <c r="GE48" s="19">
        <v>180.4</v>
      </c>
      <c r="GF48" s="19">
        <v>181</v>
      </c>
      <c r="GG48" s="19">
        <v>179.82</v>
      </c>
      <c r="GH48" s="19">
        <v>133.6662</v>
      </c>
      <c r="GI48" s="19">
        <v>47.333799999999997</v>
      </c>
      <c r="GJ48" s="19">
        <v>185.3</v>
      </c>
      <c r="GK48" s="19">
        <v>180.36</v>
      </c>
      <c r="GL48" s="19">
        <v>67.033799999999999</v>
      </c>
      <c r="GM48" s="19">
        <v>118.2662</v>
      </c>
      <c r="GN48" s="19">
        <v>105.7</v>
      </c>
      <c r="GO48" s="19">
        <v>110.48202000000001</v>
      </c>
      <c r="GP48" s="19">
        <v>110.48202000000001</v>
      </c>
      <c r="GQ48" s="19">
        <v>-4.7820200000000002</v>
      </c>
      <c r="GR48" s="19">
        <v>45.1</v>
      </c>
      <c r="GS48" s="19">
        <v>47.082599999999999</v>
      </c>
      <c r="GT48" s="19">
        <v>47.082599999999999</v>
      </c>
      <c r="GU48" s="19">
        <v>-1.9825999999999999</v>
      </c>
      <c r="GV48" s="19">
        <v>42.7</v>
      </c>
      <c r="GW48" s="19">
        <v>44.103009999999998</v>
      </c>
      <c r="GX48" s="19"/>
      <c r="GY48" s="19">
        <v>42.7</v>
      </c>
      <c r="GZ48" s="19">
        <v>2</v>
      </c>
      <c r="HA48" s="19"/>
      <c r="HB48" s="19"/>
      <c r="HC48" s="19">
        <v>2</v>
      </c>
      <c r="HD48" s="19">
        <v>31.2</v>
      </c>
      <c r="HE48" s="19">
        <v>34.285710000000002</v>
      </c>
      <c r="HF48" s="19">
        <v>34.285710000000002</v>
      </c>
      <c r="HG48" s="19">
        <v>-3.0857100000000002</v>
      </c>
      <c r="HH48" s="19">
        <v>169.4</v>
      </c>
      <c r="HI48" s="19">
        <v>174.55948000000001</v>
      </c>
      <c r="HJ48" s="19">
        <v>174.55948000000001</v>
      </c>
      <c r="HK48" s="19">
        <v>-5.1594800000000003</v>
      </c>
      <c r="HL48" s="19"/>
      <c r="HM48" s="19"/>
      <c r="HN48" s="19"/>
      <c r="HO48" s="19">
        <v>0</v>
      </c>
      <c r="HP48" s="19"/>
      <c r="HQ48" s="19"/>
      <c r="HR48" s="19"/>
      <c r="HS48" s="19">
        <v>0</v>
      </c>
      <c r="HT48" s="19">
        <v>95.3</v>
      </c>
      <c r="HU48" s="19">
        <v>95.545190000000005</v>
      </c>
      <c r="HV48" s="19">
        <v>95.545190000000005</v>
      </c>
      <c r="HW48" s="19">
        <v>-0.24518999999999999</v>
      </c>
      <c r="HX48" s="19"/>
      <c r="HY48" s="19"/>
      <c r="HZ48" s="19"/>
      <c r="IA48" s="19">
        <v>0</v>
      </c>
      <c r="IB48" s="19"/>
      <c r="IC48" s="19"/>
      <c r="ID48" s="19"/>
      <c r="IE48" s="19">
        <v>0</v>
      </c>
      <c r="IF48" s="19">
        <v>45</v>
      </c>
      <c r="IG48" s="19">
        <v>45.265309999999999</v>
      </c>
      <c r="IH48" s="19">
        <v>45.265309999999999</v>
      </c>
      <c r="II48" s="19">
        <v>-0.26530999999999999</v>
      </c>
      <c r="IJ48" s="19"/>
      <c r="IK48" s="19"/>
      <c r="IL48" s="19"/>
      <c r="IM48" s="19">
        <v>0</v>
      </c>
      <c r="IN48" s="19"/>
      <c r="IO48" s="19"/>
      <c r="IP48" s="19"/>
      <c r="IQ48" s="19">
        <v>0</v>
      </c>
      <c r="IR48" s="19"/>
      <c r="IS48" s="19"/>
      <c r="IT48" s="19"/>
      <c r="IU48" s="19">
        <v>0</v>
      </c>
      <c r="IV48" s="19">
        <v>127.4</v>
      </c>
      <c r="IW48" s="19">
        <v>132.83837</v>
      </c>
      <c r="IX48" s="19">
        <v>132.83837</v>
      </c>
      <c r="IY48" s="19">
        <v>-5.4383699999999999</v>
      </c>
      <c r="IZ48" s="19">
        <v>0</v>
      </c>
      <c r="JA48" s="19"/>
      <c r="JB48" s="19">
        <v>171.57499999999999</v>
      </c>
      <c r="JC48" s="19">
        <v>-171.57499999999999</v>
      </c>
      <c r="JD48" s="19">
        <v>0</v>
      </c>
      <c r="JE48" s="19"/>
      <c r="JF48" s="19">
        <v>160.64240000000001</v>
      </c>
      <c r="JG48" s="19">
        <v>-160.64240000000001</v>
      </c>
      <c r="JH48" s="19">
        <v>189.3</v>
      </c>
      <c r="JI48" s="19">
        <v>196.64043000000001</v>
      </c>
      <c r="JJ48" s="19">
        <v>202.72200000000001</v>
      </c>
      <c r="JK48" s="19">
        <v>-13.422000000000001</v>
      </c>
      <c r="JL48" s="19"/>
      <c r="JM48" s="19"/>
      <c r="JN48" s="19"/>
      <c r="JO48" s="19">
        <v>0</v>
      </c>
      <c r="JP48" s="19">
        <v>71.099999999999994</v>
      </c>
      <c r="JQ48" s="19">
        <v>71.517020000000002</v>
      </c>
      <c r="JR48" s="19">
        <v>71.517020000000002</v>
      </c>
      <c r="JS48" s="19">
        <v>-0.41702</v>
      </c>
      <c r="JT48" s="19">
        <v>34.4</v>
      </c>
      <c r="JU48" s="19">
        <v>35.86589</v>
      </c>
      <c r="JV48" s="19">
        <v>35.86589</v>
      </c>
      <c r="JW48" s="19">
        <v>-1.4658899999999999</v>
      </c>
      <c r="JX48" s="19"/>
      <c r="JY48" s="19"/>
      <c r="JZ48" s="19"/>
      <c r="KA48" s="19">
        <v>0</v>
      </c>
      <c r="KB48" s="19"/>
      <c r="KC48" s="19"/>
      <c r="KD48" s="19"/>
      <c r="KE48" s="19">
        <v>0</v>
      </c>
      <c r="KF48" s="19"/>
      <c r="KG48" s="19"/>
      <c r="KH48" s="19"/>
      <c r="KI48" s="19">
        <v>0</v>
      </c>
      <c r="KJ48" s="19">
        <v>56.1</v>
      </c>
      <c r="KK48" s="19">
        <v>56</v>
      </c>
      <c r="KL48" s="19">
        <v>56</v>
      </c>
      <c r="KM48" s="19">
        <v>0.1</v>
      </c>
      <c r="KN48" s="19"/>
      <c r="KO48" s="19"/>
      <c r="KP48" s="19"/>
      <c r="KQ48" s="19">
        <v>0</v>
      </c>
      <c r="KR48" s="19"/>
      <c r="KS48" s="19"/>
      <c r="KT48" s="19"/>
      <c r="KU48" s="19">
        <v>0</v>
      </c>
      <c r="KV48" s="19">
        <v>2.1</v>
      </c>
      <c r="KW48" s="19">
        <v>4.7853599999999998</v>
      </c>
      <c r="KX48" s="19">
        <v>4.7853500000000002</v>
      </c>
      <c r="KY48" s="19">
        <v>-2.6853500000000001</v>
      </c>
      <c r="KZ48" s="19">
        <v>265.5</v>
      </c>
      <c r="LA48" s="19">
        <v>270.06803000000002</v>
      </c>
      <c r="LB48" s="19">
        <v>270.06803000000002</v>
      </c>
      <c r="LC48" s="19">
        <v>-4.5680300000000003</v>
      </c>
      <c r="LD48" s="19">
        <v>128.19999999999999</v>
      </c>
      <c r="LE48" s="19">
        <v>133.16031000000001</v>
      </c>
      <c r="LF48" s="19">
        <v>133.16031000000001</v>
      </c>
      <c r="LG48" s="19">
        <v>-4.9603099999999998</v>
      </c>
      <c r="LH48" s="19">
        <v>62.6</v>
      </c>
      <c r="LI48" s="19">
        <v>67.199219999999997</v>
      </c>
      <c r="LJ48" s="19">
        <v>67.199219999999997</v>
      </c>
      <c r="LK48" s="19">
        <v>-4.5992199999999999</v>
      </c>
      <c r="LL48" s="19">
        <v>75.3</v>
      </c>
      <c r="LM48" s="19">
        <v>78.567999999999998</v>
      </c>
      <c r="LN48" s="19">
        <v>78.567999999999998</v>
      </c>
      <c r="LO48" s="19">
        <v>-3.2679999999999998</v>
      </c>
      <c r="LP48" s="19">
        <v>30.6</v>
      </c>
      <c r="LQ48" s="19">
        <v>29.980560000000001</v>
      </c>
      <c r="LR48" s="19">
        <v>29.980560000000001</v>
      </c>
      <c r="LS48" s="19">
        <v>0.61943999999999999</v>
      </c>
      <c r="LT48" s="19">
        <v>65.007999999999996</v>
      </c>
      <c r="LU48" s="19">
        <v>66.941299999999998</v>
      </c>
      <c r="LV48" s="19">
        <v>66.941299999999998</v>
      </c>
      <c r="LW48" s="19">
        <v>-1.9333</v>
      </c>
      <c r="LX48" s="19">
        <v>0</v>
      </c>
      <c r="LY48" s="19"/>
      <c r="LZ48" s="19"/>
      <c r="MA48" s="19">
        <v>0</v>
      </c>
      <c r="MB48" s="19">
        <v>0</v>
      </c>
      <c r="MC48" s="19"/>
      <c r="MD48" s="19"/>
      <c r="ME48" s="19">
        <v>0</v>
      </c>
      <c r="MF48" s="19">
        <v>137.5</v>
      </c>
      <c r="MG48" s="19">
        <v>136.06476000000001</v>
      </c>
      <c r="MH48" s="19">
        <v>136.06476000000001</v>
      </c>
      <c r="MI48" s="19">
        <v>1.4352400000000001</v>
      </c>
      <c r="MJ48" s="19"/>
      <c r="MK48" s="19"/>
      <c r="ML48" s="19"/>
      <c r="MM48" s="19">
        <v>0</v>
      </c>
      <c r="MN48" s="19">
        <v>67</v>
      </c>
      <c r="MO48" s="19">
        <v>68.236680000000007</v>
      </c>
      <c r="MP48" s="19">
        <v>68.236680000000007</v>
      </c>
      <c r="MQ48" s="19">
        <v>-1.23668</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204.1</v>
      </c>
      <c r="NM48" s="19">
        <v>206.49084999999999</v>
      </c>
      <c r="NN48" s="19">
        <v>206.49084999999999</v>
      </c>
      <c r="NO48" s="19">
        <v>-2.3908499999999999</v>
      </c>
      <c r="NP48" s="19">
        <v>97.7</v>
      </c>
      <c r="NQ48" s="19">
        <v>103.55547</v>
      </c>
      <c r="NR48" s="19">
        <v>103.55547</v>
      </c>
      <c r="NS48" s="19">
        <v>-5.8554700000000004</v>
      </c>
      <c r="NT48" s="19">
        <v>7.2</v>
      </c>
      <c r="NU48" s="19"/>
      <c r="NV48" s="19"/>
      <c r="NW48" s="19">
        <v>7.2</v>
      </c>
      <c r="NX48" s="19"/>
      <c r="NY48" s="19"/>
      <c r="NZ48" s="19"/>
      <c r="OA48" s="19">
        <v>0</v>
      </c>
      <c r="OB48" s="19"/>
      <c r="OC48" s="19"/>
      <c r="OD48" s="19">
        <v>17.492709999999999</v>
      </c>
      <c r="OE48" s="19">
        <v>-17.492709999999999</v>
      </c>
      <c r="OF48" s="19">
        <v>0</v>
      </c>
      <c r="OG48" s="19"/>
      <c r="OH48" s="19"/>
      <c r="OI48" s="19">
        <v>0</v>
      </c>
      <c r="OJ48" s="19">
        <v>22.5</v>
      </c>
      <c r="OK48" s="19">
        <v>37.479999999999997</v>
      </c>
      <c r="OL48" s="19">
        <v>36.896000000000001</v>
      </c>
      <c r="OM48" s="19">
        <v>-14.396000000000001</v>
      </c>
      <c r="ON48" s="19">
        <v>0</v>
      </c>
      <c r="OO48" s="19"/>
      <c r="OP48" s="19"/>
      <c r="OQ48" s="19">
        <v>0</v>
      </c>
      <c r="OR48" s="19">
        <v>0</v>
      </c>
      <c r="OS48" s="19">
        <v>4.47</v>
      </c>
      <c r="OT48" s="19">
        <v>6.7530000000000001</v>
      </c>
      <c r="OU48" s="19">
        <v>-6.7530000000000001</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v>0</v>
      </c>
      <c r="PQ48" s="19"/>
      <c r="PR48" s="19"/>
      <c r="PS48" s="19">
        <v>0</v>
      </c>
      <c r="PT48" s="19">
        <v>2.2000000000000002</v>
      </c>
      <c r="PU48" s="19">
        <v>1.2</v>
      </c>
      <c r="PV48" s="19">
        <v>1.2</v>
      </c>
      <c r="PW48" s="19">
        <v>1</v>
      </c>
      <c r="PX48" s="19">
        <v>2.4</v>
      </c>
      <c r="PY48" s="19">
        <v>3.54</v>
      </c>
      <c r="PZ48" s="19">
        <v>3.55</v>
      </c>
      <c r="QA48" s="19">
        <v>-1.1499999999999999</v>
      </c>
      <c r="QB48" s="19">
        <v>5</v>
      </c>
      <c r="QC48" s="19">
        <v>4.8</v>
      </c>
      <c r="QD48" s="19">
        <v>4.8</v>
      </c>
      <c r="QE48" s="19">
        <v>0.2</v>
      </c>
      <c r="QF48" s="19">
        <v>20.3</v>
      </c>
      <c r="QG48" s="19">
        <v>20.274049999999999</v>
      </c>
      <c r="QH48" s="19">
        <v>20.274049999999999</v>
      </c>
      <c r="QI48" s="19">
        <v>2.5950000000000001E-2</v>
      </c>
      <c r="QJ48" s="19">
        <v>20</v>
      </c>
      <c r="QK48" s="19">
        <v>18.892130000000002</v>
      </c>
      <c r="QL48" s="19">
        <v>19.436350000000001</v>
      </c>
      <c r="QM48" s="19">
        <v>0.56364999999999998</v>
      </c>
      <c r="QN48" s="19">
        <v>18.8</v>
      </c>
      <c r="QO48" s="19">
        <v>17.006799999999998</v>
      </c>
      <c r="QP48" s="19">
        <v>17.492709999999999</v>
      </c>
      <c r="QQ48" s="19">
        <v>1.3072900000000001</v>
      </c>
      <c r="QR48" s="19">
        <v>3.5</v>
      </c>
      <c r="QS48" s="19">
        <v>3.4</v>
      </c>
      <c r="QT48" s="19">
        <v>3.4</v>
      </c>
      <c r="QU48" s="19">
        <v>0.1</v>
      </c>
      <c r="QV48" s="19">
        <v>18.440000000000001</v>
      </c>
      <c r="QW48" s="19">
        <v>17.376090000000001</v>
      </c>
      <c r="QX48" s="19">
        <v>17.881440000000001</v>
      </c>
      <c r="QY48" s="19">
        <v>0.55855999999999995</v>
      </c>
      <c r="QZ48" s="19">
        <v>0</v>
      </c>
      <c r="RA48" s="19"/>
      <c r="RB48" s="19"/>
      <c r="RC48" s="19">
        <v>0</v>
      </c>
      <c r="RD48" s="19">
        <v>0</v>
      </c>
      <c r="RE48" s="19"/>
      <c r="RF48" s="19"/>
      <c r="RG48" s="19">
        <v>0</v>
      </c>
      <c r="RH48" s="19">
        <v>4.9000000000000004</v>
      </c>
      <c r="RI48" s="19">
        <v>4.75</v>
      </c>
      <c r="RJ48" s="19">
        <v>3.9180000000000001</v>
      </c>
      <c r="RK48" s="19">
        <v>0.98199999999999998</v>
      </c>
      <c r="RL48" s="19">
        <v>17.7</v>
      </c>
      <c r="RM48" s="19">
        <v>22.25</v>
      </c>
      <c r="RN48" s="19">
        <v>20.384</v>
      </c>
      <c r="RO48" s="19">
        <v>-2.6840000000000002</v>
      </c>
      <c r="RP48" s="19">
        <v>0</v>
      </c>
      <c r="RQ48" s="19"/>
      <c r="RR48" s="19"/>
      <c r="RS48" s="19">
        <v>0</v>
      </c>
      <c r="RT48" s="19">
        <v>3.1</v>
      </c>
      <c r="RU48" s="19">
        <v>3.21</v>
      </c>
      <c r="RV48" s="19">
        <v>3.2010000000000001</v>
      </c>
      <c r="RW48" s="19">
        <v>-0.10100000000000001</v>
      </c>
      <c r="RX48" s="19">
        <v>20.3</v>
      </c>
      <c r="RY48" s="19">
        <v>19.792000000000002</v>
      </c>
      <c r="RZ48" s="19">
        <v>19.792000000000002</v>
      </c>
      <c r="SA48" s="19">
        <v>0.50800000000000001</v>
      </c>
      <c r="SB48" s="19">
        <v>3.2</v>
      </c>
      <c r="SC48" s="19">
        <v>2</v>
      </c>
      <c r="SD48" s="19">
        <v>2</v>
      </c>
      <c r="SE48" s="19">
        <v>1.2</v>
      </c>
      <c r="SF48" s="19"/>
      <c r="SG48" s="19">
        <v>0.4</v>
      </c>
      <c r="SH48" s="19">
        <v>0.4</v>
      </c>
      <c r="SI48" s="19">
        <v>-0.4</v>
      </c>
      <c r="SJ48" s="19">
        <v>0</v>
      </c>
      <c r="SK48" s="19"/>
      <c r="SL48" s="19"/>
      <c r="SM48" s="19">
        <v>0</v>
      </c>
      <c r="SN48" s="19">
        <v>19.8</v>
      </c>
      <c r="SO48" s="19">
        <v>18.62002</v>
      </c>
      <c r="SP48" s="19">
        <v>19.1448</v>
      </c>
      <c r="SQ48" s="19">
        <v>0.6552</v>
      </c>
      <c r="SR48" s="19">
        <v>10.1</v>
      </c>
      <c r="SS48" s="19">
        <v>11.89504</v>
      </c>
      <c r="ST48" s="19">
        <v>12.244899999999999</v>
      </c>
      <c r="SU48" s="19">
        <v>-2.1448999999999998</v>
      </c>
      <c r="SV48" s="19">
        <v>20.3</v>
      </c>
      <c r="SW48" s="19">
        <v>18.892130000000002</v>
      </c>
      <c r="SX48" s="19">
        <v>19.436350000000001</v>
      </c>
      <c r="SY48" s="19">
        <v>0.86365000000000003</v>
      </c>
      <c r="SZ48" s="19">
        <v>20.3</v>
      </c>
      <c r="TA48" s="19">
        <v>18.892130000000002</v>
      </c>
      <c r="TB48" s="19">
        <v>19.436350000000001</v>
      </c>
      <c r="TC48" s="19">
        <v>0.86365000000000003</v>
      </c>
      <c r="TD48" s="19">
        <v>0</v>
      </c>
      <c r="TE48" s="19">
        <v>0.42</v>
      </c>
      <c r="TF48" s="19">
        <v>1.083</v>
      </c>
      <c r="TG48" s="19">
        <v>-1.083</v>
      </c>
      <c r="TH48" s="19">
        <v>17.399999999999999</v>
      </c>
      <c r="TI48" s="19">
        <v>23.86</v>
      </c>
      <c r="TJ48" s="19">
        <v>25.047999999999998</v>
      </c>
      <c r="TK48" s="19">
        <v>-7.6479999999999997</v>
      </c>
      <c r="TL48" s="19">
        <v>0</v>
      </c>
      <c r="TM48" s="19"/>
      <c r="TN48" s="19"/>
      <c r="TO48" s="19">
        <v>0</v>
      </c>
      <c r="TP48" s="19">
        <v>2</v>
      </c>
      <c r="TQ48" s="19">
        <v>20.399999999999999</v>
      </c>
      <c r="TR48" s="19">
        <v>27.545000000000002</v>
      </c>
      <c r="TS48" s="19">
        <v>-25.545000000000002</v>
      </c>
      <c r="TT48" s="19">
        <v>15.6</v>
      </c>
      <c r="TU48" s="19">
        <v>32.07</v>
      </c>
      <c r="TV48" s="19">
        <v>43.162999999999997</v>
      </c>
      <c r="TW48" s="19">
        <v>-27.562999999999999</v>
      </c>
      <c r="TX48" s="19">
        <v>0</v>
      </c>
      <c r="TY48" s="19">
        <v>0.79</v>
      </c>
      <c r="TZ48" s="19">
        <v>0.78500000000000003</v>
      </c>
      <c r="UA48" s="19">
        <v>-0.78500000000000003</v>
      </c>
      <c r="UB48" s="19">
        <v>0</v>
      </c>
      <c r="UC48" s="19">
        <v>1.96</v>
      </c>
      <c r="UD48" s="19">
        <v>1.9550000000000001</v>
      </c>
      <c r="UE48" s="19">
        <v>-1.9550000000000001</v>
      </c>
      <c r="UF48" s="19">
        <v>0</v>
      </c>
      <c r="UG48" s="19"/>
      <c r="UH48" s="19"/>
      <c r="UI48" s="19">
        <v>0</v>
      </c>
      <c r="UJ48" s="19">
        <v>0</v>
      </c>
      <c r="UK48" s="19">
        <v>18.892130000000002</v>
      </c>
      <c r="UL48" s="19">
        <v>19.436350000000001</v>
      </c>
      <c r="UM48" s="19">
        <v>-19.436350000000001</v>
      </c>
      <c r="UN48" s="19">
        <v>0</v>
      </c>
      <c r="UO48" s="19">
        <v>8</v>
      </c>
      <c r="UP48" s="19">
        <v>8</v>
      </c>
      <c r="UQ48" s="19">
        <v>-8</v>
      </c>
      <c r="UR48" s="19"/>
      <c r="US48" s="19"/>
      <c r="UT48" s="19">
        <v>7.1</v>
      </c>
      <c r="UU48" s="19">
        <v>-7.1</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0</v>
      </c>
      <c r="VI48" s="19">
        <v>3.49</v>
      </c>
      <c r="VJ48" s="19">
        <v>5.742</v>
      </c>
      <c r="VK48" s="19">
        <v>-5.742</v>
      </c>
      <c r="VL48" s="19">
        <v>0</v>
      </c>
      <c r="VM48" s="19"/>
      <c r="VN48" s="19"/>
      <c r="VO48" s="19">
        <v>0</v>
      </c>
      <c r="VP48" s="19">
        <v>0</v>
      </c>
      <c r="VQ48" s="19"/>
      <c r="VR48" s="19"/>
      <c r="VS48" s="19">
        <v>0</v>
      </c>
      <c r="VT48" s="19">
        <v>0</v>
      </c>
      <c r="VU48" s="19"/>
      <c r="VV48" s="19"/>
      <c r="VW48" s="19">
        <v>0</v>
      </c>
      <c r="VX48" s="19">
        <v>0.6</v>
      </c>
      <c r="VY48" s="19">
        <v>0.6</v>
      </c>
      <c r="VZ48" s="19">
        <v>0.6</v>
      </c>
      <c r="WA48" s="19">
        <v>0</v>
      </c>
      <c r="WB48" s="19">
        <v>61.6</v>
      </c>
      <c r="WC48" s="19">
        <v>75.83</v>
      </c>
      <c r="WD48" s="19">
        <v>91.784000000000006</v>
      </c>
      <c r="WE48" s="19">
        <v>-30.184000000000001</v>
      </c>
      <c r="WF48" s="19">
        <v>74.400000000000006</v>
      </c>
      <c r="WG48" s="19">
        <v>64.510000000000005</v>
      </c>
      <c r="WH48" s="19">
        <v>80.367999999999995</v>
      </c>
      <c r="WI48" s="19">
        <v>-5.968</v>
      </c>
      <c r="WJ48" s="19">
        <v>0</v>
      </c>
      <c r="WK48" s="19"/>
      <c r="WL48" s="19"/>
      <c r="WM48" s="19">
        <v>0</v>
      </c>
      <c r="WN48" s="19">
        <v>3.4</v>
      </c>
      <c r="WO48" s="19">
        <v>4.2</v>
      </c>
      <c r="WP48" s="19">
        <v>4.2</v>
      </c>
      <c r="WQ48" s="19">
        <v>-0.8</v>
      </c>
      <c r="WR48" s="19">
        <v>2.2999999999999998</v>
      </c>
      <c r="WS48" s="19">
        <v>2.4</v>
      </c>
      <c r="WT48" s="19">
        <v>2.4</v>
      </c>
      <c r="WU48" s="19">
        <v>-0.1</v>
      </c>
      <c r="WV48" s="19">
        <v>2.2000000000000002</v>
      </c>
      <c r="WW48" s="19">
        <v>2.4</v>
      </c>
      <c r="WX48" s="19">
        <v>2.4</v>
      </c>
      <c r="WY48" s="19">
        <v>-0.2</v>
      </c>
      <c r="WZ48" s="19">
        <v>0</v>
      </c>
      <c r="XA48" s="19"/>
      <c r="XB48" s="19"/>
      <c r="XC48" s="19">
        <v>0</v>
      </c>
      <c r="XD48" s="19">
        <v>0</v>
      </c>
      <c r="XE48" s="19"/>
      <c r="XF48" s="19"/>
      <c r="XG48" s="19">
        <v>0</v>
      </c>
      <c r="XH48" s="19">
        <v>8.3000000000000007</v>
      </c>
      <c r="XI48" s="19">
        <v>8.1999999999999993</v>
      </c>
      <c r="XJ48" s="19">
        <v>8.1999999999999993</v>
      </c>
      <c r="XK48" s="19">
        <v>0.1</v>
      </c>
      <c r="XL48" s="19">
        <v>20</v>
      </c>
      <c r="XM48" s="19">
        <v>18.503399999999999</v>
      </c>
      <c r="XN48" s="19">
        <v>19.047619999999998</v>
      </c>
      <c r="XO48" s="19">
        <v>0.95238</v>
      </c>
      <c r="XP48" s="19">
        <v>20</v>
      </c>
      <c r="XQ48" s="19">
        <v>18.503399999999999</v>
      </c>
      <c r="XR48" s="19">
        <v>19.047619999999998</v>
      </c>
      <c r="XS48" s="19">
        <v>0.95238</v>
      </c>
      <c r="XT48" s="19">
        <v>9.5</v>
      </c>
      <c r="XU48" s="19">
        <v>10.8</v>
      </c>
      <c r="XV48" s="19">
        <v>10.8</v>
      </c>
      <c r="XW48" s="19">
        <v>-1.3</v>
      </c>
      <c r="XX48" s="19">
        <v>0</v>
      </c>
      <c r="XY48" s="19">
        <v>10</v>
      </c>
      <c r="XZ48" s="19">
        <v>26.5</v>
      </c>
      <c r="YA48" s="19">
        <v>-26.5</v>
      </c>
      <c r="YB48" s="19">
        <v>32.9</v>
      </c>
      <c r="YC48" s="19">
        <v>10</v>
      </c>
      <c r="YD48" s="19">
        <v>26.5</v>
      </c>
      <c r="YE48" s="19">
        <v>6.4</v>
      </c>
      <c r="YF48" s="19">
        <v>16.7</v>
      </c>
      <c r="YG48" s="19">
        <v>14</v>
      </c>
      <c r="YH48" s="19">
        <v>14</v>
      </c>
      <c r="YI48" s="19">
        <v>2.7</v>
      </c>
      <c r="YJ48" s="19">
        <v>11.52</v>
      </c>
      <c r="YK48" s="19"/>
      <c r="YL48" s="19">
        <v>18</v>
      </c>
      <c r="YM48" s="19">
        <v>-6.48</v>
      </c>
      <c r="YN48" s="19">
        <v>7.1</v>
      </c>
      <c r="YO48" s="19">
        <v>8.23</v>
      </c>
      <c r="YP48" s="19">
        <v>8.23</v>
      </c>
      <c r="YQ48" s="19">
        <v>-1.1299999999999999</v>
      </c>
      <c r="YR48" s="19">
        <v>0</v>
      </c>
      <c r="YS48" s="19">
        <v>11</v>
      </c>
      <c r="YT48" s="19">
        <v>11</v>
      </c>
      <c r="YU48" s="19">
        <v>-11</v>
      </c>
      <c r="YV48" s="19">
        <v>16.3</v>
      </c>
      <c r="YW48" s="19">
        <v>22</v>
      </c>
      <c r="YX48" s="19">
        <v>22</v>
      </c>
      <c r="YY48" s="19">
        <v>-5.7</v>
      </c>
    </row>
    <row r="49" spans="1:675" ht="24" customHeight="1" x14ac:dyDescent="0.3">
      <c r="A49" s="1"/>
      <c r="B49" s="13" t="s">
        <v>84</v>
      </c>
      <c r="C49" s="13" t="s">
        <v>850</v>
      </c>
      <c r="D49" s="14">
        <v>202.2</v>
      </c>
      <c r="E49" s="14">
        <v>203.40136000000001</v>
      </c>
      <c r="F49" s="14">
        <v>203.40136000000001</v>
      </c>
      <c r="G49" s="14">
        <v>-1.20136</v>
      </c>
      <c r="H49" s="14">
        <v>630.79999999999995</v>
      </c>
      <c r="I49" s="14">
        <v>634.98344999999995</v>
      </c>
      <c r="J49" s="14">
        <v>627.79395999999997</v>
      </c>
      <c r="K49" s="14">
        <v>3.00604</v>
      </c>
      <c r="L49" s="14">
        <v>215.2</v>
      </c>
      <c r="M49" s="14">
        <v>215.11229</v>
      </c>
      <c r="N49" s="14">
        <v>204.43100999999999</v>
      </c>
      <c r="O49" s="14">
        <v>10.768990000000001</v>
      </c>
      <c r="P49" s="14"/>
      <c r="Q49" s="14"/>
      <c r="R49" s="14"/>
      <c r="S49" s="14">
        <v>0</v>
      </c>
      <c r="T49" s="14"/>
      <c r="U49" s="14"/>
      <c r="V49" s="14"/>
      <c r="W49" s="14">
        <v>0</v>
      </c>
      <c r="X49" s="14">
        <v>89.7</v>
      </c>
      <c r="Y49" s="14">
        <v>91.867829999999998</v>
      </c>
      <c r="Z49" s="14">
        <v>91.867829999999998</v>
      </c>
      <c r="AA49" s="14">
        <v>-2.1678299999999999</v>
      </c>
      <c r="AB49" s="14">
        <v>232.1</v>
      </c>
      <c r="AC49" s="14">
        <v>230.00147999999999</v>
      </c>
      <c r="AD49" s="14">
        <v>242</v>
      </c>
      <c r="AE49" s="14">
        <v>-9.9</v>
      </c>
      <c r="AF49" s="14">
        <v>81.2</v>
      </c>
      <c r="AG49" s="14">
        <v>47.861640000000001</v>
      </c>
      <c r="AH49" s="14"/>
      <c r="AI49" s="14">
        <v>81.2</v>
      </c>
      <c r="AJ49" s="14">
        <v>0</v>
      </c>
      <c r="AK49" s="14"/>
      <c r="AL49" s="14"/>
      <c r="AM49" s="14">
        <v>0</v>
      </c>
      <c r="AN49" s="14">
        <v>143.1</v>
      </c>
      <c r="AO49" s="14">
        <v>152.40499</v>
      </c>
      <c r="AP49" s="14">
        <v>158.48805999999999</v>
      </c>
      <c r="AQ49" s="14">
        <v>-15.388059999999999</v>
      </c>
      <c r="AR49" s="14">
        <v>143</v>
      </c>
      <c r="AS49" s="14">
        <v>152.40499</v>
      </c>
      <c r="AT49" s="14">
        <v>158.48805999999999</v>
      </c>
      <c r="AU49" s="14">
        <v>-15.488060000000001</v>
      </c>
      <c r="AV49" s="14">
        <v>143.19999999999999</v>
      </c>
      <c r="AW49" s="14">
        <v>152.40499</v>
      </c>
      <c r="AX49" s="14">
        <v>158.48805999999999</v>
      </c>
      <c r="AY49" s="14">
        <v>-15.28806</v>
      </c>
      <c r="AZ49" s="14">
        <v>241.6</v>
      </c>
      <c r="BA49" s="14">
        <v>229.29399000000001</v>
      </c>
      <c r="BB49" s="14">
        <v>238.446</v>
      </c>
      <c r="BC49" s="14">
        <v>3.1539999999999999</v>
      </c>
      <c r="BD49" s="14">
        <v>202.5</v>
      </c>
      <c r="BE49" s="14">
        <v>207.24285</v>
      </c>
      <c r="BF49" s="14">
        <v>207.24285</v>
      </c>
      <c r="BG49" s="14">
        <v>-4.7428499999999998</v>
      </c>
      <c r="BH49" s="14">
        <v>107.5</v>
      </c>
      <c r="BI49" s="14">
        <v>103.93259999999999</v>
      </c>
      <c r="BJ49" s="14">
        <v>103.93259999999999</v>
      </c>
      <c r="BK49" s="14">
        <v>3.5674000000000001</v>
      </c>
      <c r="BL49" s="14">
        <v>557.4</v>
      </c>
      <c r="BM49" s="14">
        <v>566.08941000000004</v>
      </c>
      <c r="BN49" s="14">
        <v>566.08941000000004</v>
      </c>
      <c r="BO49" s="14">
        <v>-8.6894100000000005</v>
      </c>
      <c r="BP49" s="14">
        <v>10.199999999999999</v>
      </c>
      <c r="BQ49" s="14">
        <v>10.52094</v>
      </c>
      <c r="BR49" s="14">
        <v>10.52094</v>
      </c>
      <c r="BS49" s="14">
        <v>-0.32094</v>
      </c>
      <c r="BT49" s="14">
        <v>0</v>
      </c>
      <c r="BU49" s="14"/>
      <c r="BV49" s="14"/>
      <c r="BW49" s="14">
        <v>0</v>
      </c>
      <c r="BX49" s="14">
        <v>0</v>
      </c>
      <c r="BY49" s="14"/>
      <c r="BZ49" s="14"/>
      <c r="CA49" s="14">
        <v>0</v>
      </c>
      <c r="CB49" s="14"/>
      <c r="CC49" s="14"/>
      <c r="CD49" s="14"/>
      <c r="CE49" s="14">
        <v>0</v>
      </c>
      <c r="CF49" s="14"/>
      <c r="CG49" s="14"/>
      <c r="CH49" s="14"/>
      <c r="CI49" s="14">
        <v>0</v>
      </c>
      <c r="CJ49" s="14">
        <v>166.2</v>
      </c>
      <c r="CK49" s="14">
        <v>164.06706</v>
      </c>
      <c r="CL49" s="14">
        <v>164.06706</v>
      </c>
      <c r="CM49" s="14">
        <v>2.1329400000000001</v>
      </c>
      <c r="CN49" s="14">
        <v>8.4</v>
      </c>
      <c r="CO49" s="14">
        <v>7.4384300000000003</v>
      </c>
      <c r="CP49" s="14">
        <v>7.4384300000000003</v>
      </c>
      <c r="CQ49" s="14">
        <v>0.96157000000000004</v>
      </c>
      <c r="CR49" s="14">
        <v>6.3</v>
      </c>
      <c r="CS49" s="14">
        <v>4.0830500000000001</v>
      </c>
      <c r="CT49" s="14">
        <v>4.0830500000000001</v>
      </c>
      <c r="CU49" s="14">
        <v>2.2169500000000002</v>
      </c>
      <c r="CV49" s="14">
        <v>21.9</v>
      </c>
      <c r="CW49" s="14">
        <v>22.410769999999999</v>
      </c>
      <c r="CX49" s="14">
        <v>22.410769999999999</v>
      </c>
      <c r="CY49" s="14">
        <v>-0.51076999999999995</v>
      </c>
      <c r="CZ49" s="14">
        <v>0</v>
      </c>
      <c r="DA49" s="14">
        <v>6.8787000000000003</v>
      </c>
      <c r="DB49" s="14">
        <v>6.8787000000000003</v>
      </c>
      <c r="DC49" s="14">
        <v>-6.8787000000000003</v>
      </c>
      <c r="DD49" s="14"/>
      <c r="DE49" s="14"/>
      <c r="DF49" s="14"/>
      <c r="DG49" s="14">
        <v>0</v>
      </c>
      <c r="DH49" s="14">
        <v>142.69999999999999</v>
      </c>
      <c r="DI49" s="14">
        <v>142.44412</v>
      </c>
      <c r="DJ49" s="14">
        <v>142.44412</v>
      </c>
      <c r="DK49" s="14">
        <v>0.25588</v>
      </c>
      <c r="DL49" s="14"/>
      <c r="DM49" s="14"/>
      <c r="DN49" s="14"/>
      <c r="DO49" s="14">
        <v>0</v>
      </c>
      <c r="DP49" s="14"/>
      <c r="DQ49" s="14"/>
      <c r="DR49" s="14"/>
      <c r="DS49" s="14">
        <v>0</v>
      </c>
      <c r="DT49" s="14"/>
      <c r="DU49" s="14"/>
      <c r="DV49" s="14"/>
      <c r="DW49" s="14">
        <v>0</v>
      </c>
      <c r="DX49" s="14"/>
      <c r="DY49" s="14"/>
      <c r="DZ49" s="14"/>
      <c r="EA49" s="14">
        <v>0</v>
      </c>
      <c r="EB49" s="14">
        <v>110.1</v>
      </c>
      <c r="EC49" s="14">
        <v>112.46647</v>
      </c>
      <c r="ED49" s="14">
        <v>112.46647</v>
      </c>
      <c r="EE49" s="14">
        <v>-2.3664700000000001</v>
      </c>
      <c r="EF49" s="14">
        <v>215.6</v>
      </c>
      <c r="EG49" s="14">
        <v>220.69499999999999</v>
      </c>
      <c r="EH49" s="14">
        <v>220.69499999999999</v>
      </c>
      <c r="EI49" s="14">
        <v>-5.0949999999999998</v>
      </c>
      <c r="EJ49" s="14"/>
      <c r="EK49" s="14"/>
      <c r="EL49" s="14"/>
      <c r="EM49" s="14">
        <v>0</v>
      </c>
      <c r="EN49" s="14"/>
      <c r="EO49" s="14"/>
      <c r="EP49" s="14"/>
      <c r="EQ49" s="14">
        <v>0</v>
      </c>
      <c r="ER49" s="14"/>
      <c r="ES49" s="14"/>
      <c r="ET49" s="14"/>
      <c r="EU49" s="14">
        <v>0</v>
      </c>
      <c r="EV49" s="14">
        <v>6.5</v>
      </c>
      <c r="EW49" s="14">
        <v>6.39</v>
      </c>
      <c r="EX49" s="14">
        <v>6.39</v>
      </c>
      <c r="EY49" s="14">
        <v>0.11</v>
      </c>
      <c r="EZ49" s="14">
        <v>457</v>
      </c>
      <c r="FA49" s="14">
        <v>457.09426999999999</v>
      </c>
      <c r="FB49" s="14">
        <v>457.09426999999999</v>
      </c>
      <c r="FC49" s="14">
        <v>-9.4270000000000007E-2</v>
      </c>
      <c r="FD49" s="14">
        <v>81.599999999999994</v>
      </c>
      <c r="FE49" s="14">
        <v>81.635570000000001</v>
      </c>
      <c r="FF49" s="14">
        <v>81.635570000000001</v>
      </c>
      <c r="FG49" s="14">
        <v>-3.5569999999999997E-2</v>
      </c>
      <c r="FH49" s="14">
        <v>151</v>
      </c>
      <c r="FI49" s="14">
        <v>151.36251999999999</v>
      </c>
      <c r="FJ49" s="14">
        <v>151.36251999999999</v>
      </c>
      <c r="FK49" s="14">
        <v>-0.36252000000000001</v>
      </c>
      <c r="FL49" s="14">
        <v>41.7</v>
      </c>
      <c r="FM49" s="14">
        <v>41.89893</v>
      </c>
      <c r="FN49" s="14">
        <v>41.89893</v>
      </c>
      <c r="FO49" s="14">
        <v>-0.19893</v>
      </c>
      <c r="FP49" s="14">
        <v>18.600000000000001</v>
      </c>
      <c r="FQ49" s="14">
        <v>19.21088</v>
      </c>
      <c r="FR49" s="14">
        <v>19.21088</v>
      </c>
      <c r="FS49" s="14">
        <v>-0.61087999999999998</v>
      </c>
      <c r="FT49" s="14">
        <v>18.8</v>
      </c>
      <c r="FU49" s="14">
        <v>17.93975</v>
      </c>
      <c r="FV49" s="14">
        <v>18.46453</v>
      </c>
      <c r="FW49" s="14">
        <v>0.33546999999999999</v>
      </c>
      <c r="FX49" s="14">
        <v>89.1</v>
      </c>
      <c r="FY49" s="14">
        <v>87.773570000000007</v>
      </c>
      <c r="FZ49" s="14">
        <v>87.773570000000007</v>
      </c>
      <c r="GA49" s="14">
        <v>1.32643</v>
      </c>
      <c r="GB49" s="14">
        <v>179.8</v>
      </c>
      <c r="GC49" s="14">
        <v>179.82</v>
      </c>
      <c r="GD49" s="14"/>
      <c r="GE49" s="14">
        <v>179.8</v>
      </c>
      <c r="GF49" s="14">
        <v>180.4</v>
      </c>
      <c r="GG49" s="14">
        <v>179.82</v>
      </c>
      <c r="GH49" s="14">
        <v>133.6662</v>
      </c>
      <c r="GI49" s="14">
        <v>46.733800000000002</v>
      </c>
      <c r="GJ49" s="14">
        <v>185.2</v>
      </c>
      <c r="GK49" s="14">
        <v>180.36</v>
      </c>
      <c r="GL49" s="14">
        <v>67.033799999999999</v>
      </c>
      <c r="GM49" s="14">
        <v>118.1662</v>
      </c>
      <c r="GN49" s="14">
        <v>105.8</v>
      </c>
      <c r="GO49" s="14">
        <v>110.48202000000001</v>
      </c>
      <c r="GP49" s="14">
        <v>110.48202000000001</v>
      </c>
      <c r="GQ49" s="14">
        <v>-4.6820199999999996</v>
      </c>
      <c r="GR49" s="14">
        <v>45.2</v>
      </c>
      <c r="GS49" s="14">
        <v>47.082599999999999</v>
      </c>
      <c r="GT49" s="14">
        <v>47.082599999999999</v>
      </c>
      <c r="GU49" s="14">
        <v>-1.8826000000000001</v>
      </c>
      <c r="GV49" s="14">
        <v>45</v>
      </c>
      <c r="GW49" s="14">
        <v>44.103009999999998</v>
      </c>
      <c r="GX49" s="14"/>
      <c r="GY49" s="14">
        <v>45</v>
      </c>
      <c r="GZ49" s="14">
        <v>2</v>
      </c>
      <c r="HA49" s="14"/>
      <c r="HB49" s="14"/>
      <c r="HC49" s="14">
        <v>2</v>
      </c>
      <c r="HD49" s="14">
        <v>31.4</v>
      </c>
      <c r="HE49" s="14">
        <v>34.285710000000002</v>
      </c>
      <c r="HF49" s="14">
        <v>34.285710000000002</v>
      </c>
      <c r="HG49" s="14">
        <v>-2.88571</v>
      </c>
      <c r="HH49" s="14">
        <v>169.6</v>
      </c>
      <c r="HI49" s="14">
        <v>174.55948000000001</v>
      </c>
      <c r="HJ49" s="14">
        <v>174.55948000000001</v>
      </c>
      <c r="HK49" s="14">
        <v>-4.9594800000000001</v>
      </c>
      <c r="HL49" s="14"/>
      <c r="HM49" s="14"/>
      <c r="HN49" s="14"/>
      <c r="HO49" s="14">
        <v>0</v>
      </c>
      <c r="HP49" s="14"/>
      <c r="HQ49" s="14"/>
      <c r="HR49" s="14"/>
      <c r="HS49" s="14">
        <v>0</v>
      </c>
      <c r="HT49" s="14">
        <v>95.1</v>
      </c>
      <c r="HU49" s="14">
        <v>95.545190000000005</v>
      </c>
      <c r="HV49" s="14">
        <v>95.545190000000005</v>
      </c>
      <c r="HW49" s="14">
        <v>-0.44518999999999997</v>
      </c>
      <c r="HX49" s="14"/>
      <c r="HY49" s="14"/>
      <c r="HZ49" s="14"/>
      <c r="IA49" s="14">
        <v>0</v>
      </c>
      <c r="IB49" s="14"/>
      <c r="IC49" s="14"/>
      <c r="ID49" s="14"/>
      <c r="IE49" s="14">
        <v>0</v>
      </c>
      <c r="IF49" s="14">
        <v>45</v>
      </c>
      <c r="IG49" s="14">
        <v>45.265309999999999</v>
      </c>
      <c r="IH49" s="14">
        <v>45.265309999999999</v>
      </c>
      <c r="II49" s="14">
        <v>-0.26530999999999999</v>
      </c>
      <c r="IJ49" s="14"/>
      <c r="IK49" s="14"/>
      <c r="IL49" s="14"/>
      <c r="IM49" s="14">
        <v>0</v>
      </c>
      <c r="IN49" s="14"/>
      <c r="IO49" s="14"/>
      <c r="IP49" s="14"/>
      <c r="IQ49" s="14">
        <v>0</v>
      </c>
      <c r="IR49" s="14"/>
      <c r="IS49" s="14"/>
      <c r="IT49" s="14"/>
      <c r="IU49" s="14">
        <v>0</v>
      </c>
      <c r="IV49" s="14">
        <v>127.2</v>
      </c>
      <c r="IW49" s="14">
        <v>132.83837</v>
      </c>
      <c r="IX49" s="14">
        <v>132.83837</v>
      </c>
      <c r="IY49" s="14">
        <v>-5.6383700000000001</v>
      </c>
      <c r="IZ49" s="14">
        <v>0</v>
      </c>
      <c r="JA49" s="14"/>
      <c r="JB49" s="14">
        <v>171.57499999999999</v>
      </c>
      <c r="JC49" s="14">
        <v>-171.57499999999999</v>
      </c>
      <c r="JD49" s="14">
        <v>0</v>
      </c>
      <c r="JE49" s="14"/>
      <c r="JF49" s="14">
        <v>161.8553</v>
      </c>
      <c r="JG49" s="14">
        <v>-161.8553</v>
      </c>
      <c r="JH49" s="14">
        <v>189.7</v>
      </c>
      <c r="JI49" s="14">
        <v>196.64043000000001</v>
      </c>
      <c r="JJ49" s="14">
        <v>202.72200000000001</v>
      </c>
      <c r="JK49" s="14">
        <v>-13.022</v>
      </c>
      <c r="JL49" s="14"/>
      <c r="JM49" s="14"/>
      <c r="JN49" s="14"/>
      <c r="JO49" s="14">
        <v>0</v>
      </c>
      <c r="JP49" s="14">
        <v>71.400000000000006</v>
      </c>
      <c r="JQ49" s="14">
        <v>71.517020000000002</v>
      </c>
      <c r="JR49" s="14">
        <v>71.517020000000002</v>
      </c>
      <c r="JS49" s="14">
        <v>-0.11702</v>
      </c>
      <c r="JT49" s="14">
        <v>34.5</v>
      </c>
      <c r="JU49" s="14">
        <v>35.86589</v>
      </c>
      <c r="JV49" s="14">
        <v>35.86589</v>
      </c>
      <c r="JW49" s="14">
        <v>-1.36589</v>
      </c>
      <c r="JX49" s="14"/>
      <c r="JY49" s="14"/>
      <c r="JZ49" s="14"/>
      <c r="KA49" s="14">
        <v>0</v>
      </c>
      <c r="KB49" s="14"/>
      <c r="KC49" s="14"/>
      <c r="KD49" s="14"/>
      <c r="KE49" s="14">
        <v>0</v>
      </c>
      <c r="KF49" s="14"/>
      <c r="KG49" s="14"/>
      <c r="KH49" s="14"/>
      <c r="KI49" s="14">
        <v>0</v>
      </c>
      <c r="KJ49" s="14">
        <v>56.1</v>
      </c>
      <c r="KK49" s="14">
        <v>56</v>
      </c>
      <c r="KL49" s="14">
        <v>56</v>
      </c>
      <c r="KM49" s="14">
        <v>0.1</v>
      </c>
      <c r="KN49" s="14"/>
      <c r="KO49" s="14"/>
      <c r="KP49" s="14"/>
      <c r="KQ49" s="14">
        <v>0</v>
      </c>
      <c r="KR49" s="14"/>
      <c r="KS49" s="14"/>
      <c r="KT49" s="14"/>
      <c r="KU49" s="14">
        <v>0</v>
      </c>
      <c r="KV49" s="14">
        <v>2.1</v>
      </c>
      <c r="KW49" s="14">
        <v>4.7853599999999998</v>
      </c>
      <c r="KX49" s="14">
        <v>4.7853500000000002</v>
      </c>
      <c r="KY49" s="14">
        <v>-2.6853500000000001</v>
      </c>
      <c r="KZ49" s="14">
        <v>262.89999999999998</v>
      </c>
      <c r="LA49" s="14">
        <v>270.06803000000002</v>
      </c>
      <c r="LB49" s="14">
        <v>270.06803000000002</v>
      </c>
      <c r="LC49" s="14">
        <v>-7.1680299999999999</v>
      </c>
      <c r="LD49" s="14">
        <v>131.6</v>
      </c>
      <c r="LE49" s="14">
        <v>133.16031000000001</v>
      </c>
      <c r="LF49" s="14">
        <v>133.16031000000001</v>
      </c>
      <c r="LG49" s="14">
        <v>-1.5603100000000001</v>
      </c>
      <c r="LH49" s="14">
        <v>62.3</v>
      </c>
      <c r="LI49" s="14">
        <v>67.199219999999997</v>
      </c>
      <c r="LJ49" s="14">
        <v>67.199219999999997</v>
      </c>
      <c r="LK49" s="14">
        <v>-4.8992199999999997</v>
      </c>
      <c r="LL49" s="14">
        <v>75.3</v>
      </c>
      <c r="LM49" s="14">
        <v>78.567999999999998</v>
      </c>
      <c r="LN49" s="14">
        <v>78.567999999999998</v>
      </c>
      <c r="LO49" s="14">
        <v>-3.2679999999999998</v>
      </c>
      <c r="LP49" s="14">
        <v>30</v>
      </c>
      <c r="LQ49" s="14">
        <v>29.980560000000001</v>
      </c>
      <c r="LR49" s="14">
        <v>29.980560000000001</v>
      </c>
      <c r="LS49" s="14">
        <v>1.9439999999999999E-2</v>
      </c>
      <c r="LT49" s="14">
        <v>64.813999999999993</v>
      </c>
      <c r="LU49" s="14">
        <v>66.941299999999998</v>
      </c>
      <c r="LV49" s="14">
        <v>66.941299999999998</v>
      </c>
      <c r="LW49" s="14">
        <v>-2.1273</v>
      </c>
      <c r="LX49" s="14">
        <v>0</v>
      </c>
      <c r="LY49" s="14"/>
      <c r="LZ49" s="14"/>
      <c r="MA49" s="14">
        <v>0</v>
      </c>
      <c r="MB49" s="14">
        <v>0</v>
      </c>
      <c r="MC49" s="14"/>
      <c r="MD49" s="14"/>
      <c r="ME49" s="14">
        <v>0</v>
      </c>
      <c r="MF49" s="14">
        <v>136.9</v>
      </c>
      <c r="MG49" s="14">
        <v>136.20330999999999</v>
      </c>
      <c r="MH49" s="14">
        <v>136.20330999999999</v>
      </c>
      <c r="MI49" s="14">
        <v>0.69669000000000003</v>
      </c>
      <c r="MJ49" s="14"/>
      <c r="MK49" s="14"/>
      <c r="ML49" s="14"/>
      <c r="MM49" s="14">
        <v>0</v>
      </c>
      <c r="MN49" s="14">
        <v>66.599999999999994</v>
      </c>
      <c r="MO49" s="14">
        <v>68.306160000000006</v>
      </c>
      <c r="MP49" s="14">
        <v>68.306160000000006</v>
      </c>
      <c r="MQ49" s="14">
        <v>-1.7061599999999999</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203.8</v>
      </c>
      <c r="NM49" s="14">
        <v>206.49084999999999</v>
      </c>
      <c r="NN49" s="14">
        <v>206.49084999999999</v>
      </c>
      <c r="NO49" s="14">
        <v>-2.6908500000000002</v>
      </c>
      <c r="NP49" s="14">
        <v>97.3</v>
      </c>
      <c r="NQ49" s="14">
        <v>103.55547</v>
      </c>
      <c r="NR49" s="14">
        <v>103.55547</v>
      </c>
      <c r="NS49" s="14">
        <v>-6.2554699999999999</v>
      </c>
      <c r="NT49" s="14">
        <v>7.2</v>
      </c>
      <c r="NU49" s="14"/>
      <c r="NV49" s="14"/>
      <c r="NW49" s="14">
        <v>7.2</v>
      </c>
      <c r="NX49" s="14"/>
      <c r="NY49" s="14"/>
      <c r="NZ49" s="14"/>
      <c r="OA49" s="14">
        <v>0</v>
      </c>
      <c r="OB49" s="14"/>
      <c r="OC49" s="14"/>
      <c r="OD49" s="14">
        <v>17.492709999999999</v>
      </c>
      <c r="OE49" s="14">
        <v>-17.492709999999999</v>
      </c>
      <c r="OF49" s="14">
        <v>0</v>
      </c>
      <c r="OG49" s="14"/>
      <c r="OH49" s="14"/>
      <c r="OI49" s="14">
        <v>0</v>
      </c>
      <c r="OJ49" s="14">
        <v>22</v>
      </c>
      <c r="OK49" s="14">
        <v>35.61</v>
      </c>
      <c r="OL49" s="14">
        <v>34.578000000000003</v>
      </c>
      <c r="OM49" s="14">
        <v>-12.577999999999999</v>
      </c>
      <c r="ON49" s="14">
        <v>0</v>
      </c>
      <c r="OO49" s="14"/>
      <c r="OP49" s="14"/>
      <c r="OQ49" s="14">
        <v>0</v>
      </c>
      <c r="OR49" s="14">
        <v>0</v>
      </c>
      <c r="OS49" s="14">
        <v>5.98</v>
      </c>
      <c r="OT49" s="14">
        <v>6.89</v>
      </c>
      <c r="OU49" s="14">
        <v>-6.89</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5.5</v>
      </c>
      <c r="PI49" s="14">
        <v>5.67</v>
      </c>
      <c r="PJ49" s="14">
        <v>5.67</v>
      </c>
      <c r="PK49" s="14">
        <v>-0.17</v>
      </c>
      <c r="PL49" s="14">
        <v>0</v>
      </c>
      <c r="PM49" s="14"/>
      <c r="PN49" s="14"/>
      <c r="PO49" s="14">
        <v>0</v>
      </c>
      <c r="PP49" s="14">
        <v>0</v>
      </c>
      <c r="PQ49" s="14"/>
      <c r="PR49" s="14"/>
      <c r="PS49" s="14">
        <v>0</v>
      </c>
      <c r="PT49" s="14">
        <v>2.2000000000000002</v>
      </c>
      <c r="PU49" s="14">
        <v>1.2</v>
      </c>
      <c r="PV49" s="14">
        <v>1.2</v>
      </c>
      <c r="PW49" s="14">
        <v>1</v>
      </c>
      <c r="PX49" s="14">
        <v>2.1</v>
      </c>
      <c r="PY49" s="14">
        <v>3.54</v>
      </c>
      <c r="PZ49" s="14">
        <v>3.55</v>
      </c>
      <c r="QA49" s="14">
        <v>-1.45</v>
      </c>
      <c r="QB49" s="14">
        <v>5.0999999999999996</v>
      </c>
      <c r="QC49" s="14">
        <v>4.8</v>
      </c>
      <c r="QD49" s="14">
        <v>4.8</v>
      </c>
      <c r="QE49" s="14">
        <v>0.3</v>
      </c>
      <c r="QF49" s="14">
        <v>20.2</v>
      </c>
      <c r="QG49" s="14">
        <v>20.274049999999999</v>
      </c>
      <c r="QH49" s="14">
        <v>20.274049999999999</v>
      </c>
      <c r="QI49" s="14">
        <v>-7.4050000000000005E-2</v>
      </c>
      <c r="QJ49" s="14">
        <v>20</v>
      </c>
      <c r="QK49" s="14">
        <v>18.892130000000002</v>
      </c>
      <c r="QL49" s="14">
        <v>19.436350000000001</v>
      </c>
      <c r="QM49" s="14">
        <v>0.56364999999999998</v>
      </c>
      <c r="QN49" s="14">
        <v>18.8</v>
      </c>
      <c r="QO49" s="14">
        <v>17.006799999999998</v>
      </c>
      <c r="QP49" s="14">
        <v>17.492709999999999</v>
      </c>
      <c r="QQ49" s="14">
        <v>1.3072900000000001</v>
      </c>
      <c r="QR49" s="14">
        <v>3.4</v>
      </c>
      <c r="QS49" s="14">
        <v>3.4</v>
      </c>
      <c r="QT49" s="14">
        <v>3.4</v>
      </c>
      <c r="QU49" s="14">
        <v>0</v>
      </c>
      <c r="QV49" s="14">
        <v>18.45</v>
      </c>
      <c r="QW49" s="14">
        <v>17.376090000000001</v>
      </c>
      <c r="QX49" s="14">
        <v>17.881440000000001</v>
      </c>
      <c r="QY49" s="14">
        <v>0.56855999999999995</v>
      </c>
      <c r="QZ49" s="14">
        <v>0</v>
      </c>
      <c r="RA49" s="14"/>
      <c r="RB49" s="14"/>
      <c r="RC49" s="14">
        <v>0</v>
      </c>
      <c r="RD49" s="14">
        <v>0</v>
      </c>
      <c r="RE49" s="14"/>
      <c r="RF49" s="14"/>
      <c r="RG49" s="14">
        <v>0</v>
      </c>
      <c r="RH49" s="14">
        <v>5.5</v>
      </c>
      <c r="RI49" s="14">
        <v>4.13</v>
      </c>
      <c r="RJ49" s="14">
        <v>3.7930000000000001</v>
      </c>
      <c r="RK49" s="14">
        <v>1.7070000000000001</v>
      </c>
      <c r="RL49" s="14">
        <v>16.100000000000001</v>
      </c>
      <c r="RM49" s="14">
        <v>19.02</v>
      </c>
      <c r="RN49" s="14">
        <v>19.068999999999999</v>
      </c>
      <c r="RO49" s="14">
        <v>-2.9689999999999999</v>
      </c>
      <c r="RP49" s="14">
        <v>0</v>
      </c>
      <c r="RQ49" s="14"/>
      <c r="RR49" s="14"/>
      <c r="RS49" s="14">
        <v>0</v>
      </c>
      <c r="RT49" s="14">
        <v>3.1</v>
      </c>
      <c r="RU49" s="14">
        <v>3.21</v>
      </c>
      <c r="RV49" s="14">
        <v>3.2010000000000001</v>
      </c>
      <c r="RW49" s="14">
        <v>-0.10100000000000001</v>
      </c>
      <c r="RX49" s="14">
        <v>20.3</v>
      </c>
      <c r="RY49" s="14">
        <v>19.792000000000002</v>
      </c>
      <c r="RZ49" s="14">
        <v>19.792000000000002</v>
      </c>
      <c r="SA49" s="14">
        <v>0.50800000000000001</v>
      </c>
      <c r="SB49" s="14">
        <v>3.2</v>
      </c>
      <c r="SC49" s="14">
        <v>2</v>
      </c>
      <c r="SD49" s="14">
        <v>2</v>
      </c>
      <c r="SE49" s="14">
        <v>1.2</v>
      </c>
      <c r="SF49" s="14"/>
      <c r="SG49" s="14">
        <v>0.4</v>
      </c>
      <c r="SH49" s="14">
        <v>0.4</v>
      </c>
      <c r="SI49" s="14">
        <v>-0.4</v>
      </c>
      <c r="SJ49" s="14">
        <v>0</v>
      </c>
      <c r="SK49" s="14"/>
      <c r="SL49" s="14"/>
      <c r="SM49" s="14">
        <v>0</v>
      </c>
      <c r="SN49" s="14">
        <v>19.8</v>
      </c>
      <c r="SO49" s="14">
        <v>18.62002</v>
      </c>
      <c r="SP49" s="14">
        <v>19.1448</v>
      </c>
      <c r="SQ49" s="14">
        <v>0.6552</v>
      </c>
      <c r="SR49" s="14">
        <v>10.1</v>
      </c>
      <c r="SS49" s="14">
        <v>11.89504</v>
      </c>
      <c r="ST49" s="14">
        <v>12.244899999999999</v>
      </c>
      <c r="SU49" s="14">
        <v>-2.1448999999999998</v>
      </c>
      <c r="SV49" s="14">
        <v>20.3</v>
      </c>
      <c r="SW49" s="14">
        <v>18.892130000000002</v>
      </c>
      <c r="SX49" s="14">
        <v>19.436350000000001</v>
      </c>
      <c r="SY49" s="14">
        <v>0.86365000000000003</v>
      </c>
      <c r="SZ49" s="14">
        <v>20.2</v>
      </c>
      <c r="TA49" s="14">
        <v>18.892130000000002</v>
      </c>
      <c r="TB49" s="14">
        <v>19.436350000000001</v>
      </c>
      <c r="TC49" s="14">
        <v>0.76365000000000005</v>
      </c>
      <c r="TD49" s="14">
        <v>0</v>
      </c>
      <c r="TE49" s="14">
        <v>0.78</v>
      </c>
      <c r="TF49" s="14">
        <v>1.0449999999999999</v>
      </c>
      <c r="TG49" s="14">
        <v>-1.0449999999999999</v>
      </c>
      <c r="TH49" s="14">
        <v>20.5</v>
      </c>
      <c r="TI49" s="14">
        <v>26.18</v>
      </c>
      <c r="TJ49" s="14">
        <v>25.369</v>
      </c>
      <c r="TK49" s="14">
        <v>-4.8689999999999998</v>
      </c>
      <c r="TL49" s="14">
        <v>0</v>
      </c>
      <c r="TM49" s="14"/>
      <c r="TN49" s="14"/>
      <c r="TO49" s="14">
        <v>0</v>
      </c>
      <c r="TP49" s="14">
        <v>8.5</v>
      </c>
      <c r="TQ49" s="14">
        <v>29.71</v>
      </c>
      <c r="TR49" s="14">
        <v>24.827999999999999</v>
      </c>
      <c r="TS49" s="14">
        <v>-16.327999999999999</v>
      </c>
      <c r="TT49" s="14">
        <v>8.1</v>
      </c>
      <c r="TU49" s="14">
        <v>30.94</v>
      </c>
      <c r="TV49" s="14">
        <v>38.710999999999999</v>
      </c>
      <c r="TW49" s="14">
        <v>-30.611000000000001</v>
      </c>
      <c r="TX49" s="14">
        <v>1.4</v>
      </c>
      <c r="TY49" s="14">
        <v>0.76</v>
      </c>
      <c r="TZ49" s="14">
        <v>0.76100000000000001</v>
      </c>
      <c r="UA49" s="14">
        <v>0.63900000000000001</v>
      </c>
      <c r="UB49" s="14">
        <v>0.2</v>
      </c>
      <c r="UC49" s="14">
        <v>1.7</v>
      </c>
      <c r="UD49" s="14">
        <v>1.7010000000000001</v>
      </c>
      <c r="UE49" s="14">
        <v>-1.5009999999999999</v>
      </c>
      <c r="UF49" s="14">
        <v>0</v>
      </c>
      <c r="UG49" s="14"/>
      <c r="UH49" s="14"/>
      <c r="UI49" s="14">
        <v>0</v>
      </c>
      <c r="UJ49" s="14">
        <v>0</v>
      </c>
      <c r="UK49" s="14">
        <v>18.892130000000002</v>
      </c>
      <c r="UL49" s="14">
        <v>19.436350000000001</v>
      </c>
      <c r="UM49" s="14">
        <v>-19.436350000000001</v>
      </c>
      <c r="UN49" s="14">
        <v>0</v>
      </c>
      <c r="UO49" s="14">
        <v>8</v>
      </c>
      <c r="UP49" s="14">
        <v>8</v>
      </c>
      <c r="UQ49" s="14">
        <v>-8</v>
      </c>
      <c r="UR49" s="14"/>
      <c r="US49" s="14"/>
      <c r="UT49" s="14">
        <v>7.1</v>
      </c>
      <c r="UU49" s="14">
        <v>-7.1</v>
      </c>
      <c r="UV49" s="14">
        <v>20.399999999999999</v>
      </c>
      <c r="UW49" s="14">
        <v>18.892130000000002</v>
      </c>
      <c r="UX49" s="14">
        <v>19.436350000000001</v>
      </c>
      <c r="UY49" s="14">
        <v>0.96365000000000001</v>
      </c>
      <c r="UZ49" s="14">
        <v>20.399999999999999</v>
      </c>
      <c r="VA49" s="14">
        <v>18.892130000000002</v>
      </c>
      <c r="VB49" s="14">
        <v>19.436350000000001</v>
      </c>
      <c r="VC49" s="14">
        <v>0.96365000000000001</v>
      </c>
      <c r="VD49" s="14">
        <v>20</v>
      </c>
      <c r="VE49" s="14">
        <v>18.892130000000002</v>
      </c>
      <c r="VF49" s="14">
        <v>19.436350000000001</v>
      </c>
      <c r="VG49" s="14">
        <v>0.56364999999999998</v>
      </c>
      <c r="VH49" s="14">
        <v>0</v>
      </c>
      <c r="VI49" s="14">
        <v>4.72</v>
      </c>
      <c r="VJ49" s="14">
        <v>5.6230000000000002</v>
      </c>
      <c r="VK49" s="14">
        <v>-5.6230000000000002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65.2</v>
      </c>
      <c r="WC49" s="14">
        <v>62.79</v>
      </c>
      <c r="WD49" s="14">
        <v>79.852000000000004</v>
      </c>
      <c r="WE49" s="14">
        <v>-14.651999999999999</v>
      </c>
      <c r="WF49" s="14">
        <v>75</v>
      </c>
      <c r="WG49" s="14">
        <v>53.91</v>
      </c>
      <c r="WH49" s="14">
        <v>66.44</v>
      </c>
      <c r="WI49" s="14">
        <v>8.56</v>
      </c>
      <c r="WJ49" s="14">
        <v>0</v>
      </c>
      <c r="WK49" s="14"/>
      <c r="WL49" s="14"/>
      <c r="WM49" s="14">
        <v>0</v>
      </c>
      <c r="WN49" s="14">
        <v>3.4</v>
      </c>
      <c r="WO49" s="14">
        <v>4.2</v>
      </c>
      <c r="WP49" s="14">
        <v>4.2</v>
      </c>
      <c r="WQ49" s="14">
        <v>-0.8</v>
      </c>
      <c r="WR49" s="14">
        <v>2.2999999999999998</v>
      </c>
      <c r="WS49" s="14">
        <v>2.4</v>
      </c>
      <c r="WT49" s="14">
        <v>2.4</v>
      </c>
      <c r="WU49" s="14">
        <v>-0.1</v>
      </c>
      <c r="WV49" s="14">
        <v>2.2000000000000002</v>
      </c>
      <c r="WW49" s="14">
        <v>2.4</v>
      </c>
      <c r="WX49" s="14">
        <v>2.4</v>
      </c>
      <c r="WY49" s="14">
        <v>-0.2</v>
      </c>
      <c r="WZ49" s="14">
        <v>0</v>
      </c>
      <c r="XA49" s="14"/>
      <c r="XB49" s="14"/>
      <c r="XC49" s="14">
        <v>0</v>
      </c>
      <c r="XD49" s="14">
        <v>0</v>
      </c>
      <c r="XE49" s="14"/>
      <c r="XF49" s="14"/>
      <c r="XG49" s="14">
        <v>0</v>
      </c>
      <c r="XH49" s="14">
        <v>8.3000000000000007</v>
      </c>
      <c r="XI49" s="14">
        <v>8.1999999999999993</v>
      </c>
      <c r="XJ49" s="14">
        <v>8.1999999999999993</v>
      </c>
      <c r="XK49" s="14">
        <v>0.1</v>
      </c>
      <c r="XL49" s="14">
        <v>20</v>
      </c>
      <c r="XM49" s="14">
        <v>18.503399999999999</v>
      </c>
      <c r="XN49" s="14">
        <v>19.047619999999998</v>
      </c>
      <c r="XO49" s="14">
        <v>0.95238</v>
      </c>
      <c r="XP49" s="14">
        <v>20</v>
      </c>
      <c r="XQ49" s="14">
        <v>18.503399999999999</v>
      </c>
      <c r="XR49" s="14">
        <v>19.047619999999998</v>
      </c>
      <c r="XS49" s="14">
        <v>0.95238</v>
      </c>
      <c r="XT49" s="14">
        <v>8</v>
      </c>
      <c r="XU49" s="14">
        <v>10.8</v>
      </c>
      <c r="XV49" s="14">
        <v>10.8</v>
      </c>
      <c r="XW49" s="14">
        <v>-2.8</v>
      </c>
      <c r="XX49" s="14">
        <v>0</v>
      </c>
      <c r="XY49" s="14">
        <v>10</v>
      </c>
      <c r="XZ49" s="14">
        <v>26.5</v>
      </c>
      <c r="YA49" s="14">
        <v>-26.5</v>
      </c>
      <c r="YB49" s="14">
        <v>32.799999999999997</v>
      </c>
      <c r="YC49" s="14">
        <v>10</v>
      </c>
      <c r="YD49" s="14">
        <v>26.5</v>
      </c>
      <c r="YE49" s="14">
        <v>6.3</v>
      </c>
      <c r="YF49" s="14">
        <v>16.5</v>
      </c>
      <c r="YG49" s="14">
        <v>14</v>
      </c>
      <c r="YH49" s="14">
        <v>14</v>
      </c>
      <c r="YI49" s="14">
        <v>2.5</v>
      </c>
      <c r="YJ49" s="14">
        <v>12.4</v>
      </c>
      <c r="YK49" s="14"/>
      <c r="YL49" s="14">
        <v>18</v>
      </c>
      <c r="YM49" s="14">
        <v>-5.6</v>
      </c>
      <c r="YN49" s="14">
        <v>8</v>
      </c>
      <c r="YO49" s="14">
        <v>8.23</v>
      </c>
      <c r="YP49" s="14">
        <v>8.23</v>
      </c>
      <c r="YQ49" s="14">
        <v>-0.23</v>
      </c>
      <c r="YR49" s="14">
        <v>4.3</v>
      </c>
      <c r="YS49" s="14">
        <v>11</v>
      </c>
      <c r="YT49" s="14">
        <v>11</v>
      </c>
      <c r="YU49" s="14">
        <v>-6.7</v>
      </c>
      <c r="YV49" s="14">
        <v>16.3</v>
      </c>
      <c r="YW49" s="14">
        <v>22</v>
      </c>
      <c r="YX49" s="14">
        <v>22</v>
      </c>
      <c r="YY49" s="14">
        <v>-5.7</v>
      </c>
    </row>
    <row r="50" spans="1:675" ht="24" customHeight="1" x14ac:dyDescent="0.3">
      <c r="A50" s="1"/>
      <c r="B50" s="16" t="s">
        <v>84</v>
      </c>
      <c r="C50" s="16" t="s">
        <v>851</v>
      </c>
      <c r="D50" s="17">
        <v>203.1</v>
      </c>
      <c r="E50" s="17">
        <v>203.40136000000001</v>
      </c>
      <c r="F50" s="17">
        <v>203.40136000000001</v>
      </c>
      <c r="G50" s="17">
        <v>-0.30136000000000002</v>
      </c>
      <c r="H50" s="17">
        <v>630.79999999999995</v>
      </c>
      <c r="I50" s="17">
        <v>634.98344999999995</v>
      </c>
      <c r="J50" s="17">
        <v>627.79395999999997</v>
      </c>
      <c r="K50" s="17">
        <v>3.00604</v>
      </c>
      <c r="L50" s="17">
        <v>214.7</v>
      </c>
      <c r="M50" s="17">
        <v>215.11229</v>
      </c>
      <c r="N50" s="17">
        <v>204.43100999999999</v>
      </c>
      <c r="O50" s="17">
        <v>10.268990000000001</v>
      </c>
      <c r="P50" s="17"/>
      <c r="Q50" s="17"/>
      <c r="R50" s="17"/>
      <c r="S50" s="17">
        <v>0</v>
      </c>
      <c r="T50" s="17"/>
      <c r="U50" s="17"/>
      <c r="V50" s="17"/>
      <c r="W50" s="17">
        <v>0</v>
      </c>
      <c r="X50" s="17">
        <v>90</v>
      </c>
      <c r="Y50" s="17">
        <v>91.867829999999998</v>
      </c>
      <c r="Z50" s="17">
        <v>91.867829999999998</v>
      </c>
      <c r="AA50" s="17">
        <v>-1.8678300000000001</v>
      </c>
      <c r="AB50" s="17">
        <v>231.7</v>
      </c>
      <c r="AC50" s="17">
        <v>230.00147999999999</v>
      </c>
      <c r="AD50" s="17">
        <v>242</v>
      </c>
      <c r="AE50" s="17">
        <v>-10.3</v>
      </c>
      <c r="AF50" s="17">
        <v>80.900000000000006</v>
      </c>
      <c r="AG50" s="17">
        <v>40.766489999999997</v>
      </c>
      <c r="AH50" s="17"/>
      <c r="AI50" s="17">
        <v>80.900000000000006</v>
      </c>
      <c r="AJ50" s="17">
        <v>0</v>
      </c>
      <c r="AK50" s="17"/>
      <c r="AL50" s="17"/>
      <c r="AM50" s="17">
        <v>0</v>
      </c>
      <c r="AN50" s="17">
        <v>138.19999999999999</v>
      </c>
      <c r="AO50" s="17">
        <v>152.40499</v>
      </c>
      <c r="AP50" s="17">
        <v>158.48805999999999</v>
      </c>
      <c r="AQ50" s="17">
        <v>-20.288060000000002</v>
      </c>
      <c r="AR50" s="17">
        <v>137.9</v>
      </c>
      <c r="AS50" s="17">
        <v>152.40499</v>
      </c>
      <c r="AT50" s="17">
        <v>158.48805999999999</v>
      </c>
      <c r="AU50" s="17">
        <v>-20.588059999999999</v>
      </c>
      <c r="AV50" s="17">
        <v>138.1</v>
      </c>
      <c r="AW50" s="17">
        <v>152.40499</v>
      </c>
      <c r="AX50" s="17">
        <v>158.48805999999999</v>
      </c>
      <c r="AY50" s="17">
        <v>-20.388059999999999</v>
      </c>
      <c r="AZ50" s="17">
        <v>236</v>
      </c>
      <c r="BA50" s="17">
        <v>229.29399000000001</v>
      </c>
      <c r="BB50" s="17">
        <v>238.446</v>
      </c>
      <c r="BC50" s="17">
        <v>-2.4460000000000002</v>
      </c>
      <c r="BD50" s="17">
        <v>205.1</v>
      </c>
      <c r="BE50" s="17">
        <v>207.24285</v>
      </c>
      <c r="BF50" s="17">
        <v>207.24285</v>
      </c>
      <c r="BG50" s="17">
        <v>-2.1428500000000001</v>
      </c>
      <c r="BH50" s="17">
        <v>107.9</v>
      </c>
      <c r="BI50" s="17">
        <v>103.93259999999999</v>
      </c>
      <c r="BJ50" s="17">
        <v>103.93259999999999</v>
      </c>
      <c r="BK50" s="17">
        <v>3.9674</v>
      </c>
      <c r="BL50" s="17">
        <v>557.1</v>
      </c>
      <c r="BM50" s="17">
        <v>566.08941000000004</v>
      </c>
      <c r="BN50" s="17">
        <v>566.08941000000004</v>
      </c>
      <c r="BO50" s="17">
        <v>-8.9894099999999995</v>
      </c>
      <c r="BP50" s="17">
        <v>10.199999999999999</v>
      </c>
      <c r="BQ50" s="17">
        <v>10.52094</v>
      </c>
      <c r="BR50" s="17">
        <v>10.52094</v>
      </c>
      <c r="BS50" s="17">
        <v>-0.32094</v>
      </c>
      <c r="BT50" s="17">
        <v>0</v>
      </c>
      <c r="BU50" s="17"/>
      <c r="BV50" s="17"/>
      <c r="BW50" s="17">
        <v>0</v>
      </c>
      <c r="BX50" s="17">
        <v>0</v>
      </c>
      <c r="BY50" s="17"/>
      <c r="BZ50" s="17"/>
      <c r="CA50" s="17">
        <v>0</v>
      </c>
      <c r="CB50" s="17"/>
      <c r="CC50" s="17"/>
      <c r="CD50" s="17"/>
      <c r="CE50" s="17">
        <v>0</v>
      </c>
      <c r="CF50" s="17"/>
      <c r="CG50" s="17"/>
      <c r="CH50" s="17"/>
      <c r="CI50" s="17">
        <v>0</v>
      </c>
      <c r="CJ50" s="17">
        <v>161.1</v>
      </c>
      <c r="CK50" s="17">
        <v>164.06706</v>
      </c>
      <c r="CL50" s="17">
        <v>164.06706</v>
      </c>
      <c r="CM50" s="17">
        <v>-2.96706</v>
      </c>
      <c r="CN50" s="17">
        <v>8.4</v>
      </c>
      <c r="CO50" s="17">
        <v>7.4384300000000003</v>
      </c>
      <c r="CP50" s="17">
        <v>7.4384300000000003</v>
      </c>
      <c r="CQ50" s="17">
        <v>0.96157000000000004</v>
      </c>
      <c r="CR50" s="17">
        <v>6.6</v>
      </c>
      <c r="CS50" s="17">
        <v>4.0830500000000001</v>
      </c>
      <c r="CT50" s="17">
        <v>4.0830500000000001</v>
      </c>
      <c r="CU50" s="17">
        <v>2.51695</v>
      </c>
      <c r="CV50" s="17">
        <v>22</v>
      </c>
      <c r="CW50" s="17">
        <v>22.410769999999999</v>
      </c>
      <c r="CX50" s="17"/>
      <c r="CY50" s="17">
        <v>22</v>
      </c>
      <c r="CZ50" s="17">
        <v>0</v>
      </c>
      <c r="DA50" s="17">
        <v>6.8787000000000003</v>
      </c>
      <c r="DB50" s="17">
        <v>6.8787000000000003</v>
      </c>
      <c r="DC50" s="17">
        <v>-6.8787000000000003</v>
      </c>
      <c r="DD50" s="17"/>
      <c r="DE50" s="17"/>
      <c r="DF50" s="17"/>
      <c r="DG50" s="17">
        <v>0</v>
      </c>
      <c r="DH50" s="17">
        <v>142.4</v>
      </c>
      <c r="DI50" s="17">
        <v>142.44412</v>
      </c>
      <c r="DJ50" s="17">
        <v>142.44412</v>
      </c>
      <c r="DK50" s="17">
        <v>-4.4119999999999999E-2</v>
      </c>
      <c r="DL50" s="17"/>
      <c r="DM50" s="17"/>
      <c r="DN50" s="17"/>
      <c r="DO50" s="17">
        <v>0</v>
      </c>
      <c r="DP50" s="17"/>
      <c r="DQ50" s="17"/>
      <c r="DR50" s="17"/>
      <c r="DS50" s="17">
        <v>0</v>
      </c>
      <c r="DT50" s="17"/>
      <c r="DU50" s="17"/>
      <c r="DV50" s="17"/>
      <c r="DW50" s="17">
        <v>0</v>
      </c>
      <c r="DX50" s="17"/>
      <c r="DY50" s="17"/>
      <c r="DZ50" s="17"/>
      <c r="EA50" s="17">
        <v>0</v>
      </c>
      <c r="EB50" s="17">
        <v>110.2</v>
      </c>
      <c r="EC50" s="17">
        <v>112.46647</v>
      </c>
      <c r="ED50" s="17">
        <v>112.46647</v>
      </c>
      <c r="EE50" s="17">
        <v>-2.26647</v>
      </c>
      <c r="EF50" s="17">
        <v>207.8</v>
      </c>
      <c r="EG50" s="17">
        <v>220.69499999999999</v>
      </c>
      <c r="EH50" s="17">
        <v>220.69499999999999</v>
      </c>
      <c r="EI50" s="17">
        <v>-12.895</v>
      </c>
      <c r="EJ50" s="17"/>
      <c r="EK50" s="17"/>
      <c r="EL50" s="17"/>
      <c r="EM50" s="17">
        <v>0</v>
      </c>
      <c r="EN50" s="17"/>
      <c r="EO50" s="17"/>
      <c r="EP50" s="17"/>
      <c r="EQ50" s="17">
        <v>0</v>
      </c>
      <c r="ER50" s="17"/>
      <c r="ES50" s="17"/>
      <c r="ET50" s="17"/>
      <c r="EU50" s="17">
        <v>0</v>
      </c>
      <c r="EV50" s="17">
        <v>6.5</v>
      </c>
      <c r="EW50" s="17">
        <v>6.39</v>
      </c>
      <c r="EX50" s="17">
        <v>6.39</v>
      </c>
      <c r="EY50" s="17">
        <v>0.11</v>
      </c>
      <c r="EZ50" s="17">
        <v>456.1</v>
      </c>
      <c r="FA50" s="17">
        <v>457.09426999999999</v>
      </c>
      <c r="FB50" s="17">
        <v>457.09426999999999</v>
      </c>
      <c r="FC50" s="17">
        <v>-0.99426999999999999</v>
      </c>
      <c r="FD50" s="17">
        <v>81.599999999999994</v>
      </c>
      <c r="FE50" s="17">
        <v>81.635570000000001</v>
      </c>
      <c r="FF50" s="17">
        <v>81.635570000000001</v>
      </c>
      <c r="FG50" s="17">
        <v>-3.5569999999999997E-2</v>
      </c>
      <c r="FH50" s="17">
        <v>151</v>
      </c>
      <c r="FI50" s="17">
        <v>151.36251999999999</v>
      </c>
      <c r="FJ50" s="17">
        <v>151.36251999999999</v>
      </c>
      <c r="FK50" s="17">
        <v>-0.36252000000000001</v>
      </c>
      <c r="FL50" s="17">
        <v>41.5</v>
      </c>
      <c r="FM50" s="17">
        <v>41.89893</v>
      </c>
      <c r="FN50" s="17">
        <v>41.89893</v>
      </c>
      <c r="FO50" s="17">
        <v>-0.39893000000000001</v>
      </c>
      <c r="FP50" s="17">
        <v>18.600000000000001</v>
      </c>
      <c r="FQ50" s="17">
        <v>19.21088</v>
      </c>
      <c r="FR50" s="17">
        <v>19.21088</v>
      </c>
      <c r="FS50" s="17">
        <v>-0.61087999999999998</v>
      </c>
      <c r="FT50" s="17">
        <v>18.8</v>
      </c>
      <c r="FU50" s="17">
        <v>17.93975</v>
      </c>
      <c r="FV50" s="17">
        <v>18.46453</v>
      </c>
      <c r="FW50" s="17">
        <v>0.33546999999999999</v>
      </c>
      <c r="FX50" s="17">
        <v>90.5</v>
      </c>
      <c r="FY50" s="17">
        <v>87.773570000000007</v>
      </c>
      <c r="FZ50" s="17">
        <v>87.773570000000007</v>
      </c>
      <c r="GA50" s="17">
        <v>2.7264300000000001</v>
      </c>
      <c r="GB50" s="17">
        <v>180.1</v>
      </c>
      <c r="GC50" s="17">
        <v>179.82</v>
      </c>
      <c r="GD50" s="17">
        <v>30.9</v>
      </c>
      <c r="GE50" s="17">
        <v>149.19999999999999</v>
      </c>
      <c r="GF50" s="17">
        <v>180.3</v>
      </c>
      <c r="GG50" s="17">
        <v>179.82</v>
      </c>
      <c r="GH50" s="17">
        <v>133.6662</v>
      </c>
      <c r="GI50" s="17">
        <v>46.633800000000001</v>
      </c>
      <c r="GJ50" s="17">
        <v>185.1</v>
      </c>
      <c r="GK50" s="17">
        <v>180.36</v>
      </c>
      <c r="GL50" s="17">
        <v>67.033799999999999</v>
      </c>
      <c r="GM50" s="17">
        <v>118.06619999999999</v>
      </c>
      <c r="GN50" s="17">
        <v>105.6</v>
      </c>
      <c r="GO50" s="17">
        <v>110.48202000000001</v>
      </c>
      <c r="GP50" s="17">
        <v>110.48202000000001</v>
      </c>
      <c r="GQ50" s="17">
        <v>-4.8820199999999998</v>
      </c>
      <c r="GR50" s="17">
        <v>45.1</v>
      </c>
      <c r="GS50" s="17">
        <v>47.082599999999999</v>
      </c>
      <c r="GT50" s="17">
        <v>47.082599999999999</v>
      </c>
      <c r="GU50" s="17">
        <v>-1.9825999999999999</v>
      </c>
      <c r="GV50" s="17">
        <v>44.6</v>
      </c>
      <c r="GW50" s="17">
        <v>44.103009999999998</v>
      </c>
      <c r="GX50" s="17"/>
      <c r="GY50" s="17">
        <v>44.6</v>
      </c>
      <c r="GZ50" s="17">
        <v>2</v>
      </c>
      <c r="HA50" s="17"/>
      <c r="HB50" s="17"/>
      <c r="HC50" s="17">
        <v>2</v>
      </c>
      <c r="HD50" s="17">
        <v>31.5</v>
      </c>
      <c r="HE50" s="17">
        <v>34.285710000000002</v>
      </c>
      <c r="HF50" s="17">
        <v>34.285710000000002</v>
      </c>
      <c r="HG50" s="17">
        <v>-2.7857099999999999</v>
      </c>
      <c r="HH50" s="17">
        <v>168.9</v>
      </c>
      <c r="HI50" s="17">
        <v>174.55948000000001</v>
      </c>
      <c r="HJ50" s="17">
        <v>174.55948000000001</v>
      </c>
      <c r="HK50" s="17">
        <v>-5.6594800000000003</v>
      </c>
      <c r="HL50" s="17"/>
      <c r="HM50" s="17"/>
      <c r="HN50" s="17"/>
      <c r="HO50" s="17">
        <v>0</v>
      </c>
      <c r="HP50" s="17"/>
      <c r="HQ50" s="17"/>
      <c r="HR50" s="17"/>
      <c r="HS50" s="17">
        <v>0</v>
      </c>
      <c r="HT50" s="17">
        <v>94.9</v>
      </c>
      <c r="HU50" s="17">
        <v>92.346429999999998</v>
      </c>
      <c r="HV50" s="17">
        <v>95.545190000000005</v>
      </c>
      <c r="HW50" s="17">
        <v>-0.64519000000000004</v>
      </c>
      <c r="HX50" s="17"/>
      <c r="HY50" s="17"/>
      <c r="HZ50" s="17"/>
      <c r="IA50" s="17">
        <v>0</v>
      </c>
      <c r="IB50" s="17"/>
      <c r="IC50" s="17"/>
      <c r="ID50" s="17"/>
      <c r="IE50" s="17">
        <v>0</v>
      </c>
      <c r="IF50" s="17">
        <v>44.6</v>
      </c>
      <c r="IG50" s="17">
        <v>45.265309999999999</v>
      </c>
      <c r="IH50" s="17">
        <v>45.265309999999999</v>
      </c>
      <c r="II50" s="17">
        <v>-0.66530999999999996</v>
      </c>
      <c r="IJ50" s="17"/>
      <c r="IK50" s="17"/>
      <c r="IL50" s="17"/>
      <c r="IM50" s="17">
        <v>0</v>
      </c>
      <c r="IN50" s="17"/>
      <c r="IO50" s="17"/>
      <c r="IP50" s="17"/>
      <c r="IQ50" s="17">
        <v>0</v>
      </c>
      <c r="IR50" s="17"/>
      <c r="IS50" s="17"/>
      <c r="IT50" s="17"/>
      <c r="IU50" s="17">
        <v>0</v>
      </c>
      <c r="IV50" s="17">
        <v>127.3</v>
      </c>
      <c r="IW50" s="17">
        <v>132.83837</v>
      </c>
      <c r="IX50" s="17">
        <v>132.83837</v>
      </c>
      <c r="IY50" s="17">
        <v>-5.5383699999999996</v>
      </c>
      <c r="IZ50" s="17">
        <v>0</v>
      </c>
      <c r="JA50" s="17"/>
      <c r="JB50" s="17">
        <v>171.57499999999999</v>
      </c>
      <c r="JC50" s="17">
        <v>-171.57499999999999</v>
      </c>
      <c r="JD50" s="17">
        <v>0</v>
      </c>
      <c r="JE50" s="17"/>
      <c r="JF50" s="17">
        <v>148.98269999999999</v>
      </c>
      <c r="JG50" s="17">
        <v>-148.98269999999999</v>
      </c>
      <c r="JH50" s="17">
        <v>189.8</v>
      </c>
      <c r="JI50" s="17">
        <v>196.64043000000001</v>
      </c>
      <c r="JJ50" s="17">
        <v>202.72200000000001</v>
      </c>
      <c r="JK50" s="17">
        <v>-12.922000000000001</v>
      </c>
      <c r="JL50" s="17"/>
      <c r="JM50" s="17"/>
      <c r="JN50" s="17"/>
      <c r="JO50" s="17">
        <v>0</v>
      </c>
      <c r="JP50" s="17">
        <v>71.599999999999994</v>
      </c>
      <c r="JQ50" s="17">
        <v>71.517020000000002</v>
      </c>
      <c r="JR50" s="17">
        <v>71.517020000000002</v>
      </c>
      <c r="JS50" s="17">
        <v>8.2979999999999998E-2</v>
      </c>
      <c r="JT50" s="17">
        <v>34.700000000000003</v>
      </c>
      <c r="JU50" s="17">
        <v>35.86589</v>
      </c>
      <c r="JV50" s="17">
        <v>35.86589</v>
      </c>
      <c r="JW50" s="17">
        <v>-1.1658900000000001</v>
      </c>
      <c r="JX50" s="17"/>
      <c r="JY50" s="17"/>
      <c r="JZ50" s="17"/>
      <c r="KA50" s="17">
        <v>0</v>
      </c>
      <c r="KB50" s="17"/>
      <c r="KC50" s="17"/>
      <c r="KD50" s="17"/>
      <c r="KE50" s="17">
        <v>0</v>
      </c>
      <c r="KF50" s="17"/>
      <c r="KG50" s="17"/>
      <c r="KH50" s="17"/>
      <c r="KI50" s="17">
        <v>0</v>
      </c>
      <c r="KJ50" s="17">
        <v>55.9</v>
      </c>
      <c r="KK50" s="17">
        <v>56</v>
      </c>
      <c r="KL50" s="17">
        <v>56</v>
      </c>
      <c r="KM50" s="17">
        <v>-0.1</v>
      </c>
      <c r="KN50" s="17"/>
      <c r="KO50" s="17"/>
      <c r="KP50" s="17"/>
      <c r="KQ50" s="17">
        <v>0</v>
      </c>
      <c r="KR50" s="17"/>
      <c r="KS50" s="17"/>
      <c r="KT50" s="17"/>
      <c r="KU50" s="17">
        <v>0</v>
      </c>
      <c r="KV50" s="17">
        <v>2.1</v>
      </c>
      <c r="KW50" s="17">
        <v>4.7853599999999998</v>
      </c>
      <c r="KX50" s="17">
        <v>4.7853500000000002</v>
      </c>
      <c r="KY50" s="17">
        <v>-2.6853500000000001</v>
      </c>
      <c r="KZ50" s="17">
        <v>255.7</v>
      </c>
      <c r="LA50" s="17">
        <v>270.06803000000002</v>
      </c>
      <c r="LB50" s="17">
        <v>270.06803000000002</v>
      </c>
      <c r="LC50" s="17">
        <v>-14.368029999999999</v>
      </c>
      <c r="LD50" s="17">
        <v>131.69999999999999</v>
      </c>
      <c r="LE50" s="17">
        <v>133.16031000000001</v>
      </c>
      <c r="LF50" s="17">
        <v>133.16031000000001</v>
      </c>
      <c r="LG50" s="17">
        <v>-1.46031</v>
      </c>
      <c r="LH50" s="17">
        <v>62.4</v>
      </c>
      <c r="LI50" s="17">
        <v>67.199219999999997</v>
      </c>
      <c r="LJ50" s="17">
        <v>67.199219999999997</v>
      </c>
      <c r="LK50" s="17">
        <v>-4.79922</v>
      </c>
      <c r="LL50" s="17">
        <v>75.5</v>
      </c>
      <c r="LM50" s="17">
        <v>78.567999999999998</v>
      </c>
      <c r="LN50" s="17">
        <v>78.567999999999998</v>
      </c>
      <c r="LO50" s="17">
        <v>-3.0680000000000001</v>
      </c>
      <c r="LP50" s="17">
        <v>30.1</v>
      </c>
      <c r="LQ50" s="17">
        <v>29.980560000000001</v>
      </c>
      <c r="LR50" s="17">
        <v>29.980560000000001</v>
      </c>
      <c r="LS50" s="17">
        <v>0.11944</v>
      </c>
      <c r="LT50" s="17">
        <v>64.721000000000004</v>
      </c>
      <c r="LU50" s="17">
        <v>66.941299999999998</v>
      </c>
      <c r="LV50" s="17">
        <v>66.941299999999998</v>
      </c>
      <c r="LW50" s="17">
        <v>-2.2202999999999999</v>
      </c>
      <c r="LX50" s="17">
        <v>0</v>
      </c>
      <c r="LY50" s="17"/>
      <c r="LZ50" s="17"/>
      <c r="MA50" s="17">
        <v>0</v>
      </c>
      <c r="MB50" s="17">
        <v>0</v>
      </c>
      <c r="MC50" s="17"/>
      <c r="MD50" s="17"/>
      <c r="ME50" s="17">
        <v>0</v>
      </c>
      <c r="MF50" s="17">
        <v>137</v>
      </c>
      <c r="MG50" s="17">
        <v>136.35570999999999</v>
      </c>
      <c r="MH50" s="17">
        <v>136.35570999999999</v>
      </c>
      <c r="MI50" s="17">
        <v>0.64429000000000003</v>
      </c>
      <c r="MJ50" s="17"/>
      <c r="MK50" s="17"/>
      <c r="ML50" s="17"/>
      <c r="MM50" s="17">
        <v>0</v>
      </c>
      <c r="MN50" s="17">
        <v>66.900000000000006</v>
      </c>
      <c r="MO50" s="17">
        <v>68.382589999999993</v>
      </c>
      <c r="MP50" s="17">
        <v>68.382589999999993</v>
      </c>
      <c r="MQ50" s="17">
        <v>-1.4825900000000001</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204.7</v>
      </c>
      <c r="NM50" s="17">
        <v>206.49084999999999</v>
      </c>
      <c r="NN50" s="17">
        <v>206.49084999999999</v>
      </c>
      <c r="NO50" s="17">
        <v>-1.7908500000000001</v>
      </c>
      <c r="NP50" s="17">
        <v>97.7</v>
      </c>
      <c r="NQ50" s="17">
        <v>103.55547</v>
      </c>
      <c r="NR50" s="17">
        <v>103.55547</v>
      </c>
      <c r="NS50" s="17">
        <v>-5.8554700000000004</v>
      </c>
      <c r="NT50" s="17">
        <v>7.2</v>
      </c>
      <c r="NU50" s="17"/>
      <c r="NV50" s="17"/>
      <c r="NW50" s="17">
        <v>7.2</v>
      </c>
      <c r="NX50" s="17"/>
      <c r="NY50" s="17"/>
      <c r="NZ50" s="17"/>
      <c r="OA50" s="17">
        <v>0</v>
      </c>
      <c r="OB50" s="17"/>
      <c r="OC50" s="17"/>
      <c r="OD50" s="17">
        <v>17.492709999999999</v>
      </c>
      <c r="OE50" s="17">
        <v>-17.492709999999999</v>
      </c>
      <c r="OF50" s="17">
        <v>0</v>
      </c>
      <c r="OG50" s="17"/>
      <c r="OH50" s="17"/>
      <c r="OI50" s="17">
        <v>0</v>
      </c>
      <c r="OJ50" s="17">
        <v>26.5</v>
      </c>
      <c r="OK50" s="17">
        <v>34.4</v>
      </c>
      <c r="OL50" s="17">
        <v>31.498999999999999</v>
      </c>
      <c r="OM50" s="17">
        <v>-4.9989999999999997</v>
      </c>
      <c r="ON50" s="17">
        <v>0</v>
      </c>
      <c r="OO50" s="17"/>
      <c r="OP50" s="17"/>
      <c r="OQ50" s="17">
        <v>0</v>
      </c>
      <c r="OR50" s="17">
        <v>0</v>
      </c>
      <c r="OS50" s="17">
        <v>6.85</v>
      </c>
      <c r="OT50" s="17">
        <v>6.8529999999999998</v>
      </c>
      <c r="OU50" s="17">
        <v>-6.8529999999999998</v>
      </c>
      <c r="OV50" s="17">
        <v>0</v>
      </c>
      <c r="OW50" s="17"/>
      <c r="OX50" s="17"/>
      <c r="OY50" s="17">
        <v>0</v>
      </c>
      <c r="OZ50" s="17">
        <v>20.3</v>
      </c>
      <c r="PA50" s="17">
        <v>19.436350000000001</v>
      </c>
      <c r="PB50" s="17">
        <v>19.436350000000001</v>
      </c>
      <c r="PC50" s="17">
        <v>0.86365000000000003</v>
      </c>
      <c r="PD50" s="17">
        <v>9.9</v>
      </c>
      <c r="PE50" s="17">
        <v>9.9830000000000005</v>
      </c>
      <c r="PF50" s="17">
        <v>9.9830000000000005</v>
      </c>
      <c r="PG50" s="17">
        <v>-8.3000000000000004E-2</v>
      </c>
      <c r="PH50" s="17">
        <v>5.5</v>
      </c>
      <c r="PI50" s="17">
        <v>5.67</v>
      </c>
      <c r="PJ50" s="17">
        <v>5.67</v>
      </c>
      <c r="PK50" s="17">
        <v>-0.17</v>
      </c>
      <c r="PL50" s="17">
        <v>0</v>
      </c>
      <c r="PM50" s="17"/>
      <c r="PN50" s="17"/>
      <c r="PO50" s="17">
        <v>0</v>
      </c>
      <c r="PP50" s="17">
        <v>0</v>
      </c>
      <c r="PQ50" s="17"/>
      <c r="PR50" s="17"/>
      <c r="PS50" s="17">
        <v>0</v>
      </c>
      <c r="PT50" s="17">
        <v>2.2000000000000002</v>
      </c>
      <c r="PU50" s="17">
        <v>1.2</v>
      </c>
      <c r="PV50" s="17">
        <v>1.2</v>
      </c>
      <c r="PW50" s="17">
        <v>1</v>
      </c>
      <c r="PX50" s="17">
        <v>2.1</v>
      </c>
      <c r="PY50" s="17">
        <v>3.54</v>
      </c>
      <c r="PZ50" s="17">
        <v>3.55</v>
      </c>
      <c r="QA50" s="17">
        <v>-1.45</v>
      </c>
      <c r="QB50" s="17">
        <v>5.0999999999999996</v>
      </c>
      <c r="QC50" s="17">
        <v>4.8</v>
      </c>
      <c r="QD50" s="17">
        <v>4.8</v>
      </c>
      <c r="QE50" s="17">
        <v>0.3</v>
      </c>
      <c r="QF50" s="17">
        <v>20.2</v>
      </c>
      <c r="QG50" s="17">
        <v>20.274049999999999</v>
      </c>
      <c r="QH50" s="17">
        <v>20.274049999999999</v>
      </c>
      <c r="QI50" s="17">
        <v>-7.4050000000000005E-2</v>
      </c>
      <c r="QJ50" s="17">
        <v>20</v>
      </c>
      <c r="QK50" s="17">
        <v>18.892130000000002</v>
      </c>
      <c r="QL50" s="17">
        <v>19.436350000000001</v>
      </c>
      <c r="QM50" s="17">
        <v>0.56364999999999998</v>
      </c>
      <c r="QN50" s="17">
        <v>18.8</v>
      </c>
      <c r="QO50" s="17">
        <v>17.006799999999998</v>
      </c>
      <c r="QP50" s="17">
        <v>17.492709999999999</v>
      </c>
      <c r="QQ50" s="17">
        <v>1.3072900000000001</v>
      </c>
      <c r="QR50" s="17">
        <v>3.4</v>
      </c>
      <c r="QS50" s="17">
        <v>3.4</v>
      </c>
      <c r="QT50" s="17">
        <v>3.4</v>
      </c>
      <c r="QU50" s="17">
        <v>0</v>
      </c>
      <c r="QV50" s="17">
        <v>18.45</v>
      </c>
      <c r="QW50" s="17">
        <v>17.376090000000001</v>
      </c>
      <c r="QX50" s="17">
        <v>17.881440000000001</v>
      </c>
      <c r="QY50" s="17">
        <v>0.56855999999999995</v>
      </c>
      <c r="QZ50" s="17">
        <v>0</v>
      </c>
      <c r="RA50" s="17"/>
      <c r="RB50" s="17"/>
      <c r="RC50" s="17">
        <v>0</v>
      </c>
      <c r="RD50" s="17">
        <v>0</v>
      </c>
      <c r="RE50" s="17"/>
      <c r="RF50" s="17"/>
      <c r="RG50" s="17">
        <v>0</v>
      </c>
      <c r="RH50" s="17">
        <v>7.7</v>
      </c>
      <c r="RI50" s="17">
        <v>3.68</v>
      </c>
      <c r="RJ50" s="17">
        <v>3.6789999999999998</v>
      </c>
      <c r="RK50" s="17">
        <v>4.0209999999999999</v>
      </c>
      <c r="RL50" s="17">
        <v>23.5</v>
      </c>
      <c r="RM50" s="17">
        <v>16.5</v>
      </c>
      <c r="RN50" s="17">
        <v>17.692</v>
      </c>
      <c r="RO50" s="17">
        <v>5.8079999999999998</v>
      </c>
      <c r="RP50" s="17">
        <v>0</v>
      </c>
      <c r="RQ50" s="17"/>
      <c r="RR50" s="17"/>
      <c r="RS50" s="17">
        <v>0</v>
      </c>
      <c r="RT50" s="17">
        <v>3.1</v>
      </c>
      <c r="RU50" s="17">
        <v>3.21</v>
      </c>
      <c r="RV50" s="17">
        <v>3.2010000000000001</v>
      </c>
      <c r="RW50" s="17">
        <v>-0.10100000000000001</v>
      </c>
      <c r="RX50" s="17">
        <v>20.3</v>
      </c>
      <c r="RY50" s="17">
        <v>19.792000000000002</v>
      </c>
      <c r="RZ50" s="17">
        <v>19.792000000000002</v>
      </c>
      <c r="SA50" s="17">
        <v>0.50800000000000001</v>
      </c>
      <c r="SB50" s="17">
        <v>3.2</v>
      </c>
      <c r="SC50" s="17">
        <v>2</v>
      </c>
      <c r="SD50" s="17">
        <v>2</v>
      </c>
      <c r="SE50" s="17">
        <v>1.2</v>
      </c>
      <c r="SF50" s="17"/>
      <c r="SG50" s="17">
        <v>0.4</v>
      </c>
      <c r="SH50" s="17">
        <v>0.4</v>
      </c>
      <c r="SI50" s="17">
        <v>-0.4</v>
      </c>
      <c r="SJ50" s="17">
        <v>0</v>
      </c>
      <c r="SK50" s="17"/>
      <c r="SL50" s="17"/>
      <c r="SM50" s="17">
        <v>0</v>
      </c>
      <c r="SN50" s="17">
        <v>19.8</v>
      </c>
      <c r="SO50" s="17">
        <v>18.62002</v>
      </c>
      <c r="SP50" s="17">
        <v>19.1448</v>
      </c>
      <c r="SQ50" s="17">
        <v>0.6552</v>
      </c>
      <c r="SR50" s="17">
        <v>10.199999999999999</v>
      </c>
      <c r="SS50" s="17">
        <v>11.89504</v>
      </c>
      <c r="ST50" s="17">
        <v>12.244899999999999</v>
      </c>
      <c r="SU50" s="17">
        <v>-2.0449000000000002</v>
      </c>
      <c r="SV50" s="17">
        <v>20.2</v>
      </c>
      <c r="SW50" s="17">
        <v>18.892130000000002</v>
      </c>
      <c r="SX50" s="17">
        <v>19.436350000000001</v>
      </c>
      <c r="SY50" s="17">
        <v>0.76365000000000005</v>
      </c>
      <c r="SZ50" s="17">
        <v>20.2</v>
      </c>
      <c r="TA50" s="17">
        <v>18.892130000000002</v>
      </c>
      <c r="TB50" s="17">
        <v>19.436350000000001</v>
      </c>
      <c r="TC50" s="17">
        <v>0.76365000000000005</v>
      </c>
      <c r="TD50" s="17">
        <v>0</v>
      </c>
      <c r="TE50" s="17">
        <v>1</v>
      </c>
      <c r="TF50" s="17">
        <v>0.998</v>
      </c>
      <c r="TG50" s="17">
        <v>-0.998</v>
      </c>
      <c r="TH50" s="17">
        <v>26.2</v>
      </c>
      <c r="TI50" s="17">
        <v>26.5</v>
      </c>
      <c r="TJ50" s="17">
        <v>25.462</v>
      </c>
      <c r="TK50" s="17">
        <v>0.73799999999999999</v>
      </c>
      <c r="TL50" s="17">
        <v>0</v>
      </c>
      <c r="TM50" s="17"/>
      <c r="TN50" s="17"/>
      <c r="TO50" s="17">
        <v>0</v>
      </c>
      <c r="TP50" s="17">
        <v>2.7</v>
      </c>
      <c r="TQ50" s="17">
        <v>18.61</v>
      </c>
      <c r="TR50" s="17">
        <v>21.65</v>
      </c>
      <c r="TS50" s="17">
        <v>-18.95</v>
      </c>
      <c r="TT50" s="17">
        <v>5.4</v>
      </c>
      <c r="TU50" s="17">
        <v>28.92</v>
      </c>
      <c r="TV50" s="17">
        <v>33.256</v>
      </c>
      <c r="TW50" s="17">
        <v>-27.856000000000002</v>
      </c>
      <c r="TX50" s="17">
        <v>0.3</v>
      </c>
      <c r="TY50" s="17">
        <v>0.74</v>
      </c>
      <c r="TZ50" s="17">
        <v>0.74299999999999999</v>
      </c>
      <c r="UA50" s="17">
        <v>-0.443</v>
      </c>
      <c r="UB50" s="17">
        <v>0</v>
      </c>
      <c r="UC50" s="17">
        <v>1.41</v>
      </c>
      <c r="UD50" s="17">
        <v>1.41</v>
      </c>
      <c r="UE50" s="17">
        <v>-1.41</v>
      </c>
      <c r="UF50" s="17">
        <v>0</v>
      </c>
      <c r="UG50" s="17"/>
      <c r="UH50" s="17"/>
      <c r="UI50" s="17">
        <v>0</v>
      </c>
      <c r="UJ50" s="17">
        <v>0</v>
      </c>
      <c r="UK50" s="17">
        <v>18.892130000000002</v>
      </c>
      <c r="UL50" s="17">
        <v>19.436350000000001</v>
      </c>
      <c r="UM50" s="17">
        <v>-19.436350000000001</v>
      </c>
      <c r="UN50" s="17">
        <v>0</v>
      </c>
      <c r="UO50" s="17">
        <v>8</v>
      </c>
      <c r="UP50" s="17">
        <v>8</v>
      </c>
      <c r="UQ50" s="17">
        <v>-8</v>
      </c>
      <c r="UR50" s="17"/>
      <c r="US50" s="17"/>
      <c r="UT50" s="17">
        <v>7.1</v>
      </c>
      <c r="UU50" s="17">
        <v>-7.1</v>
      </c>
      <c r="UV50" s="17">
        <v>20.399999999999999</v>
      </c>
      <c r="UW50" s="17">
        <v>18.892130000000002</v>
      </c>
      <c r="UX50" s="17">
        <v>19.436350000000001</v>
      </c>
      <c r="UY50" s="17">
        <v>0.96365000000000001</v>
      </c>
      <c r="UZ50" s="17">
        <v>20.399999999999999</v>
      </c>
      <c r="VA50" s="17">
        <v>18.892130000000002</v>
      </c>
      <c r="VB50" s="17">
        <v>19.436350000000001</v>
      </c>
      <c r="VC50" s="17">
        <v>0.96365000000000001</v>
      </c>
      <c r="VD50" s="17">
        <v>20</v>
      </c>
      <c r="VE50" s="17">
        <v>18.892130000000002</v>
      </c>
      <c r="VF50" s="17">
        <v>19.436350000000001</v>
      </c>
      <c r="VG50" s="17">
        <v>0.56364999999999998</v>
      </c>
      <c r="VH50" s="17">
        <v>0</v>
      </c>
      <c r="VI50" s="17">
        <v>5.45</v>
      </c>
      <c r="VJ50" s="17">
        <v>5.4459999999999997</v>
      </c>
      <c r="VK50" s="17">
        <v>-5.4459999999999997</v>
      </c>
      <c r="VL50" s="17">
        <v>0</v>
      </c>
      <c r="VM50" s="17"/>
      <c r="VN50" s="17"/>
      <c r="VO50" s="17">
        <v>0</v>
      </c>
      <c r="VP50" s="17">
        <v>0</v>
      </c>
      <c r="VQ50" s="17"/>
      <c r="VR50" s="17"/>
      <c r="VS50" s="17">
        <v>0</v>
      </c>
      <c r="VT50" s="17">
        <v>0</v>
      </c>
      <c r="VU50" s="17"/>
      <c r="VV50" s="17"/>
      <c r="VW50" s="17">
        <v>0</v>
      </c>
      <c r="VX50" s="17">
        <v>0.6</v>
      </c>
      <c r="VY50" s="17">
        <v>0.6</v>
      </c>
      <c r="VZ50" s="17">
        <v>0.6</v>
      </c>
      <c r="WA50" s="17">
        <v>0</v>
      </c>
      <c r="WB50" s="17">
        <v>69.5</v>
      </c>
      <c r="WC50" s="17">
        <v>52.6</v>
      </c>
      <c r="WD50" s="17">
        <v>67.367999999999995</v>
      </c>
      <c r="WE50" s="17">
        <v>2.1320000000000001</v>
      </c>
      <c r="WF50" s="17">
        <v>80.599999999999994</v>
      </c>
      <c r="WG50" s="17">
        <v>44.2</v>
      </c>
      <c r="WH50" s="17">
        <v>51.585000000000001</v>
      </c>
      <c r="WI50" s="17">
        <v>29.015000000000001</v>
      </c>
      <c r="WJ50" s="17">
        <v>0</v>
      </c>
      <c r="WK50" s="17"/>
      <c r="WL50" s="17"/>
      <c r="WM50" s="17">
        <v>0</v>
      </c>
      <c r="WN50" s="17">
        <v>3.4</v>
      </c>
      <c r="WO50" s="17">
        <v>4.2</v>
      </c>
      <c r="WP50" s="17">
        <v>4.2</v>
      </c>
      <c r="WQ50" s="17">
        <v>-0.8</v>
      </c>
      <c r="WR50" s="17">
        <v>2.2999999999999998</v>
      </c>
      <c r="WS50" s="17">
        <v>2.4</v>
      </c>
      <c r="WT50" s="17">
        <v>2.4</v>
      </c>
      <c r="WU50" s="17">
        <v>-0.1</v>
      </c>
      <c r="WV50" s="17">
        <v>2.2000000000000002</v>
      </c>
      <c r="WW50" s="17">
        <v>2.4</v>
      </c>
      <c r="WX50" s="17">
        <v>2.4</v>
      </c>
      <c r="WY50" s="17">
        <v>-0.2</v>
      </c>
      <c r="WZ50" s="17">
        <v>0</v>
      </c>
      <c r="XA50" s="17"/>
      <c r="XB50" s="17"/>
      <c r="XC50" s="17">
        <v>0</v>
      </c>
      <c r="XD50" s="17">
        <v>0</v>
      </c>
      <c r="XE50" s="17"/>
      <c r="XF50" s="17"/>
      <c r="XG50" s="17">
        <v>0</v>
      </c>
      <c r="XH50" s="17">
        <v>8.3000000000000007</v>
      </c>
      <c r="XI50" s="17">
        <v>8.1999999999999993</v>
      </c>
      <c r="XJ50" s="17">
        <v>8.1999999999999993</v>
      </c>
      <c r="XK50" s="17">
        <v>0.1</v>
      </c>
      <c r="XL50" s="17">
        <v>20</v>
      </c>
      <c r="XM50" s="17">
        <v>18.503399999999999</v>
      </c>
      <c r="XN50" s="17">
        <v>19.047619999999998</v>
      </c>
      <c r="XO50" s="17">
        <v>0.95238</v>
      </c>
      <c r="XP50" s="17">
        <v>20</v>
      </c>
      <c r="XQ50" s="17">
        <v>18.503399999999999</v>
      </c>
      <c r="XR50" s="17">
        <v>19.047619999999998</v>
      </c>
      <c r="XS50" s="17">
        <v>0.95238</v>
      </c>
      <c r="XT50" s="17">
        <v>9.4</v>
      </c>
      <c r="XU50" s="17">
        <v>10.8</v>
      </c>
      <c r="XV50" s="17">
        <v>10.8</v>
      </c>
      <c r="XW50" s="17">
        <v>-1.4</v>
      </c>
      <c r="XX50" s="17">
        <v>0</v>
      </c>
      <c r="XY50" s="17">
        <v>10</v>
      </c>
      <c r="XZ50" s="17">
        <v>26.5</v>
      </c>
      <c r="YA50" s="17">
        <v>-26.5</v>
      </c>
      <c r="YB50" s="17">
        <v>32.9</v>
      </c>
      <c r="YC50" s="17">
        <v>10</v>
      </c>
      <c r="YD50" s="17">
        <v>26.5</v>
      </c>
      <c r="YE50" s="17">
        <v>6.4</v>
      </c>
      <c r="YF50" s="17">
        <v>16.5</v>
      </c>
      <c r="YG50" s="17">
        <v>14</v>
      </c>
      <c r="YH50" s="17">
        <v>14</v>
      </c>
      <c r="YI50" s="17">
        <v>2.5</v>
      </c>
      <c r="YJ50" s="17">
        <v>12.28</v>
      </c>
      <c r="YK50" s="17"/>
      <c r="YL50" s="17">
        <v>18</v>
      </c>
      <c r="YM50" s="17">
        <v>-5.72</v>
      </c>
      <c r="YN50" s="17">
        <v>7.2</v>
      </c>
      <c r="YO50" s="17">
        <v>8.23</v>
      </c>
      <c r="YP50" s="17">
        <v>8.23</v>
      </c>
      <c r="YQ50" s="17">
        <v>-1.03</v>
      </c>
      <c r="YR50" s="17">
        <v>4.4800000000000004</v>
      </c>
      <c r="YS50" s="17">
        <v>11</v>
      </c>
      <c r="YT50" s="17">
        <v>11</v>
      </c>
      <c r="YU50" s="17">
        <v>-6.52</v>
      </c>
      <c r="YV50" s="17">
        <v>16.100000000000001</v>
      </c>
      <c r="YW50" s="17">
        <v>22</v>
      </c>
      <c r="YX50" s="17">
        <v>22</v>
      </c>
      <c r="YY50" s="17">
        <v>-5.9</v>
      </c>
    </row>
    <row r="51" spans="1:675" ht="24" customHeight="1" x14ac:dyDescent="0.3">
      <c r="A51" s="1"/>
      <c r="B51" s="16" t="s">
        <v>84</v>
      </c>
      <c r="C51" s="16" t="s">
        <v>852</v>
      </c>
      <c r="D51" s="17">
        <v>198.3</v>
      </c>
      <c r="E51" s="17">
        <v>203.40136000000001</v>
      </c>
      <c r="F51" s="17">
        <v>203.40136000000001</v>
      </c>
      <c r="G51" s="17">
        <v>-5.1013599999999997</v>
      </c>
      <c r="H51" s="17">
        <v>629.70000000000005</v>
      </c>
      <c r="I51" s="17">
        <v>634.98344999999995</v>
      </c>
      <c r="J51" s="17">
        <v>627.79395999999997</v>
      </c>
      <c r="K51" s="17">
        <v>1.90604</v>
      </c>
      <c r="L51" s="17">
        <v>214.6</v>
      </c>
      <c r="M51" s="17">
        <v>215.11229</v>
      </c>
      <c r="N51" s="17">
        <v>204.43100999999999</v>
      </c>
      <c r="O51" s="17">
        <v>10.168990000000001</v>
      </c>
      <c r="P51" s="17"/>
      <c r="Q51" s="17"/>
      <c r="R51" s="17"/>
      <c r="S51" s="17">
        <v>0</v>
      </c>
      <c r="T51" s="17"/>
      <c r="U51" s="17"/>
      <c r="V51" s="17"/>
      <c r="W51" s="17">
        <v>0</v>
      </c>
      <c r="X51" s="17">
        <v>88.6</v>
      </c>
      <c r="Y51" s="17">
        <v>91.867829999999998</v>
      </c>
      <c r="Z51" s="17">
        <v>91.867829999999998</v>
      </c>
      <c r="AA51" s="17">
        <v>-3.26783</v>
      </c>
      <c r="AB51" s="17">
        <v>232.2</v>
      </c>
      <c r="AC51" s="17">
        <v>230.00147999999999</v>
      </c>
      <c r="AD51" s="17">
        <v>242</v>
      </c>
      <c r="AE51" s="17">
        <v>-9.8000000000000007</v>
      </c>
      <c r="AF51" s="17">
        <v>81.099999999999994</v>
      </c>
      <c r="AG51" s="17">
        <v>85.948430000000002</v>
      </c>
      <c r="AH51" s="17"/>
      <c r="AI51" s="17">
        <v>81.099999999999994</v>
      </c>
      <c r="AJ51" s="17">
        <v>0</v>
      </c>
      <c r="AK51" s="17"/>
      <c r="AL51" s="17"/>
      <c r="AM51" s="17">
        <v>0</v>
      </c>
      <c r="AN51" s="17">
        <v>142.1</v>
      </c>
      <c r="AO51" s="17">
        <v>152.40499</v>
      </c>
      <c r="AP51" s="17">
        <v>158.48805999999999</v>
      </c>
      <c r="AQ51" s="17">
        <v>-16.388059999999999</v>
      </c>
      <c r="AR51" s="17">
        <v>141.69999999999999</v>
      </c>
      <c r="AS51" s="17">
        <v>152.40499</v>
      </c>
      <c r="AT51" s="17">
        <v>158.48805999999999</v>
      </c>
      <c r="AU51" s="17">
        <v>-16.788060000000002</v>
      </c>
      <c r="AV51" s="17">
        <v>141.9</v>
      </c>
      <c r="AW51" s="17">
        <v>152.40499</v>
      </c>
      <c r="AX51" s="17">
        <v>158.48805999999999</v>
      </c>
      <c r="AY51" s="17">
        <v>-16.588059999999999</v>
      </c>
      <c r="AZ51" s="17">
        <v>237.9</v>
      </c>
      <c r="BA51" s="17">
        <v>229.29399000000001</v>
      </c>
      <c r="BB51" s="17">
        <v>238.446</v>
      </c>
      <c r="BC51" s="17">
        <v>-0.54600000000000004</v>
      </c>
      <c r="BD51" s="17">
        <v>202.3</v>
      </c>
      <c r="BE51" s="17">
        <v>207.24285</v>
      </c>
      <c r="BF51" s="17">
        <v>207.24285</v>
      </c>
      <c r="BG51" s="17">
        <v>-4.94285</v>
      </c>
      <c r="BH51" s="17">
        <v>107.9</v>
      </c>
      <c r="BI51" s="17">
        <v>103.93259999999999</v>
      </c>
      <c r="BJ51" s="17">
        <v>103.93259999999999</v>
      </c>
      <c r="BK51" s="17">
        <v>3.9674</v>
      </c>
      <c r="BL51" s="17">
        <v>556.5</v>
      </c>
      <c r="BM51" s="17">
        <v>566.08941000000004</v>
      </c>
      <c r="BN51" s="17">
        <v>566.08941000000004</v>
      </c>
      <c r="BO51" s="17">
        <v>-9.5894100000000009</v>
      </c>
      <c r="BP51" s="17">
        <v>10</v>
      </c>
      <c r="BQ51" s="17">
        <v>10.52094</v>
      </c>
      <c r="BR51" s="17">
        <v>10.52094</v>
      </c>
      <c r="BS51" s="17">
        <v>-0.52093999999999996</v>
      </c>
      <c r="BT51" s="17">
        <v>0</v>
      </c>
      <c r="BU51" s="17"/>
      <c r="BV51" s="17"/>
      <c r="BW51" s="17">
        <v>0</v>
      </c>
      <c r="BX51" s="17">
        <v>0</v>
      </c>
      <c r="BY51" s="17"/>
      <c r="BZ51" s="17"/>
      <c r="CA51" s="17">
        <v>0</v>
      </c>
      <c r="CB51" s="17"/>
      <c r="CC51" s="17"/>
      <c r="CD51" s="17"/>
      <c r="CE51" s="17">
        <v>0</v>
      </c>
      <c r="CF51" s="17"/>
      <c r="CG51" s="17"/>
      <c r="CH51" s="17"/>
      <c r="CI51" s="17">
        <v>0</v>
      </c>
      <c r="CJ51" s="17">
        <v>164.7</v>
      </c>
      <c r="CK51" s="17">
        <v>164.06706</v>
      </c>
      <c r="CL51" s="17">
        <v>164.06706</v>
      </c>
      <c r="CM51" s="17">
        <v>0.63293999999999995</v>
      </c>
      <c r="CN51" s="17">
        <v>8.4</v>
      </c>
      <c r="CO51" s="17">
        <v>7.4384300000000003</v>
      </c>
      <c r="CP51" s="17">
        <v>7.4384300000000003</v>
      </c>
      <c r="CQ51" s="17">
        <v>0.96157000000000004</v>
      </c>
      <c r="CR51" s="17">
        <v>6.6</v>
      </c>
      <c r="CS51" s="17">
        <v>4.0830500000000001</v>
      </c>
      <c r="CT51" s="17">
        <v>4.0830500000000001</v>
      </c>
      <c r="CU51" s="17">
        <v>2.51695</v>
      </c>
      <c r="CV51" s="17">
        <v>22.1</v>
      </c>
      <c r="CW51" s="17">
        <v>22.410769999999999</v>
      </c>
      <c r="CX51" s="17"/>
      <c r="CY51" s="17">
        <v>22.1</v>
      </c>
      <c r="CZ51" s="17">
        <v>0</v>
      </c>
      <c r="DA51" s="17">
        <v>6.8787000000000003</v>
      </c>
      <c r="DB51" s="17">
        <v>6.8787000000000003</v>
      </c>
      <c r="DC51" s="17">
        <v>-6.8787000000000003</v>
      </c>
      <c r="DD51" s="17"/>
      <c r="DE51" s="17"/>
      <c r="DF51" s="17"/>
      <c r="DG51" s="17">
        <v>0</v>
      </c>
      <c r="DH51" s="17">
        <v>142.4</v>
      </c>
      <c r="DI51" s="17">
        <v>142.44412</v>
      </c>
      <c r="DJ51" s="17">
        <v>142.44412</v>
      </c>
      <c r="DK51" s="17">
        <v>-4.4119999999999999E-2</v>
      </c>
      <c r="DL51" s="17"/>
      <c r="DM51" s="17"/>
      <c r="DN51" s="17"/>
      <c r="DO51" s="17">
        <v>0</v>
      </c>
      <c r="DP51" s="17"/>
      <c r="DQ51" s="17"/>
      <c r="DR51" s="17"/>
      <c r="DS51" s="17">
        <v>0</v>
      </c>
      <c r="DT51" s="17"/>
      <c r="DU51" s="17"/>
      <c r="DV51" s="17"/>
      <c r="DW51" s="17">
        <v>0</v>
      </c>
      <c r="DX51" s="17"/>
      <c r="DY51" s="17"/>
      <c r="DZ51" s="17"/>
      <c r="EA51" s="17">
        <v>0</v>
      </c>
      <c r="EB51" s="17">
        <v>109.9</v>
      </c>
      <c r="EC51" s="17">
        <v>112.46647</v>
      </c>
      <c r="ED51" s="17">
        <v>112.46647</v>
      </c>
      <c r="EE51" s="17">
        <v>-2.5664699999999998</v>
      </c>
      <c r="EF51" s="17">
        <v>201.4</v>
      </c>
      <c r="EG51" s="17">
        <v>220.69499999999999</v>
      </c>
      <c r="EH51" s="17">
        <v>220.69499999999999</v>
      </c>
      <c r="EI51" s="17">
        <v>-19.295000000000002</v>
      </c>
      <c r="EJ51" s="17"/>
      <c r="EK51" s="17"/>
      <c r="EL51" s="17"/>
      <c r="EM51" s="17">
        <v>0</v>
      </c>
      <c r="EN51" s="17"/>
      <c r="EO51" s="17"/>
      <c r="EP51" s="17"/>
      <c r="EQ51" s="17">
        <v>0</v>
      </c>
      <c r="ER51" s="17"/>
      <c r="ES51" s="17"/>
      <c r="ET51" s="17"/>
      <c r="EU51" s="17">
        <v>0</v>
      </c>
      <c r="EV51" s="17">
        <v>6.5</v>
      </c>
      <c r="EW51" s="17">
        <v>6.39</v>
      </c>
      <c r="EX51" s="17">
        <v>6.39</v>
      </c>
      <c r="EY51" s="17">
        <v>0.11</v>
      </c>
      <c r="EZ51" s="17">
        <v>455.4</v>
      </c>
      <c r="FA51" s="17">
        <v>457.09426999999999</v>
      </c>
      <c r="FB51" s="17">
        <v>457.09426999999999</v>
      </c>
      <c r="FC51" s="17">
        <v>-1.6942699999999999</v>
      </c>
      <c r="FD51" s="17">
        <v>81.599999999999994</v>
      </c>
      <c r="FE51" s="17">
        <v>81.635570000000001</v>
      </c>
      <c r="FF51" s="17">
        <v>81.635570000000001</v>
      </c>
      <c r="FG51" s="17">
        <v>-3.5569999999999997E-2</v>
      </c>
      <c r="FH51" s="17">
        <v>150</v>
      </c>
      <c r="FI51" s="17">
        <v>151.36251999999999</v>
      </c>
      <c r="FJ51" s="17">
        <v>151.36251999999999</v>
      </c>
      <c r="FK51" s="17">
        <v>-1.36252</v>
      </c>
      <c r="FL51" s="17">
        <v>41.3</v>
      </c>
      <c r="FM51" s="17">
        <v>41.89893</v>
      </c>
      <c r="FN51" s="17">
        <v>41.89893</v>
      </c>
      <c r="FO51" s="17">
        <v>-0.59892999999999996</v>
      </c>
      <c r="FP51" s="17">
        <v>18.600000000000001</v>
      </c>
      <c r="FQ51" s="17">
        <v>19.21088</v>
      </c>
      <c r="FR51" s="17">
        <v>19.21088</v>
      </c>
      <c r="FS51" s="17">
        <v>-0.61087999999999998</v>
      </c>
      <c r="FT51" s="17">
        <v>18.8</v>
      </c>
      <c r="FU51" s="17">
        <v>17.93975</v>
      </c>
      <c r="FV51" s="17">
        <v>18.46453</v>
      </c>
      <c r="FW51" s="17">
        <v>0.33546999999999999</v>
      </c>
      <c r="FX51" s="17">
        <v>88.8</v>
      </c>
      <c r="FY51" s="17">
        <v>87.773570000000007</v>
      </c>
      <c r="FZ51" s="17">
        <v>87.773570000000007</v>
      </c>
      <c r="GA51" s="17">
        <v>1.02643</v>
      </c>
      <c r="GB51" s="17">
        <v>177.1</v>
      </c>
      <c r="GC51" s="17">
        <v>179.82</v>
      </c>
      <c r="GD51" s="17">
        <v>30.9</v>
      </c>
      <c r="GE51" s="17">
        <v>146.19999999999999</v>
      </c>
      <c r="GF51" s="17">
        <v>177.7</v>
      </c>
      <c r="GG51" s="17">
        <v>179.82</v>
      </c>
      <c r="GH51" s="17">
        <v>133.6662</v>
      </c>
      <c r="GI51" s="17">
        <v>44.033799999999999</v>
      </c>
      <c r="GJ51" s="17">
        <v>185.9</v>
      </c>
      <c r="GK51" s="17">
        <v>180.36</v>
      </c>
      <c r="GL51" s="17">
        <v>67.033799999999999</v>
      </c>
      <c r="GM51" s="17">
        <v>118.86620000000001</v>
      </c>
      <c r="GN51" s="17">
        <v>105.1</v>
      </c>
      <c r="GO51" s="17">
        <v>110.48202000000001</v>
      </c>
      <c r="GP51" s="17">
        <v>110.48202000000001</v>
      </c>
      <c r="GQ51" s="17">
        <v>-5.3820199999999998</v>
      </c>
      <c r="GR51" s="17">
        <v>44.3</v>
      </c>
      <c r="GS51" s="17">
        <v>47.082599999999999</v>
      </c>
      <c r="GT51" s="17">
        <v>47.082599999999999</v>
      </c>
      <c r="GU51" s="17">
        <v>-2.7826</v>
      </c>
      <c r="GV51" s="17">
        <v>44.3</v>
      </c>
      <c r="GW51" s="17">
        <v>44.103009999999998</v>
      </c>
      <c r="GX51" s="17"/>
      <c r="GY51" s="17">
        <v>44.3</v>
      </c>
      <c r="GZ51" s="17">
        <v>2</v>
      </c>
      <c r="HA51" s="17"/>
      <c r="HB51" s="17"/>
      <c r="HC51" s="17">
        <v>2</v>
      </c>
      <c r="HD51" s="17">
        <v>31.8</v>
      </c>
      <c r="HE51" s="17">
        <v>34.285710000000002</v>
      </c>
      <c r="HF51" s="17">
        <v>34.285710000000002</v>
      </c>
      <c r="HG51" s="17">
        <v>-2.4857100000000001</v>
      </c>
      <c r="HH51" s="17">
        <v>168.6</v>
      </c>
      <c r="HI51" s="17">
        <v>174.55948000000001</v>
      </c>
      <c r="HJ51" s="17">
        <v>174.55948000000001</v>
      </c>
      <c r="HK51" s="17">
        <v>-5.9594800000000001</v>
      </c>
      <c r="HL51" s="17"/>
      <c r="HM51" s="17"/>
      <c r="HN51" s="17"/>
      <c r="HO51" s="17">
        <v>0</v>
      </c>
      <c r="HP51" s="17"/>
      <c r="HQ51" s="17"/>
      <c r="HR51" s="17"/>
      <c r="HS51" s="17">
        <v>0</v>
      </c>
      <c r="HT51" s="17">
        <v>94.4</v>
      </c>
      <c r="HU51" s="17">
        <v>95.545190000000005</v>
      </c>
      <c r="HV51" s="17">
        <v>95.545190000000005</v>
      </c>
      <c r="HW51" s="17">
        <v>-1.1451899999999999</v>
      </c>
      <c r="HX51" s="17"/>
      <c r="HY51" s="17"/>
      <c r="HZ51" s="17"/>
      <c r="IA51" s="17">
        <v>0</v>
      </c>
      <c r="IB51" s="17"/>
      <c r="IC51" s="17"/>
      <c r="ID51" s="17"/>
      <c r="IE51" s="17">
        <v>0</v>
      </c>
      <c r="IF51" s="17">
        <v>45.2</v>
      </c>
      <c r="IG51" s="17">
        <v>45.265309999999999</v>
      </c>
      <c r="IH51" s="17">
        <v>45.265309999999999</v>
      </c>
      <c r="II51" s="17">
        <v>-6.5310000000000007E-2</v>
      </c>
      <c r="IJ51" s="17"/>
      <c r="IK51" s="17"/>
      <c r="IL51" s="17"/>
      <c r="IM51" s="17">
        <v>0</v>
      </c>
      <c r="IN51" s="17"/>
      <c r="IO51" s="17"/>
      <c r="IP51" s="17"/>
      <c r="IQ51" s="17">
        <v>0</v>
      </c>
      <c r="IR51" s="17"/>
      <c r="IS51" s="17"/>
      <c r="IT51" s="17"/>
      <c r="IU51" s="17">
        <v>0</v>
      </c>
      <c r="IV51" s="17">
        <v>126.5</v>
      </c>
      <c r="IW51" s="17">
        <v>132.83837</v>
      </c>
      <c r="IX51" s="17">
        <v>132.83837</v>
      </c>
      <c r="IY51" s="17">
        <v>-6.3383700000000003</v>
      </c>
      <c r="IZ51" s="17">
        <v>0</v>
      </c>
      <c r="JA51" s="17"/>
      <c r="JB51" s="17">
        <v>171.57499999999999</v>
      </c>
      <c r="JC51" s="17">
        <v>-171.57499999999999</v>
      </c>
      <c r="JD51" s="17">
        <v>0</v>
      </c>
      <c r="JE51" s="17"/>
      <c r="JF51" s="17">
        <v>131.43964</v>
      </c>
      <c r="JG51" s="17">
        <v>-131.43964</v>
      </c>
      <c r="JH51" s="17">
        <v>197.2</v>
      </c>
      <c r="JI51" s="17">
        <v>196.64043000000001</v>
      </c>
      <c r="JJ51" s="17">
        <v>202.72200000000001</v>
      </c>
      <c r="JK51" s="17">
        <v>-5.5220000000000002</v>
      </c>
      <c r="JL51" s="17"/>
      <c r="JM51" s="17"/>
      <c r="JN51" s="17"/>
      <c r="JO51" s="17">
        <v>0</v>
      </c>
      <c r="JP51" s="17">
        <v>71.7</v>
      </c>
      <c r="JQ51" s="17">
        <v>71.517020000000002</v>
      </c>
      <c r="JR51" s="17">
        <v>71.517020000000002</v>
      </c>
      <c r="JS51" s="17">
        <v>0.18298</v>
      </c>
      <c r="JT51" s="17">
        <v>34.5</v>
      </c>
      <c r="JU51" s="17">
        <v>35.86589</v>
      </c>
      <c r="JV51" s="17">
        <v>35.86589</v>
      </c>
      <c r="JW51" s="17">
        <v>-1.36589</v>
      </c>
      <c r="JX51" s="17"/>
      <c r="JY51" s="17"/>
      <c r="JZ51" s="17"/>
      <c r="KA51" s="17">
        <v>0</v>
      </c>
      <c r="KB51" s="17"/>
      <c r="KC51" s="17"/>
      <c r="KD51" s="17"/>
      <c r="KE51" s="17">
        <v>0</v>
      </c>
      <c r="KF51" s="17"/>
      <c r="KG51" s="17"/>
      <c r="KH51" s="17"/>
      <c r="KI51" s="17">
        <v>0</v>
      </c>
      <c r="KJ51" s="17">
        <v>55.7</v>
      </c>
      <c r="KK51" s="17">
        <v>56</v>
      </c>
      <c r="KL51" s="17">
        <v>56</v>
      </c>
      <c r="KM51" s="17">
        <v>-0.3</v>
      </c>
      <c r="KN51" s="17"/>
      <c r="KO51" s="17"/>
      <c r="KP51" s="17"/>
      <c r="KQ51" s="17">
        <v>0</v>
      </c>
      <c r="KR51" s="17"/>
      <c r="KS51" s="17"/>
      <c r="KT51" s="17"/>
      <c r="KU51" s="17">
        <v>0</v>
      </c>
      <c r="KV51" s="17">
        <v>2.1</v>
      </c>
      <c r="KW51" s="17">
        <v>4.7853599999999998</v>
      </c>
      <c r="KX51" s="17">
        <v>4.7853500000000002</v>
      </c>
      <c r="KY51" s="17">
        <v>-2.6853500000000001</v>
      </c>
      <c r="KZ51" s="17">
        <v>265.8</v>
      </c>
      <c r="LA51" s="17">
        <v>270.06803000000002</v>
      </c>
      <c r="LB51" s="17">
        <v>270.06803000000002</v>
      </c>
      <c r="LC51" s="17">
        <v>-4.2680300000000004</v>
      </c>
      <c r="LD51" s="17">
        <v>130</v>
      </c>
      <c r="LE51" s="17">
        <v>133.16031000000001</v>
      </c>
      <c r="LF51" s="17">
        <v>133.16031000000001</v>
      </c>
      <c r="LG51" s="17">
        <v>-3.16031</v>
      </c>
      <c r="LH51" s="17">
        <v>61.7</v>
      </c>
      <c r="LI51" s="17">
        <v>67.199219999999997</v>
      </c>
      <c r="LJ51" s="17">
        <v>67.199219999999997</v>
      </c>
      <c r="LK51" s="17">
        <v>-5.4992200000000002</v>
      </c>
      <c r="LL51" s="17">
        <v>75.2</v>
      </c>
      <c r="LM51" s="17">
        <v>78.567999999999998</v>
      </c>
      <c r="LN51" s="17">
        <v>78.567999999999998</v>
      </c>
      <c r="LO51" s="17">
        <v>-3.3679999999999999</v>
      </c>
      <c r="LP51" s="17">
        <v>29.7</v>
      </c>
      <c r="LQ51" s="17">
        <v>29.980560000000001</v>
      </c>
      <c r="LR51" s="17">
        <v>29.980560000000001</v>
      </c>
      <c r="LS51" s="17">
        <v>-0.28055999999999998</v>
      </c>
      <c r="LT51" s="17">
        <v>5.8440000000000003</v>
      </c>
      <c r="LU51" s="17"/>
      <c r="LV51" s="17">
        <v>66.941299999999998</v>
      </c>
      <c r="LW51" s="17">
        <v>-61.097299999999997</v>
      </c>
      <c r="LX51" s="17">
        <v>0</v>
      </c>
      <c r="LY51" s="17"/>
      <c r="LZ51" s="17"/>
      <c r="MA51" s="17">
        <v>0</v>
      </c>
      <c r="MB51" s="17">
        <v>0</v>
      </c>
      <c r="MC51" s="17"/>
      <c r="MD51" s="17"/>
      <c r="ME51" s="17">
        <v>0</v>
      </c>
      <c r="MF51" s="17">
        <v>137.19999999999999</v>
      </c>
      <c r="MG51" s="17">
        <v>136.57738000000001</v>
      </c>
      <c r="MH51" s="17">
        <v>136.57738000000001</v>
      </c>
      <c r="MI51" s="17">
        <v>0.62261999999999995</v>
      </c>
      <c r="MJ51" s="17"/>
      <c r="MK51" s="17"/>
      <c r="ML51" s="17"/>
      <c r="MM51" s="17">
        <v>0</v>
      </c>
      <c r="MN51" s="17">
        <v>66.900000000000006</v>
      </c>
      <c r="MO51" s="17">
        <v>68.493759999999995</v>
      </c>
      <c r="MP51" s="17">
        <v>68.493759999999995</v>
      </c>
      <c r="MQ51" s="17">
        <v>-1.5937600000000001</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204.4</v>
      </c>
      <c r="NM51" s="17">
        <v>206.49084999999999</v>
      </c>
      <c r="NN51" s="17">
        <v>206.49084999999999</v>
      </c>
      <c r="NO51" s="17">
        <v>-2.0908500000000001</v>
      </c>
      <c r="NP51" s="17">
        <v>97.9</v>
      </c>
      <c r="NQ51" s="17">
        <v>103.55547</v>
      </c>
      <c r="NR51" s="17">
        <v>103.55547</v>
      </c>
      <c r="NS51" s="17">
        <v>-5.6554700000000002</v>
      </c>
      <c r="NT51" s="17">
        <v>7.2</v>
      </c>
      <c r="NU51" s="17"/>
      <c r="NV51" s="17"/>
      <c r="NW51" s="17">
        <v>7.2</v>
      </c>
      <c r="NX51" s="17"/>
      <c r="NY51" s="17"/>
      <c r="NZ51" s="17"/>
      <c r="OA51" s="17">
        <v>0</v>
      </c>
      <c r="OB51" s="17"/>
      <c r="OC51" s="17"/>
      <c r="OD51" s="17">
        <v>17.492709999999999</v>
      </c>
      <c r="OE51" s="17">
        <v>-17.492709999999999</v>
      </c>
      <c r="OF51" s="17">
        <v>0</v>
      </c>
      <c r="OG51" s="17"/>
      <c r="OH51" s="17"/>
      <c r="OI51" s="17">
        <v>0</v>
      </c>
      <c r="OJ51" s="17">
        <v>21.9</v>
      </c>
      <c r="OK51" s="17">
        <v>33.9</v>
      </c>
      <c r="OL51" s="17">
        <v>29.173999999999999</v>
      </c>
      <c r="OM51" s="17">
        <v>-7.274</v>
      </c>
      <c r="ON51" s="17">
        <v>0</v>
      </c>
      <c r="OO51" s="17"/>
      <c r="OP51" s="17"/>
      <c r="OQ51" s="17">
        <v>0</v>
      </c>
      <c r="OR51" s="17">
        <v>0</v>
      </c>
      <c r="OS51" s="17">
        <v>6.62</v>
      </c>
      <c r="OT51" s="17">
        <v>6.6180000000000003</v>
      </c>
      <c r="OU51" s="17">
        <v>-6.6180000000000003</v>
      </c>
      <c r="OV51" s="17">
        <v>0</v>
      </c>
      <c r="OW51" s="17"/>
      <c r="OX51" s="17"/>
      <c r="OY51" s="17">
        <v>0</v>
      </c>
      <c r="OZ51" s="17">
        <v>20.2</v>
      </c>
      <c r="PA51" s="17">
        <v>19.436350000000001</v>
      </c>
      <c r="PB51" s="17">
        <v>19.436350000000001</v>
      </c>
      <c r="PC51" s="17">
        <v>0.76365000000000005</v>
      </c>
      <c r="PD51" s="17">
        <v>9.8000000000000007</v>
      </c>
      <c r="PE51" s="17">
        <v>9.9830000000000005</v>
      </c>
      <c r="PF51" s="17">
        <v>9.9830000000000005</v>
      </c>
      <c r="PG51" s="17">
        <v>-0.183</v>
      </c>
      <c r="PH51" s="17">
        <v>5.5</v>
      </c>
      <c r="PI51" s="17">
        <v>5.67</v>
      </c>
      <c r="PJ51" s="17">
        <v>5.67</v>
      </c>
      <c r="PK51" s="17">
        <v>-0.17</v>
      </c>
      <c r="PL51" s="17">
        <v>0</v>
      </c>
      <c r="PM51" s="17"/>
      <c r="PN51" s="17"/>
      <c r="PO51" s="17">
        <v>0</v>
      </c>
      <c r="PP51" s="17">
        <v>0</v>
      </c>
      <c r="PQ51" s="17"/>
      <c r="PR51" s="17"/>
      <c r="PS51" s="17">
        <v>0</v>
      </c>
      <c r="PT51" s="17">
        <v>2.2000000000000002</v>
      </c>
      <c r="PU51" s="17">
        <v>1.2</v>
      </c>
      <c r="PV51" s="17">
        <v>1.2</v>
      </c>
      <c r="PW51" s="17">
        <v>1</v>
      </c>
      <c r="PX51" s="17">
        <v>2</v>
      </c>
      <c r="PY51" s="17">
        <v>3.54</v>
      </c>
      <c r="PZ51" s="17">
        <v>3.55</v>
      </c>
      <c r="QA51" s="17">
        <v>-1.55</v>
      </c>
      <c r="QB51" s="17">
        <v>5.0999999999999996</v>
      </c>
      <c r="QC51" s="17">
        <v>4.8</v>
      </c>
      <c r="QD51" s="17">
        <v>4.8</v>
      </c>
      <c r="QE51" s="17">
        <v>0.3</v>
      </c>
      <c r="QF51" s="17">
        <v>20.100000000000001</v>
      </c>
      <c r="QG51" s="17">
        <v>20.274049999999999</v>
      </c>
      <c r="QH51" s="17">
        <v>20.274049999999999</v>
      </c>
      <c r="QI51" s="17">
        <v>-0.17405000000000001</v>
      </c>
      <c r="QJ51" s="17">
        <v>20</v>
      </c>
      <c r="QK51" s="17">
        <v>18.892130000000002</v>
      </c>
      <c r="QL51" s="17">
        <v>19.436350000000001</v>
      </c>
      <c r="QM51" s="17">
        <v>0.56364999999999998</v>
      </c>
      <c r="QN51" s="17">
        <v>18.899999999999999</v>
      </c>
      <c r="QO51" s="17">
        <v>17.006799999999998</v>
      </c>
      <c r="QP51" s="17">
        <v>17.492709999999999</v>
      </c>
      <c r="QQ51" s="17">
        <v>1.4072899999999999</v>
      </c>
      <c r="QR51" s="17">
        <v>3.5</v>
      </c>
      <c r="QS51" s="17">
        <v>3.4</v>
      </c>
      <c r="QT51" s="17">
        <v>3.4</v>
      </c>
      <c r="QU51" s="17">
        <v>0.1</v>
      </c>
      <c r="QV51" s="17">
        <v>18.45</v>
      </c>
      <c r="QW51" s="17">
        <v>17.376090000000001</v>
      </c>
      <c r="QX51" s="17">
        <v>17.881440000000001</v>
      </c>
      <c r="QY51" s="17">
        <v>0.56855999999999995</v>
      </c>
      <c r="QZ51" s="17">
        <v>0</v>
      </c>
      <c r="RA51" s="17"/>
      <c r="RB51" s="17"/>
      <c r="RC51" s="17">
        <v>0</v>
      </c>
      <c r="RD51" s="17">
        <v>0</v>
      </c>
      <c r="RE51" s="17"/>
      <c r="RF51" s="17"/>
      <c r="RG51" s="17">
        <v>0</v>
      </c>
      <c r="RH51" s="17">
        <v>5.2</v>
      </c>
      <c r="RI51" s="17">
        <v>3.79</v>
      </c>
      <c r="RJ51" s="17">
        <v>3.786</v>
      </c>
      <c r="RK51" s="17">
        <v>1.4139999999999999</v>
      </c>
      <c r="RL51" s="17">
        <v>17</v>
      </c>
      <c r="RM51" s="17">
        <v>15.7</v>
      </c>
      <c r="RN51" s="17">
        <v>16.568999999999999</v>
      </c>
      <c r="RO51" s="17">
        <v>0.43099999999999999</v>
      </c>
      <c r="RP51" s="17">
        <v>0</v>
      </c>
      <c r="RQ51" s="17"/>
      <c r="RR51" s="17"/>
      <c r="RS51" s="17">
        <v>0</v>
      </c>
      <c r="RT51" s="17">
        <v>3.2</v>
      </c>
      <c r="RU51" s="17">
        <v>3.21</v>
      </c>
      <c r="RV51" s="17">
        <v>3.2010000000000001</v>
      </c>
      <c r="RW51" s="17">
        <v>-1E-3</v>
      </c>
      <c r="RX51" s="17">
        <v>20.3</v>
      </c>
      <c r="RY51" s="17">
        <v>19.792000000000002</v>
      </c>
      <c r="RZ51" s="17">
        <v>19.792000000000002</v>
      </c>
      <c r="SA51" s="17">
        <v>0.50800000000000001</v>
      </c>
      <c r="SB51" s="17">
        <v>3.2</v>
      </c>
      <c r="SC51" s="17">
        <v>2</v>
      </c>
      <c r="SD51" s="17">
        <v>2</v>
      </c>
      <c r="SE51" s="17">
        <v>1.2</v>
      </c>
      <c r="SF51" s="17"/>
      <c r="SG51" s="17">
        <v>0.4</v>
      </c>
      <c r="SH51" s="17">
        <v>0.4</v>
      </c>
      <c r="SI51" s="17">
        <v>-0.4</v>
      </c>
      <c r="SJ51" s="17">
        <v>0</v>
      </c>
      <c r="SK51" s="17"/>
      <c r="SL51" s="17"/>
      <c r="SM51" s="17">
        <v>0</v>
      </c>
      <c r="SN51" s="17">
        <v>19.8</v>
      </c>
      <c r="SO51" s="17">
        <v>18.62002</v>
      </c>
      <c r="SP51" s="17">
        <v>19.1448</v>
      </c>
      <c r="SQ51" s="17">
        <v>0.6552</v>
      </c>
      <c r="SR51" s="17">
        <v>10.1</v>
      </c>
      <c r="SS51" s="17">
        <v>11.89504</v>
      </c>
      <c r="ST51" s="17">
        <v>12.244899999999999</v>
      </c>
      <c r="SU51" s="17">
        <v>-2.1448999999999998</v>
      </c>
      <c r="SV51" s="17">
        <v>20.3</v>
      </c>
      <c r="SW51" s="17">
        <v>18.892130000000002</v>
      </c>
      <c r="SX51" s="17">
        <v>19.436350000000001</v>
      </c>
      <c r="SY51" s="17">
        <v>0.86365000000000003</v>
      </c>
      <c r="SZ51" s="17">
        <v>20.2</v>
      </c>
      <c r="TA51" s="17">
        <v>18.892130000000002</v>
      </c>
      <c r="TB51" s="17">
        <v>19.436350000000001</v>
      </c>
      <c r="TC51" s="17">
        <v>0.76365000000000005</v>
      </c>
      <c r="TD51" s="17">
        <v>0</v>
      </c>
      <c r="TE51" s="17">
        <v>1.2</v>
      </c>
      <c r="TF51" s="17">
        <v>1.2030000000000001</v>
      </c>
      <c r="TG51" s="17">
        <v>-1.2030000000000001</v>
      </c>
      <c r="TH51" s="17">
        <v>25.7</v>
      </c>
      <c r="TI51" s="17">
        <v>25.2</v>
      </c>
      <c r="TJ51" s="17">
        <v>25.295000000000002</v>
      </c>
      <c r="TK51" s="17">
        <v>0.40500000000000003</v>
      </c>
      <c r="TL51" s="17">
        <v>0</v>
      </c>
      <c r="TM51" s="17"/>
      <c r="TN51" s="17"/>
      <c r="TO51" s="17">
        <v>0</v>
      </c>
      <c r="TP51" s="17">
        <v>3.7</v>
      </c>
      <c r="TQ51" s="17">
        <v>18.54</v>
      </c>
      <c r="TR51" s="17">
        <v>20.459</v>
      </c>
      <c r="TS51" s="17">
        <v>-16.759</v>
      </c>
      <c r="TT51" s="17">
        <v>4.7</v>
      </c>
      <c r="TU51" s="17">
        <v>28.37</v>
      </c>
      <c r="TV51" s="17">
        <v>31.207999999999998</v>
      </c>
      <c r="TW51" s="17">
        <v>-26.507999999999999</v>
      </c>
      <c r="TX51" s="17">
        <v>0</v>
      </c>
      <c r="TY51" s="17">
        <v>0.7</v>
      </c>
      <c r="TZ51" s="17">
        <v>0.70099999999999996</v>
      </c>
      <c r="UA51" s="17">
        <v>-0.70099999999999996</v>
      </c>
      <c r="UB51" s="17">
        <v>0</v>
      </c>
      <c r="UC51" s="17">
        <v>1.1599999999999999</v>
      </c>
      <c r="UD51" s="17">
        <v>1.1579999999999999</v>
      </c>
      <c r="UE51" s="17">
        <v>-1.1579999999999999</v>
      </c>
      <c r="UF51" s="17">
        <v>0</v>
      </c>
      <c r="UG51" s="17"/>
      <c r="UH51" s="17"/>
      <c r="UI51" s="17">
        <v>0</v>
      </c>
      <c r="UJ51" s="17">
        <v>0</v>
      </c>
      <c r="UK51" s="17">
        <v>18.892130000000002</v>
      </c>
      <c r="UL51" s="17">
        <v>19.436350000000001</v>
      </c>
      <c r="UM51" s="17">
        <v>-19.436350000000001</v>
      </c>
      <c r="UN51" s="17">
        <v>0</v>
      </c>
      <c r="UO51" s="17">
        <v>8</v>
      </c>
      <c r="UP51" s="17">
        <v>8</v>
      </c>
      <c r="UQ51" s="17">
        <v>-8</v>
      </c>
      <c r="UR51" s="17"/>
      <c r="US51" s="17"/>
      <c r="UT51" s="17">
        <v>7.1</v>
      </c>
      <c r="UU51" s="17">
        <v>-7.1</v>
      </c>
      <c r="UV51" s="17">
        <v>20.399999999999999</v>
      </c>
      <c r="UW51" s="17">
        <v>18.892130000000002</v>
      </c>
      <c r="UX51" s="17">
        <v>19.436350000000001</v>
      </c>
      <c r="UY51" s="17">
        <v>0.96365000000000001</v>
      </c>
      <c r="UZ51" s="17">
        <v>20.399999999999999</v>
      </c>
      <c r="VA51" s="17">
        <v>18.892130000000002</v>
      </c>
      <c r="VB51" s="17">
        <v>19.436350000000001</v>
      </c>
      <c r="VC51" s="17">
        <v>0.96365000000000001</v>
      </c>
      <c r="VD51" s="17">
        <v>20</v>
      </c>
      <c r="VE51" s="17">
        <v>18.892130000000002</v>
      </c>
      <c r="VF51" s="17">
        <v>19.436350000000001</v>
      </c>
      <c r="VG51" s="17">
        <v>0.56364999999999998</v>
      </c>
      <c r="VH51" s="17">
        <v>0</v>
      </c>
      <c r="VI51" s="17">
        <v>5.25</v>
      </c>
      <c r="VJ51" s="17">
        <v>5.2489999999999997</v>
      </c>
      <c r="VK51" s="17">
        <v>-5.2489999999999997</v>
      </c>
      <c r="VL51" s="17">
        <v>0</v>
      </c>
      <c r="VM51" s="17"/>
      <c r="VN51" s="17"/>
      <c r="VO51" s="17">
        <v>0</v>
      </c>
      <c r="VP51" s="17">
        <v>0</v>
      </c>
      <c r="VQ51" s="17"/>
      <c r="VR51" s="17"/>
      <c r="VS51" s="17">
        <v>0</v>
      </c>
      <c r="VT51" s="17">
        <v>0</v>
      </c>
      <c r="VU51" s="17"/>
      <c r="VV51" s="17"/>
      <c r="VW51" s="17">
        <v>0</v>
      </c>
      <c r="VX51" s="17">
        <v>0.6</v>
      </c>
      <c r="VY51" s="17">
        <v>0.6</v>
      </c>
      <c r="VZ51" s="17">
        <v>0.6</v>
      </c>
      <c r="WA51" s="17">
        <v>0</v>
      </c>
      <c r="WB51" s="17">
        <v>52.7</v>
      </c>
      <c r="WC51" s="17">
        <v>42.5</v>
      </c>
      <c r="WD51" s="17">
        <v>56.82</v>
      </c>
      <c r="WE51" s="17">
        <v>-4.12</v>
      </c>
      <c r="WF51" s="17">
        <v>66.5</v>
      </c>
      <c r="WG51" s="17">
        <v>33.799999999999997</v>
      </c>
      <c r="WH51" s="17">
        <v>42.777999999999999</v>
      </c>
      <c r="WI51" s="17">
        <v>23.722000000000001</v>
      </c>
      <c r="WJ51" s="17">
        <v>0</v>
      </c>
      <c r="WK51" s="17"/>
      <c r="WL51" s="17"/>
      <c r="WM51" s="17">
        <v>0</v>
      </c>
      <c r="WN51" s="17">
        <v>3.4</v>
      </c>
      <c r="WO51" s="17">
        <v>4.2</v>
      </c>
      <c r="WP51" s="17">
        <v>4.2</v>
      </c>
      <c r="WQ51" s="17">
        <v>-0.8</v>
      </c>
      <c r="WR51" s="17">
        <v>2.2999999999999998</v>
      </c>
      <c r="WS51" s="17">
        <v>2.4</v>
      </c>
      <c r="WT51" s="17">
        <v>2.4</v>
      </c>
      <c r="WU51" s="17">
        <v>-0.1</v>
      </c>
      <c r="WV51" s="17">
        <v>2.2000000000000002</v>
      </c>
      <c r="WW51" s="17">
        <v>2.4</v>
      </c>
      <c r="WX51" s="17">
        <v>2.4</v>
      </c>
      <c r="WY51" s="17">
        <v>-0.2</v>
      </c>
      <c r="WZ51" s="17">
        <v>0</v>
      </c>
      <c r="XA51" s="17"/>
      <c r="XB51" s="17"/>
      <c r="XC51" s="17">
        <v>0</v>
      </c>
      <c r="XD51" s="17">
        <v>0</v>
      </c>
      <c r="XE51" s="17"/>
      <c r="XF51" s="17"/>
      <c r="XG51" s="17">
        <v>0</v>
      </c>
      <c r="XH51" s="17">
        <v>8.3000000000000007</v>
      </c>
      <c r="XI51" s="17">
        <v>8.1999999999999993</v>
      </c>
      <c r="XJ51" s="17">
        <v>8.1999999999999993</v>
      </c>
      <c r="XK51" s="17">
        <v>0.1</v>
      </c>
      <c r="XL51" s="17">
        <v>20</v>
      </c>
      <c r="XM51" s="17">
        <v>18.503399999999999</v>
      </c>
      <c r="XN51" s="17">
        <v>19.047619999999998</v>
      </c>
      <c r="XO51" s="17">
        <v>0.95238</v>
      </c>
      <c r="XP51" s="17">
        <v>20</v>
      </c>
      <c r="XQ51" s="17">
        <v>18.503399999999999</v>
      </c>
      <c r="XR51" s="17">
        <v>19.047619999999998</v>
      </c>
      <c r="XS51" s="17">
        <v>0.95238</v>
      </c>
      <c r="XT51" s="17">
        <v>9.3000000000000007</v>
      </c>
      <c r="XU51" s="17">
        <v>10.8</v>
      </c>
      <c r="XV51" s="17">
        <v>10.8</v>
      </c>
      <c r="XW51" s="17">
        <v>-1.5</v>
      </c>
      <c r="XX51" s="17">
        <v>0</v>
      </c>
      <c r="XY51" s="17">
        <v>10</v>
      </c>
      <c r="XZ51" s="17">
        <v>26.5</v>
      </c>
      <c r="YA51" s="17">
        <v>-26.5</v>
      </c>
      <c r="YB51" s="17">
        <v>33</v>
      </c>
      <c r="YC51" s="17">
        <v>10</v>
      </c>
      <c r="YD51" s="17">
        <v>26.5</v>
      </c>
      <c r="YE51" s="17">
        <v>6.5</v>
      </c>
      <c r="YF51" s="17">
        <v>17</v>
      </c>
      <c r="YG51" s="17">
        <v>14</v>
      </c>
      <c r="YH51" s="17">
        <v>14</v>
      </c>
      <c r="YI51" s="17">
        <v>3</v>
      </c>
      <c r="YJ51" s="17">
        <v>11.09</v>
      </c>
      <c r="YK51" s="17"/>
      <c r="YL51" s="17">
        <v>18</v>
      </c>
      <c r="YM51" s="17">
        <v>-6.91</v>
      </c>
      <c r="YN51" s="17">
        <v>5.6</v>
      </c>
      <c r="YO51" s="17">
        <v>8.23</v>
      </c>
      <c r="YP51" s="17">
        <v>8.23</v>
      </c>
      <c r="YQ51" s="17">
        <v>-2.63</v>
      </c>
      <c r="YR51" s="17">
        <v>4.4800000000000004</v>
      </c>
      <c r="YS51" s="17">
        <v>11</v>
      </c>
      <c r="YT51" s="17">
        <v>11</v>
      </c>
      <c r="YU51" s="17">
        <v>-6.52</v>
      </c>
      <c r="YV51" s="17">
        <v>15.9</v>
      </c>
      <c r="YW51" s="17">
        <v>22</v>
      </c>
      <c r="YX51" s="17">
        <v>22</v>
      </c>
      <c r="YY51" s="17">
        <v>-6.1</v>
      </c>
    </row>
    <row r="52" spans="1:675" ht="24" customHeight="1" x14ac:dyDescent="0.3">
      <c r="A52" s="1"/>
      <c r="B52" s="16" t="s">
        <v>84</v>
      </c>
      <c r="C52" s="16" t="s">
        <v>853</v>
      </c>
      <c r="D52" s="17">
        <v>202.6</v>
      </c>
      <c r="E52" s="17">
        <v>203.40136000000001</v>
      </c>
      <c r="F52" s="17">
        <v>203.40136000000001</v>
      </c>
      <c r="G52" s="17">
        <v>-0.80135999999999996</v>
      </c>
      <c r="H52" s="17">
        <v>633.4</v>
      </c>
      <c r="I52" s="17">
        <v>634.98344999999995</v>
      </c>
      <c r="J52" s="17">
        <v>627.79395999999997</v>
      </c>
      <c r="K52" s="17">
        <v>5.6060400000000001</v>
      </c>
      <c r="L52" s="17">
        <v>215.9</v>
      </c>
      <c r="M52" s="17">
        <v>215.11229</v>
      </c>
      <c r="N52" s="17">
        <v>204.43100999999999</v>
      </c>
      <c r="O52" s="17">
        <v>11.46899</v>
      </c>
      <c r="P52" s="17"/>
      <c r="Q52" s="17"/>
      <c r="R52" s="17"/>
      <c r="S52" s="17">
        <v>0</v>
      </c>
      <c r="T52" s="17"/>
      <c r="U52" s="17"/>
      <c r="V52" s="17"/>
      <c r="W52" s="17">
        <v>0</v>
      </c>
      <c r="X52" s="17">
        <v>89.9</v>
      </c>
      <c r="Y52" s="17">
        <v>91.867829999999998</v>
      </c>
      <c r="Z52" s="17">
        <v>91.867829999999998</v>
      </c>
      <c r="AA52" s="17">
        <v>-1.96783</v>
      </c>
      <c r="AB52" s="17">
        <v>232.3</v>
      </c>
      <c r="AC52" s="17">
        <v>230.00147999999999</v>
      </c>
      <c r="AD52" s="17">
        <v>242</v>
      </c>
      <c r="AE52" s="17">
        <v>-9.6999999999999993</v>
      </c>
      <c r="AF52" s="17">
        <v>82.2</v>
      </c>
      <c r="AG52" s="17">
        <v>57.694090000000003</v>
      </c>
      <c r="AH52" s="17"/>
      <c r="AI52" s="17">
        <v>82.2</v>
      </c>
      <c r="AJ52" s="17">
        <v>0</v>
      </c>
      <c r="AK52" s="17"/>
      <c r="AL52" s="17"/>
      <c r="AM52" s="17">
        <v>0</v>
      </c>
      <c r="AN52" s="17">
        <v>162.4</v>
      </c>
      <c r="AO52" s="17">
        <v>152.40499</v>
      </c>
      <c r="AP52" s="17">
        <v>158.48805999999999</v>
      </c>
      <c r="AQ52" s="17">
        <v>3.91194</v>
      </c>
      <c r="AR52" s="17">
        <v>162.69999999999999</v>
      </c>
      <c r="AS52" s="17">
        <v>152.40499</v>
      </c>
      <c r="AT52" s="17">
        <v>158.48805999999999</v>
      </c>
      <c r="AU52" s="17">
        <v>4.2119400000000002</v>
      </c>
      <c r="AV52" s="17">
        <v>162.5</v>
      </c>
      <c r="AW52" s="17">
        <v>152.40499</v>
      </c>
      <c r="AX52" s="17">
        <v>158.48805999999999</v>
      </c>
      <c r="AY52" s="17">
        <v>4.0119400000000001</v>
      </c>
      <c r="AZ52" s="17">
        <v>259.10000000000002</v>
      </c>
      <c r="BA52" s="17">
        <v>229.29399000000001</v>
      </c>
      <c r="BB52" s="17">
        <v>238.446</v>
      </c>
      <c r="BC52" s="17">
        <v>20.654</v>
      </c>
      <c r="BD52" s="17">
        <v>205.1</v>
      </c>
      <c r="BE52" s="17">
        <v>207.24285</v>
      </c>
      <c r="BF52" s="17">
        <v>207.24285</v>
      </c>
      <c r="BG52" s="17">
        <v>-2.1428500000000001</v>
      </c>
      <c r="BH52" s="17">
        <v>108</v>
      </c>
      <c r="BI52" s="17">
        <v>103.93259999999999</v>
      </c>
      <c r="BJ52" s="17">
        <v>103.93259999999999</v>
      </c>
      <c r="BK52" s="17">
        <v>4.0674000000000001</v>
      </c>
      <c r="BL52" s="17">
        <v>557.4</v>
      </c>
      <c r="BM52" s="17">
        <v>566.08941000000004</v>
      </c>
      <c r="BN52" s="17">
        <v>566.08941000000004</v>
      </c>
      <c r="BO52" s="17">
        <v>-8.6894100000000005</v>
      </c>
      <c r="BP52" s="17">
        <v>10.199999999999999</v>
      </c>
      <c r="BQ52" s="17">
        <v>10.52094</v>
      </c>
      <c r="BR52" s="17">
        <v>10.52094</v>
      </c>
      <c r="BS52" s="17">
        <v>-0.32094</v>
      </c>
      <c r="BT52" s="17">
        <v>2.5</v>
      </c>
      <c r="BU52" s="17"/>
      <c r="BV52" s="17"/>
      <c r="BW52" s="17">
        <v>2.5</v>
      </c>
      <c r="BX52" s="17">
        <v>0</v>
      </c>
      <c r="BY52" s="17"/>
      <c r="BZ52" s="17"/>
      <c r="CA52" s="17">
        <v>0</v>
      </c>
      <c r="CB52" s="17"/>
      <c r="CC52" s="17"/>
      <c r="CD52" s="17"/>
      <c r="CE52" s="17">
        <v>0</v>
      </c>
      <c r="CF52" s="17"/>
      <c r="CG52" s="17"/>
      <c r="CH52" s="17"/>
      <c r="CI52" s="17">
        <v>0</v>
      </c>
      <c r="CJ52" s="17">
        <v>166.2</v>
      </c>
      <c r="CK52" s="17">
        <v>164.06706</v>
      </c>
      <c r="CL52" s="17">
        <v>164.06706</v>
      </c>
      <c r="CM52" s="17">
        <v>2.1329400000000001</v>
      </c>
      <c r="CN52" s="17">
        <v>8.6</v>
      </c>
      <c r="CO52" s="17">
        <v>7.4384300000000003</v>
      </c>
      <c r="CP52" s="17">
        <v>7.4384300000000003</v>
      </c>
      <c r="CQ52" s="17">
        <v>1.16157</v>
      </c>
      <c r="CR52" s="17">
        <v>6.4</v>
      </c>
      <c r="CS52" s="17">
        <v>4.0830500000000001</v>
      </c>
      <c r="CT52" s="17">
        <v>4.0830500000000001</v>
      </c>
      <c r="CU52" s="17">
        <v>2.3169499999999998</v>
      </c>
      <c r="CV52" s="17">
        <v>22.3</v>
      </c>
      <c r="CW52" s="17">
        <v>22.410769999999999</v>
      </c>
      <c r="CX52" s="17">
        <v>22.410769999999999</v>
      </c>
      <c r="CY52" s="17">
        <v>-0.11076999999999999</v>
      </c>
      <c r="CZ52" s="17">
        <v>0</v>
      </c>
      <c r="DA52" s="17">
        <v>6.8787000000000003</v>
      </c>
      <c r="DB52" s="17">
        <v>6.8787000000000003</v>
      </c>
      <c r="DC52" s="17">
        <v>-6.8787000000000003</v>
      </c>
      <c r="DD52" s="17"/>
      <c r="DE52" s="17"/>
      <c r="DF52" s="17"/>
      <c r="DG52" s="17">
        <v>0</v>
      </c>
      <c r="DH52" s="17">
        <v>142.69999999999999</v>
      </c>
      <c r="DI52" s="17">
        <v>142.44412</v>
      </c>
      <c r="DJ52" s="17">
        <v>142.44412</v>
      </c>
      <c r="DK52" s="17">
        <v>0.25588</v>
      </c>
      <c r="DL52" s="17"/>
      <c r="DM52" s="17"/>
      <c r="DN52" s="17"/>
      <c r="DO52" s="17">
        <v>0</v>
      </c>
      <c r="DP52" s="17"/>
      <c r="DQ52" s="17"/>
      <c r="DR52" s="17"/>
      <c r="DS52" s="17">
        <v>0</v>
      </c>
      <c r="DT52" s="17"/>
      <c r="DU52" s="17"/>
      <c r="DV52" s="17"/>
      <c r="DW52" s="17">
        <v>0</v>
      </c>
      <c r="DX52" s="17"/>
      <c r="DY52" s="17"/>
      <c r="DZ52" s="17"/>
      <c r="EA52" s="17">
        <v>0</v>
      </c>
      <c r="EB52" s="17">
        <v>110.2</v>
      </c>
      <c r="EC52" s="17">
        <v>112.46647</v>
      </c>
      <c r="ED52" s="17">
        <v>112.46647</v>
      </c>
      <c r="EE52" s="17">
        <v>-2.26647</v>
      </c>
      <c r="EF52" s="17">
        <v>222.8</v>
      </c>
      <c r="EG52" s="17">
        <v>220.69499999999999</v>
      </c>
      <c r="EH52" s="17">
        <v>220.69499999999999</v>
      </c>
      <c r="EI52" s="17">
        <v>2.105</v>
      </c>
      <c r="EJ52" s="17"/>
      <c r="EK52" s="17"/>
      <c r="EL52" s="17"/>
      <c r="EM52" s="17">
        <v>0</v>
      </c>
      <c r="EN52" s="17"/>
      <c r="EO52" s="17"/>
      <c r="EP52" s="17"/>
      <c r="EQ52" s="17">
        <v>0</v>
      </c>
      <c r="ER52" s="17"/>
      <c r="ES52" s="17"/>
      <c r="ET52" s="17"/>
      <c r="EU52" s="17">
        <v>0</v>
      </c>
      <c r="EV52" s="17">
        <v>6.5</v>
      </c>
      <c r="EW52" s="17">
        <v>6.39</v>
      </c>
      <c r="EX52" s="17">
        <v>6.39</v>
      </c>
      <c r="EY52" s="17">
        <v>0.11</v>
      </c>
      <c r="EZ52" s="17">
        <v>458.4</v>
      </c>
      <c r="FA52" s="17">
        <v>457.09426999999999</v>
      </c>
      <c r="FB52" s="17">
        <v>457.09426999999999</v>
      </c>
      <c r="FC52" s="17">
        <v>1.3057300000000001</v>
      </c>
      <c r="FD52" s="17">
        <v>81.599999999999994</v>
      </c>
      <c r="FE52" s="17">
        <v>81.635570000000001</v>
      </c>
      <c r="FF52" s="17">
        <v>81.635570000000001</v>
      </c>
      <c r="FG52" s="17">
        <v>-3.5569999999999997E-2</v>
      </c>
      <c r="FH52" s="17">
        <v>151.19999999999999</v>
      </c>
      <c r="FI52" s="17">
        <v>151.36251999999999</v>
      </c>
      <c r="FJ52" s="17">
        <v>151.36251999999999</v>
      </c>
      <c r="FK52" s="17">
        <v>-0.16252</v>
      </c>
      <c r="FL52" s="17">
        <v>42</v>
      </c>
      <c r="FM52" s="17">
        <v>41.89893</v>
      </c>
      <c r="FN52" s="17">
        <v>41.89893</v>
      </c>
      <c r="FO52" s="17">
        <v>0.10106999999999999</v>
      </c>
      <c r="FP52" s="17">
        <v>18.399999999999999</v>
      </c>
      <c r="FQ52" s="17">
        <v>19.21088</v>
      </c>
      <c r="FR52" s="17">
        <v>19.21088</v>
      </c>
      <c r="FS52" s="17">
        <v>-0.81088000000000005</v>
      </c>
      <c r="FT52" s="17">
        <v>18.8</v>
      </c>
      <c r="FU52" s="17">
        <v>17.93975</v>
      </c>
      <c r="FV52" s="17">
        <v>18.46453</v>
      </c>
      <c r="FW52" s="17">
        <v>0.33546999999999999</v>
      </c>
      <c r="FX52" s="17">
        <v>89.4</v>
      </c>
      <c r="FY52" s="17">
        <v>87.773570000000007</v>
      </c>
      <c r="FZ52" s="17">
        <v>87.773570000000007</v>
      </c>
      <c r="GA52" s="17">
        <v>1.62643</v>
      </c>
      <c r="GB52" s="17">
        <v>180.4</v>
      </c>
      <c r="GC52" s="17">
        <v>179.82</v>
      </c>
      <c r="GD52" s="17">
        <v>120</v>
      </c>
      <c r="GE52" s="17">
        <v>60.4</v>
      </c>
      <c r="GF52" s="17">
        <v>181.5</v>
      </c>
      <c r="GG52" s="17">
        <v>179.82</v>
      </c>
      <c r="GH52" s="17">
        <v>133.6662</v>
      </c>
      <c r="GI52" s="17">
        <v>47.833799999999997</v>
      </c>
      <c r="GJ52" s="17">
        <v>185.5</v>
      </c>
      <c r="GK52" s="17">
        <v>180.36</v>
      </c>
      <c r="GL52" s="17">
        <v>67.033799999999999</v>
      </c>
      <c r="GM52" s="17">
        <v>118.4662</v>
      </c>
      <c r="GN52" s="17">
        <v>106.4</v>
      </c>
      <c r="GO52" s="17">
        <v>110.48202000000001</v>
      </c>
      <c r="GP52" s="17">
        <v>110.48202000000001</v>
      </c>
      <c r="GQ52" s="17">
        <v>-4.08202</v>
      </c>
      <c r="GR52" s="17">
        <v>45.1</v>
      </c>
      <c r="GS52" s="17">
        <v>47.082599999999999</v>
      </c>
      <c r="GT52" s="17">
        <v>47.082599999999999</v>
      </c>
      <c r="GU52" s="17">
        <v>-1.9825999999999999</v>
      </c>
      <c r="GV52" s="17">
        <v>45.2</v>
      </c>
      <c r="GW52" s="17">
        <v>44.103009999999998</v>
      </c>
      <c r="GX52" s="17"/>
      <c r="GY52" s="17">
        <v>45.2</v>
      </c>
      <c r="GZ52" s="17">
        <v>2</v>
      </c>
      <c r="HA52" s="17"/>
      <c r="HB52" s="17"/>
      <c r="HC52" s="17">
        <v>2</v>
      </c>
      <c r="HD52" s="17">
        <v>31.6</v>
      </c>
      <c r="HE52" s="17">
        <v>34.285710000000002</v>
      </c>
      <c r="HF52" s="17">
        <v>34.285710000000002</v>
      </c>
      <c r="HG52" s="17">
        <v>-2.6857099999999998</v>
      </c>
      <c r="HH52" s="17">
        <v>171.1</v>
      </c>
      <c r="HI52" s="17">
        <v>174.55948000000001</v>
      </c>
      <c r="HJ52" s="17">
        <v>174.55948000000001</v>
      </c>
      <c r="HK52" s="17">
        <v>-3.4594800000000001</v>
      </c>
      <c r="HL52" s="17"/>
      <c r="HM52" s="17"/>
      <c r="HN52" s="17"/>
      <c r="HO52" s="17">
        <v>0</v>
      </c>
      <c r="HP52" s="17"/>
      <c r="HQ52" s="17"/>
      <c r="HR52" s="17"/>
      <c r="HS52" s="17">
        <v>0</v>
      </c>
      <c r="HT52" s="17">
        <v>95.2</v>
      </c>
      <c r="HU52" s="17">
        <v>95.545190000000005</v>
      </c>
      <c r="HV52" s="17">
        <v>95.545190000000005</v>
      </c>
      <c r="HW52" s="17">
        <v>-0.34519</v>
      </c>
      <c r="HX52" s="17"/>
      <c r="HY52" s="17"/>
      <c r="HZ52" s="17"/>
      <c r="IA52" s="17">
        <v>0</v>
      </c>
      <c r="IB52" s="17"/>
      <c r="IC52" s="17"/>
      <c r="ID52" s="17"/>
      <c r="IE52" s="17">
        <v>0</v>
      </c>
      <c r="IF52" s="17">
        <v>45.3</v>
      </c>
      <c r="IG52" s="17">
        <v>45.265309999999999</v>
      </c>
      <c r="IH52" s="17">
        <v>45.265309999999999</v>
      </c>
      <c r="II52" s="17">
        <v>3.4689999999999999E-2</v>
      </c>
      <c r="IJ52" s="17"/>
      <c r="IK52" s="17"/>
      <c r="IL52" s="17"/>
      <c r="IM52" s="17">
        <v>0</v>
      </c>
      <c r="IN52" s="17"/>
      <c r="IO52" s="17"/>
      <c r="IP52" s="17"/>
      <c r="IQ52" s="17">
        <v>0</v>
      </c>
      <c r="IR52" s="17"/>
      <c r="IS52" s="17"/>
      <c r="IT52" s="17"/>
      <c r="IU52" s="17">
        <v>0</v>
      </c>
      <c r="IV52" s="17">
        <v>127.5</v>
      </c>
      <c r="IW52" s="17">
        <v>132.83837</v>
      </c>
      <c r="IX52" s="17">
        <v>132.83837</v>
      </c>
      <c r="IY52" s="17">
        <v>-5.3383700000000003</v>
      </c>
      <c r="IZ52" s="17">
        <v>0</v>
      </c>
      <c r="JA52" s="17"/>
      <c r="JB52" s="17"/>
      <c r="JC52" s="17">
        <v>0</v>
      </c>
      <c r="JD52" s="17">
        <v>0</v>
      </c>
      <c r="JE52" s="17"/>
      <c r="JF52" s="17">
        <v>165.47184999999999</v>
      </c>
      <c r="JG52" s="17">
        <v>-165.47184999999999</v>
      </c>
      <c r="JH52" s="17">
        <v>196.4</v>
      </c>
      <c r="JI52" s="17">
        <v>196.64043000000001</v>
      </c>
      <c r="JJ52" s="17">
        <v>202.72200000000001</v>
      </c>
      <c r="JK52" s="17">
        <v>-6.3220000000000001</v>
      </c>
      <c r="JL52" s="17"/>
      <c r="JM52" s="17"/>
      <c r="JN52" s="17"/>
      <c r="JO52" s="17">
        <v>0</v>
      </c>
      <c r="JP52" s="17">
        <v>71.400000000000006</v>
      </c>
      <c r="JQ52" s="17">
        <v>71.517020000000002</v>
      </c>
      <c r="JR52" s="17">
        <v>71.517020000000002</v>
      </c>
      <c r="JS52" s="17">
        <v>-0.11702</v>
      </c>
      <c r="JT52" s="17">
        <v>34.6</v>
      </c>
      <c r="JU52" s="17">
        <v>35.86589</v>
      </c>
      <c r="JV52" s="17">
        <v>35.86589</v>
      </c>
      <c r="JW52" s="17">
        <v>-1.26589</v>
      </c>
      <c r="JX52" s="17"/>
      <c r="JY52" s="17"/>
      <c r="JZ52" s="17"/>
      <c r="KA52" s="17">
        <v>0</v>
      </c>
      <c r="KB52" s="17"/>
      <c r="KC52" s="17"/>
      <c r="KD52" s="17"/>
      <c r="KE52" s="17">
        <v>0</v>
      </c>
      <c r="KF52" s="17"/>
      <c r="KG52" s="17"/>
      <c r="KH52" s="17"/>
      <c r="KI52" s="17">
        <v>0</v>
      </c>
      <c r="KJ52" s="17">
        <v>56.4</v>
      </c>
      <c r="KK52" s="17">
        <v>56</v>
      </c>
      <c r="KL52" s="17">
        <v>56</v>
      </c>
      <c r="KM52" s="17">
        <v>0.4</v>
      </c>
      <c r="KN52" s="17"/>
      <c r="KO52" s="17"/>
      <c r="KP52" s="17"/>
      <c r="KQ52" s="17">
        <v>0</v>
      </c>
      <c r="KR52" s="17"/>
      <c r="KS52" s="17"/>
      <c r="KT52" s="17"/>
      <c r="KU52" s="17">
        <v>0</v>
      </c>
      <c r="KV52" s="17">
        <v>2.1</v>
      </c>
      <c r="KW52" s="17">
        <v>4.7853599999999998</v>
      </c>
      <c r="KX52" s="17">
        <v>4.7853500000000002</v>
      </c>
      <c r="KY52" s="17">
        <v>-2.6853500000000001</v>
      </c>
      <c r="KZ52" s="17">
        <v>268.5</v>
      </c>
      <c r="LA52" s="17">
        <v>270.06803000000002</v>
      </c>
      <c r="LB52" s="17">
        <v>270.06803000000002</v>
      </c>
      <c r="LC52" s="17">
        <v>-1.56803</v>
      </c>
      <c r="LD52" s="17">
        <v>132.5</v>
      </c>
      <c r="LE52" s="17">
        <v>133.16031000000001</v>
      </c>
      <c r="LF52" s="17">
        <v>133.16031000000001</v>
      </c>
      <c r="LG52" s="17">
        <v>-0.66030999999999995</v>
      </c>
      <c r="LH52" s="17">
        <v>62.6</v>
      </c>
      <c r="LI52" s="17">
        <v>67.199219999999997</v>
      </c>
      <c r="LJ52" s="17">
        <v>67.199219999999997</v>
      </c>
      <c r="LK52" s="17">
        <v>-4.5992199999999999</v>
      </c>
      <c r="LL52" s="17">
        <v>75.3</v>
      </c>
      <c r="LM52" s="17">
        <v>78.567999999999998</v>
      </c>
      <c r="LN52" s="17">
        <v>78.567999999999998</v>
      </c>
      <c r="LO52" s="17">
        <v>-3.2679999999999998</v>
      </c>
      <c r="LP52" s="17">
        <v>30.3</v>
      </c>
      <c r="LQ52" s="17">
        <v>29.980560000000001</v>
      </c>
      <c r="LR52" s="17">
        <v>29.980560000000001</v>
      </c>
      <c r="LS52" s="17">
        <v>0.31944</v>
      </c>
      <c r="LT52" s="17">
        <v>0</v>
      </c>
      <c r="LU52" s="17"/>
      <c r="LV52" s="17">
        <v>66.941299999999998</v>
      </c>
      <c r="LW52" s="17">
        <v>-66.941299999999998</v>
      </c>
      <c r="LX52" s="17">
        <v>0</v>
      </c>
      <c r="LY52" s="17"/>
      <c r="LZ52" s="17"/>
      <c r="MA52" s="17">
        <v>0</v>
      </c>
      <c r="MB52" s="17">
        <v>0</v>
      </c>
      <c r="MC52" s="17"/>
      <c r="MD52" s="17"/>
      <c r="ME52" s="17">
        <v>0</v>
      </c>
      <c r="MF52" s="17">
        <v>137.69999999999999</v>
      </c>
      <c r="MG52" s="17">
        <v>136.95144999999999</v>
      </c>
      <c r="MH52" s="17">
        <v>136.95144999999999</v>
      </c>
      <c r="MI52" s="17">
        <v>0.74855000000000005</v>
      </c>
      <c r="MJ52" s="17"/>
      <c r="MK52" s="17"/>
      <c r="ML52" s="17"/>
      <c r="MM52" s="17">
        <v>0</v>
      </c>
      <c r="MN52" s="17">
        <v>67.3</v>
      </c>
      <c r="MO52" s="17">
        <v>68.681359999999998</v>
      </c>
      <c r="MP52" s="17">
        <v>68.681359999999998</v>
      </c>
      <c r="MQ52" s="17">
        <v>-1.3813599999999999</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204.4</v>
      </c>
      <c r="NM52" s="17">
        <v>206.49084999999999</v>
      </c>
      <c r="NN52" s="17">
        <v>206.49084999999999</v>
      </c>
      <c r="NO52" s="17">
        <v>-2.0908500000000001</v>
      </c>
      <c r="NP52" s="17">
        <v>98</v>
      </c>
      <c r="NQ52" s="17">
        <v>103.55547</v>
      </c>
      <c r="NR52" s="17">
        <v>103.55547</v>
      </c>
      <c r="NS52" s="17">
        <v>-5.5554699999999997</v>
      </c>
      <c r="NT52" s="17">
        <v>7.2</v>
      </c>
      <c r="NU52" s="17"/>
      <c r="NV52" s="17"/>
      <c r="NW52" s="17">
        <v>7.2</v>
      </c>
      <c r="NX52" s="17"/>
      <c r="NY52" s="17"/>
      <c r="NZ52" s="17"/>
      <c r="OA52" s="17">
        <v>0</v>
      </c>
      <c r="OB52" s="17"/>
      <c r="OC52" s="17"/>
      <c r="OD52" s="17">
        <v>17.492709999999999</v>
      </c>
      <c r="OE52" s="17">
        <v>-17.492709999999999</v>
      </c>
      <c r="OF52" s="17">
        <v>0</v>
      </c>
      <c r="OG52" s="17"/>
      <c r="OH52" s="17"/>
      <c r="OI52" s="17">
        <v>0</v>
      </c>
      <c r="OJ52" s="17">
        <v>17.5</v>
      </c>
      <c r="OK52" s="17">
        <v>32.4</v>
      </c>
      <c r="OL52" s="17">
        <v>27.1</v>
      </c>
      <c r="OM52" s="17">
        <v>-9.6</v>
      </c>
      <c r="ON52" s="17">
        <v>0</v>
      </c>
      <c r="OO52" s="17"/>
      <c r="OP52" s="17"/>
      <c r="OQ52" s="17">
        <v>0</v>
      </c>
      <c r="OR52" s="17">
        <v>0</v>
      </c>
      <c r="OS52" s="17">
        <v>6.32</v>
      </c>
      <c r="OT52" s="17">
        <v>6.3170000000000002</v>
      </c>
      <c r="OU52" s="17">
        <v>-6.3170000000000002</v>
      </c>
      <c r="OV52" s="17">
        <v>0</v>
      </c>
      <c r="OW52" s="17"/>
      <c r="OX52" s="17"/>
      <c r="OY52" s="17">
        <v>0</v>
      </c>
      <c r="OZ52" s="17">
        <v>20.3</v>
      </c>
      <c r="PA52" s="17">
        <v>19.436350000000001</v>
      </c>
      <c r="PB52" s="17">
        <v>19.436350000000001</v>
      </c>
      <c r="PC52" s="17">
        <v>0.86365000000000003</v>
      </c>
      <c r="PD52" s="17">
        <v>9.9</v>
      </c>
      <c r="PE52" s="17">
        <v>9.9830000000000005</v>
      </c>
      <c r="PF52" s="17">
        <v>9.9830000000000005</v>
      </c>
      <c r="PG52" s="17">
        <v>-8.3000000000000004E-2</v>
      </c>
      <c r="PH52" s="17">
        <v>5.6</v>
      </c>
      <c r="PI52" s="17">
        <v>5.67</v>
      </c>
      <c r="PJ52" s="17">
        <v>5.67</v>
      </c>
      <c r="PK52" s="17">
        <v>-7.0000000000000007E-2</v>
      </c>
      <c r="PL52" s="17">
        <v>0</v>
      </c>
      <c r="PM52" s="17"/>
      <c r="PN52" s="17"/>
      <c r="PO52" s="17">
        <v>0</v>
      </c>
      <c r="PP52" s="17">
        <v>0</v>
      </c>
      <c r="PQ52" s="17"/>
      <c r="PR52" s="17"/>
      <c r="PS52" s="17">
        <v>0</v>
      </c>
      <c r="PT52" s="17">
        <v>2.2000000000000002</v>
      </c>
      <c r="PU52" s="17">
        <v>1.2</v>
      </c>
      <c r="PV52" s="17">
        <v>1.2</v>
      </c>
      <c r="PW52" s="17">
        <v>1</v>
      </c>
      <c r="PX52" s="17">
        <v>2</v>
      </c>
      <c r="PY52" s="17">
        <v>3.54</v>
      </c>
      <c r="PZ52" s="17">
        <v>3.55</v>
      </c>
      <c r="QA52" s="17">
        <v>-1.55</v>
      </c>
      <c r="QB52" s="17">
        <v>5.0999999999999996</v>
      </c>
      <c r="QC52" s="17">
        <v>4.8</v>
      </c>
      <c r="QD52" s="17">
        <v>4.8</v>
      </c>
      <c r="QE52" s="17">
        <v>0.3</v>
      </c>
      <c r="QF52" s="17">
        <v>20.5</v>
      </c>
      <c r="QG52" s="17">
        <v>20.274049999999999</v>
      </c>
      <c r="QH52" s="17">
        <v>20.274049999999999</v>
      </c>
      <c r="QI52" s="17">
        <v>0.22595000000000001</v>
      </c>
      <c r="QJ52" s="17">
        <v>20</v>
      </c>
      <c r="QK52" s="17">
        <v>18.892130000000002</v>
      </c>
      <c r="QL52" s="17">
        <v>19.436350000000001</v>
      </c>
      <c r="QM52" s="17">
        <v>0.56364999999999998</v>
      </c>
      <c r="QN52" s="17">
        <v>18.899999999999999</v>
      </c>
      <c r="QO52" s="17">
        <v>17.006799999999998</v>
      </c>
      <c r="QP52" s="17">
        <v>17.492709999999999</v>
      </c>
      <c r="QQ52" s="17">
        <v>1.4072899999999999</v>
      </c>
      <c r="QR52" s="17">
        <v>3.5</v>
      </c>
      <c r="QS52" s="17">
        <v>3.4</v>
      </c>
      <c r="QT52" s="17">
        <v>3.4</v>
      </c>
      <c r="QU52" s="17">
        <v>0.1</v>
      </c>
      <c r="QV52" s="17">
        <v>18.43</v>
      </c>
      <c r="QW52" s="17">
        <v>17.376090000000001</v>
      </c>
      <c r="QX52" s="17">
        <v>17.881440000000001</v>
      </c>
      <c r="QY52" s="17">
        <v>0.54856000000000005</v>
      </c>
      <c r="QZ52" s="17">
        <v>0</v>
      </c>
      <c r="RA52" s="17"/>
      <c r="RB52" s="17"/>
      <c r="RC52" s="17">
        <v>0</v>
      </c>
      <c r="RD52" s="17">
        <v>0</v>
      </c>
      <c r="RE52" s="17"/>
      <c r="RF52" s="17"/>
      <c r="RG52" s="17">
        <v>0</v>
      </c>
      <c r="RH52" s="17">
        <v>3</v>
      </c>
      <c r="RI52" s="17">
        <v>3.97</v>
      </c>
      <c r="RJ52" s="17">
        <v>3.9670000000000001</v>
      </c>
      <c r="RK52" s="17">
        <v>-0.96699999999999997</v>
      </c>
      <c r="RL52" s="17">
        <v>14.3</v>
      </c>
      <c r="RM52" s="17">
        <v>15</v>
      </c>
      <c r="RN52" s="17">
        <v>15.53</v>
      </c>
      <c r="RO52" s="17">
        <v>-1.23</v>
      </c>
      <c r="RP52" s="17">
        <v>0</v>
      </c>
      <c r="RQ52" s="17"/>
      <c r="RR52" s="17"/>
      <c r="RS52" s="17">
        <v>0</v>
      </c>
      <c r="RT52" s="17">
        <v>3.2</v>
      </c>
      <c r="RU52" s="17">
        <v>3.21</v>
      </c>
      <c r="RV52" s="17">
        <v>3.2010000000000001</v>
      </c>
      <c r="RW52" s="17">
        <v>-1E-3</v>
      </c>
      <c r="RX52" s="17">
        <v>20.3</v>
      </c>
      <c r="RY52" s="17">
        <v>19.792000000000002</v>
      </c>
      <c r="RZ52" s="17">
        <v>19.792000000000002</v>
      </c>
      <c r="SA52" s="17">
        <v>0.50800000000000001</v>
      </c>
      <c r="SB52" s="17">
        <v>3.2</v>
      </c>
      <c r="SC52" s="17">
        <v>2</v>
      </c>
      <c r="SD52" s="17">
        <v>2</v>
      </c>
      <c r="SE52" s="17">
        <v>1.2</v>
      </c>
      <c r="SF52" s="17"/>
      <c r="SG52" s="17">
        <v>0.4</v>
      </c>
      <c r="SH52" s="17">
        <v>0.4</v>
      </c>
      <c r="SI52" s="17">
        <v>-0.4</v>
      </c>
      <c r="SJ52" s="17">
        <v>0</v>
      </c>
      <c r="SK52" s="17"/>
      <c r="SL52" s="17"/>
      <c r="SM52" s="17">
        <v>0</v>
      </c>
      <c r="SN52" s="17">
        <v>19.8</v>
      </c>
      <c r="SO52" s="17">
        <v>18.62002</v>
      </c>
      <c r="SP52" s="17">
        <v>19.1448</v>
      </c>
      <c r="SQ52" s="17">
        <v>0.6552</v>
      </c>
      <c r="SR52" s="17">
        <v>11.6</v>
      </c>
      <c r="SS52" s="17">
        <v>11.89504</v>
      </c>
      <c r="ST52" s="17">
        <v>12.244899999999999</v>
      </c>
      <c r="SU52" s="17">
        <v>-0.64490000000000003</v>
      </c>
      <c r="SV52" s="17">
        <v>20.3</v>
      </c>
      <c r="SW52" s="17">
        <v>18.892130000000002</v>
      </c>
      <c r="SX52" s="17">
        <v>19.436350000000001</v>
      </c>
      <c r="SY52" s="17">
        <v>0.86365000000000003</v>
      </c>
      <c r="SZ52" s="17">
        <v>20.3</v>
      </c>
      <c r="TA52" s="17">
        <v>18.892130000000002</v>
      </c>
      <c r="TB52" s="17">
        <v>19.436350000000001</v>
      </c>
      <c r="TC52" s="17">
        <v>0.86365000000000003</v>
      </c>
      <c r="TD52" s="17">
        <v>0</v>
      </c>
      <c r="TE52" s="17">
        <v>1.49</v>
      </c>
      <c r="TF52" s="17">
        <v>1.49</v>
      </c>
      <c r="TG52" s="17">
        <v>-1.49</v>
      </c>
      <c r="TH52" s="17">
        <v>21.2</v>
      </c>
      <c r="TI52" s="17">
        <v>23.6</v>
      </c>
      <c r="TJ52" s="17">
        <v>25.041</v>
      </c>
      <c r="TK52" s="17">
        <v>-3.8410000000000002</v>
      </c>
      <c r="TL52" s="17">
        <v>0</v>
      </c>
      <c r="TM52" s="17"/>
      <c r="TN52" s="17"/>
      <c r="TO52" s="17">
        <v>0</v>
      </c>
      <c r="TP52" s="17">
        <v>2.7</v>
      </c>
      <c r="TQ52" s="17">
        <v>18.18</v>
      </c>
      <c r="TR52" s="17">
        <v>19.93</v>
      </c>
      <c r="TS52" s="17">
        <v>-17.23</v>
      </c>
      <c r="TT52" s="17">
        <v>2.9</v>
      </c>
      <c r="TU52" s="17">
        <v>27.57</v>
      </c>
      <c r="TV52" s="17">
        <v>30.294</v>
      </c>
      <c r="TW52" s="17">
        <v>-27.393999999999998</v>
      </c>
      <c r="TX52" s="17">
        <v>0</v>
      </c>
      <c r="TY52" s="17">
        <v>0.65</v>
      </c>
      <c r="TZ52" s="17">
        <v>0.65100000000000002</v>
      </c>
      <c r="UA52" s="17">
        <v>-0.65100000000000002</v>
      </c>
      <c r="UB52" s="17">
        <v>0</v>
      </c>
      <c r="UC52" s="17">
        <v>0.92</v>
      </c>
      <c r="UD52" s="17">
        <v>0.91900000000000004</v>
      </c>
      <c r="UE52" s="17">
        <v>-0.91900000000000004</v>
      </c>
      <c r="UF52" s="17">
        <v>0</v>
      </c>
      <c r="UG52" s="17"/>
      <c r="UH52" s="17"/>
      <c r="UI52" s="17">
        <v>0</v>
      </c>
      <c r="UJ52" s="17">
        <v>0</v>
      </c>
      <c r="UK52" s="17">
        <v>18.892130000000002</v>
      </c>
      <c r="UL52" s="17">
        <v>19.436350000000001</v>
      </c>
      <c r="UM52" s="17">
        <v>-19.436350000000001</v>
      </c>
      <c r="UN52" s="17">
        <v>0</v>
      </c>
      <c r="UO52" s="17">
        <v>8</v>
      </c>
      <c r="UP52" s="17">
        <v>8</v>
      </c>
      <c r="UQ52" s="17">
        <v>-8</v>
      </c>
      <c r="UR52" s="17"/>
      <c r="US52" s="17"/>
      <c r="UT52" s="17">
        <v>7.1</v>
      </c>
      <c r="UU52" s="17">
        <v>-7.1</v>
      </c>
      <c r="UV52" s="17">
        <v>20.399999999999999</v>
      </c>
      <c r="UW52" s="17">
        <v>18.892130000000002</v>
      </c>
      <c r="UX52" s="17">
        <v>19.436350000000001</v>
      </c>
      <c r="UY52" s="17">
        <v>0.96365000000000001</v>
      </c>
      <c r="UZ52" s="17">
        <v>20.399999999999999</v>
      </c>
      <c r="VA52" s="17">
        <v>18.892130000000002</v>
      </c>
      <c r="VB52" s="17">
        <v>19.436350000000001</v>
      </c>
      <c r="VC52" s="17">
        <v>0.96365000000000001</v>
      </c>
      <c r="VD52" s="17">
        <v>20</v>
      </c>
      <c r="VE52" s="17">
        <v>18.892130000000002</v>
      </c>
      <c r="VF52" s="17">
        <v>19.436350000000001</v>
      </c>
      <c r="VG52" s="17">
        <v>0.56364999999999998</v>
      </c>
      <c r="VH52" s="17">
        <v>0</v>
      </c>
      <c r="VI52" s="17">
        <v>5.04</v>
      </c>
      <c r="VJ52" s="17">
        <v>5.0449999999999999</v>
      </c>
      <c r="VK52" s="17">
        <v>-5.0449999999999999</v>
      </c>
      <c r="VL52" s="17">
        <v>0</v>
      </c>
      <c r="VM52" s="17"/>
      <c r="VN52" s="17"/>
      <c r="VO52" s="17">
        <v>0</v>
      </c>
      <c r="VP52" s="17">
        <v>0</v>
      </c>
      <c r="VQ52" s="17"/>
      <c r="VR52" s="17"/>
      <c r="VS52" s="17">
        <v>0</v>
      </c>
      <c r="VT52" s="17">
        <v>0</v>
      </c>
      <c r="VU52" s="17"/>
      <c r="VV52" s="17"/>
      <c r="VW52" s="17">
        <v>0</v>
      </c>
      <c r="VX52" s="17">
        <v>0.6</v>
      </c>
      <c r="VY52" s="17">
        <v>0.6</v>
      </c>
      <c r="VZ52" s="17">
        <v>0.6</v>
      </c>
      <c r="WA52" s="17">
        <v>0</v>
      </c>
      <c r="WB52" s="17">
        <v>39.700000000000003</v>
      </c>
      <c r="WC52" s="17">
        <v>35.9</v>
      </c>
      <c r="WD52" s="17">
        <v>46.918999999999997</v>
      </c>
      <c r="WE52" s="17">
        <v>-7.2190000000000003</v>
      </c>
      <c r="WF52" s="17">
        <v>43.3</v>
      </c>
      <c r="WG52" s="17">
        <v>26.8</v>
      </c>
      <c r="WH52" s="17">
        <v>35.987000000000002</v>
      </c>
      <c r="WI52" s="17">
        <v>7.3129999999999997</v>
      </c>
      <c r="WJ52" s="17">
        <v>0</v>
      </c>
      <c r="WK52" s="17"/>
      <c r="WL52" s="17"/>
      <c r="WM52" s="17">
        <v>0</v>
      </c>
      <c r="WN52" s="17">
        <v>3.4</v>
      </c>
      <c r="WO52" s="17">
        <v>4.2</v>
      </c>
      <c r="WP52" s="17">
        <v>4.2</v>
      </c>
      <c r="WQ52" s="17">
        <v>-0.8</v>
      </c>
      <c r="WR52" s="17">
        <v>2.2999999999999998</v>
      </c>
      <c r="WS52" s="17">
        <v>2.4</v>
      </c>
      <c r="WT52" s="17">
        <v>2.4</v>
      </c>
      <c r="WU52" s="17">
        <v>-0.1</v>
      </c>
      <c r="WV52" s="17">
        <v>2.2000000000000002</v>
      </c>
      <c r="WW52" s="17">
        <v>2.4</v>
      </c>
      <c r="WX52" s="17">
        <v>2.4</v>
      </c>
      <c r="WY52" s="17">
        <v>-0.2</v>
      </c>
      <c r="WZ52" s="17">
        <v>0</v>
      </c>
      <c r="XA52" s="17"/>
      <c r="XB52" s="17"/>
      <c r="XC52" s="17">
        <v>0</v>
      </c>
      <c r="XD52" s="17">
        <v>0</v>
      </c>
      <c r="XE52" s="17"/>
      <c r="XF52" s="17"/>
      <c r="XG52" s="17">
        <v>0</v>
      </c>
      <c r="XH52" s="17">
        <v>8.1999999999999993</v>
      </c>
      <c r="XI52" s="17">
        <v>8.1999999999999993</v>
      </c>
      <c r="XJ52" s="17">
        <v>8.1999999999999993</v>
      </c>
      <c r="XK52" s="17">
        <v>0</v>
      </c>
      <c r="XL52" s="17">
        <v>20</v>
      </c>
      <c r="XM52" s="17">
        <v>18.503399999999999</v>
      </c>
      <c r="XN52" s="17">
        <v>19.047619999999998</v>
      </c>
      <c r="XO52" s="17">
        <v>0.95238</v>
      </c>
      <c r="XP52" s="17">
        <v>20</v>
      </c>
      <c r="XQ52" s="17">
        <v>18.503399999999999</v>
      </c>
      <c r="XR52" s="17">
        <v>19.047619999999998</v>
      </c>
      <c r="XS52" s="17">
        <v>0.95238</v>
      </c>
      <c r="XT52" s="17">
        <v>8.3000000000000007</v>
      </c>
      <c r="XU52" s="17">
        <v>10.8</v>
      </c>
      <c r="XV52" s="17">
        <v>10.8</v>
      </c>
      <c r="XW52" s="17">
        <v>-2.5</v>
      </c>
      <c r="XX52" s="17">
        <v>0</v>
      </c>
      <c r="XY52" s="17">
        <v>10</v>
      </c>
      <c r="XZ52" s="17">
        <v>26.5</v>
      </c>
      <c r="YA52" s="17">
        <v>-26.5</v>
      </c>
      <c r="YB52" s="17">
        <v>30.2</v>
      </c>
      <c r="YC52" s="17">
        <v>10</v>
      </c>
      <c r="YD52" s="17">
        <v>26.5</v>
      </c>
      <c r="YE52" s="17">
        <v>3.7</v>
      </c>
      <c r="YF52" s="17">
        <v>16.899999999999999</v>
      </c>
      <c r="YG52" s="17">
        <v>14</v>
      </c>
      <c r="YH52" s="17">
        <v>14</v>
      </c>
      <c r="YI52" s="17">
        <v>2.9</v>
      </c>
      <c r="YJ52" s="17">
        <v>12.11</v>
      </c>
      <c r="YK52" s="17"/>
      <c r="YL52" s="17">
        <v>18</v>
      </c>
      <c r="YM52" s="17">
        <v>-5.89</v>
      </c>
      <c r="YN52" s="17">
        <v>8.1</v>
      </c>
      <c r="YO52" s="17">
        <v>8.23</v>
      </c>
      <c r="YP52" s="17">
        <v>8.23</v>
      </c>
      <c r="YQ52" s="17">
        <v>-0.13</v>
      </c>
      <c r="YR52" s="17">
        <v>4.4800000000000004</v>
      </c>
      <c r="YS52" s="17">
        <v>11</v>
      </c>
      <c r="YT52" s="17">
        <v>11</v>
      </c>
      <c r="YU52" s="17">
        <v>-6.52</v>
      </c>
      <c r="YV52" s="17">
        <v>18.600000000000001</v>
      </c>
      <c r="YW52" s="17">
        <v>22</v>
      </c>
      <c r="YX52" s="17">
        <v>22</v>
      </c>
      <c r="YY52" s="17">
        <v>-3.4</v>
      </c>
    </row>
    <row r="53" spans="1:675" ht="24" customHeight="1" x14ac:dyDescent="0.3">
      <c r="A53" s="1"/>
      <c r="B53" s="16" t="s">
        <v>84</v>
      </c>
      <c r="C53" s="16" t="s">
        <v>854</v>
      </c>
      <c r="D53" s="17">
        <v>199.6</v>
      </c>
      <c r="E53" s="17">
        <v>203.40136000000001</v>
      </c>
      <c r="F53" s="17">
        <v>203.40136000000001</v>
      </c>
      <c r="G53" s="17">
        <v>-3.8013599999999999</v>
      </c>
      <c r="H53" s="17">
        <v>629.20000000000005</v>
      </c>
      <c r="I53" s="17">
        <v>634.98344999999995</v>
      </c>
      <c r="J53" s="17">
        <v>627.79395999999997</v>
      </c>
      <c r="K53" s="17">
        <v>1.40604</v>
      </c>
      <c r="L53" s="17">
        <v>214.3</v>
      </c>
      <c r="M53" s="17">
        <v>215.11229</v>
      </c>
      <c r="N53" s="17">
        <v>204.43100999999999</v>
      </c>
      <c r="O53" s="17">
        <v>9.8689900000000002</v>
      </c>
      <c r="P53" s="17"/>
      <c r="Q53" s="17"/>
      <c r="R53" s="17"/>
      <c r="S53" s="17">
        <v>0</v>
      </c>
      <c r="T53" s="17"/>
      <c r="U53" s="17"/>
      <c r="V53" s="17"/>
      <c r="W53" s="17">
        <v>0</v>
      </c>
      <c r="X53" s="17">
        <v>89.3</v>
      </c>
      <c r="Y53" s="17">
        <v>91.867829999999998</v>
      </c>
      <c r="Z53" s="17">
        <v>91.867829999999998</v>
      </c>
      <c r="AA53" s="17">
        <v>-2.5678299999999998</v>
      </c>
      <c r="AB53" s="17">
        <v>232.4</v>
      </c>
      <c r="AC53" s="17">
        <v>230.00147999999999</v>
      </c>
      <c r="AD53" s="17">
        <v>242</v>
      </c>
      <c r="AE53" s="17">
        <v>-9.6</v>
      </c>
      <c r="AF53" s="17">
        <v>80.7</v>
      </c>
      <c r="AG53" s="17">
        <v>27.80639</v>
      </c>
      <c r="AH53" s="17"/>
      <c r="AI53" s="17">
        <v>80.7</v>
      </c>
      <c r="AJ53" s="17">
        <v>0</v>
      </c>
      <c r="AK53" s="17"/>
      <c r="AL53" s="17"/>
      <c r="AM53" s="17">
        <v>0</v>
      </c>
      <c r="AN53" s="17">
        <v>162</v>
      </c>
      <c r="AO53" s="17">
        <v>153.73698999999999</v>
      </c>
      <c r="AP53" s="17">
        <v>159.82006000000001</v>
      </c>
      <c r="AQ53" s="17">
        <v>2.1799400000000002</v>
      </c>
      <c r="AR53" s="17">
        <v>161</v>
      </c>
      <c r="AS53" s="17">
        <v>153.73698999999999</v>
      </c>
      <c r="AT53" s="17">
        <v>159.82006000000001</v>
      </c>
      <c r="AU53" s="17">
        <v>1.17994</v>
      </c>
      <c r="AV53" s="17">
        <v>162</v>
      </c>
      <c r="AW53" s="17">
        <v>153.73698999999999</v>
      </c>
      <c r="AX53" s="17">
        <v>159.82006000000001</v>
      </c>
      <c r="AY53" s="17">
        <v>2.1799400000000002</v>
      </c>
      <c r="AZ53" s="17">
        <v>249.8</v>
      </c>
      <c r="BA53" s="17">
        <v>231.29799</v>
      </c>
      <c r="BB53" s="17">
        <v>240.45</v>
      </c>
      <c r="BC53" s="17">
        <v>9.35</v>
      </c>
      <c r="BD53" s="17">
        <v>203.2</v>
      </c>
      <c r="BE53" s="17">
        <v>207.24285</v>
      </c>
      <c r="BF53" s="17">
        <v>207.24285</v>
      </c>
      <c r="BG53" s="17">
        <v>-4.0428499999999996</v>
      </c>
      <c r="BH53" s="17">
        <v>108.4</v>
      </c>
      <c r="BI53" s="17">
        <v>103.93259999999999</v>
      </c>
      <c r="BJ53" s="17">
        <v>103.93259999999999</v>
      </c>
      <c r="BK53" s="17">
        <v>4.4673999999999996</v>
      </c>
      <c r="BL53" s="17">
        <v>560.70000000000005</v>
      </c>
      <c r="BM53" s="17">
        <v>566.08941000000004</v>
      </c>
      <c r="BN53" s="17">
        <v>566.08941000000004</v>
      </c>
      <c r="BO53" s="17">
        <v>-5.3894099999999998</v>
      </c>
      <c r="BP53" s="17">
        <v>10.1</v>
      </c>
      <c r="BQ53" s="17">
        <v>10.52094</v>
      </c>
      <c r="BR53" s="17">
        <v>10.52094</v>
      </c>
      <c r="BS53" s="17">
        <v>-0.42093999999999998</v>
      </c>
      <c r="BT53" s="17">
        <v>11.4</v>
      </c>
      <c r="BU53" s="17"/>
      <c r="BV53" s="17"/>
      <c r="BW53" s="17">
        <v>11.4</v>
      </c>
      <c r="BX53" s="17">
        <v>0</v>
      </c>
      <c r="BY53" s="17"/>
      <c r="BZ53" s="17"/>
      <c r="CA53" s="17">
        <v>0</v>
      </c>
      <c r="CB53" s="17"/>
      <c r="CC53" s="17"/>
      <c r="CD53" s="17"/>
      <c r="CE53" s="17">
        <v>0</v>
      </c>
      <c r="CF53" s="17"/>
      <c r="CG53" s="17"/>
      <c r="CH53" s="17"/>
      <c r="CI53" s="17">
        <v>0</v>
      </c>
      <c r="CJ53" s="17">
        <v>164.9</v>
      </c>
      <c r="CK53" s="17">
        <v>164.06706</v>
      </c>
      <c r="CL53" s="17">
        <v>164.06706</v>
      </c>
      <c r="CM53" s="17">
        <v>0.83294000000000001</v>
      </c>
      <c r="CN53" s="17">
        <v>8.4</v>
      </c>
      <c r="CO53" s="17">
        <v>7.4384300000000003</v>
      </c>
      <c r="CP53" s="17">
        <v>7.4384300000000003</v>
      </c>
      <c r="CQ53" s="17">
        <v>0.96157000000000004</v>
      </c>
      <c r="CR53" s="17">
        <v>6.3</v>
      </c>
      <c r="CS53" s="17">
        <v>4.0830500000000001</v>
      </c>
      <c r="CT53" s="17">
        <v>4.0830500000000001</v>
      </c>
      <c r="CU53" s="17">
        <v>2.2169500000000002</v>
      </c>
      <c r="CV53" s="17">
        <v>22.4</v>
      </c>
      <c r="CW53" s="17">
        <v>9.7308199999999996</v>
      </c>
      <c r="CX53" s="17">
        <v>22.410769999999999</v>
      </c>
      <c r="CY53" s="17">
        <v>-1.077E-2</v>
      </c>
      <c r="CZ53" s="17">
        <v>0</v>
      </c>
      <c r="DA53" s="17">
        <v>6.8787000000000003</v>
      </c>
      <c r="DB53" s="17">
        <v>6.8787000000000003</v>
      </c>
      <c r="DC53" s="17">
        <v>-6.8787000000000003</v>
      </c>
      <c r="DD53" s="17"/>
      <c r="DE53" s="17"/>
      <c r="DF53" s="17"/>
      <c r="DG53" s="17">
        <v>0</v>
      </c>
      <c r="DH53" s="17">
        <v>142.4</v>
      </c>
      <c r="DI53" s="17">
        <v>141.58498</v>
      </c>
      <c r="DJ53" s="17">
        <v>142.44412</v>
      </c>
      <c r="DK53" s="17">
        <v>-4.4119999999999999E-2</v>
      </c>
      <c r="DL53" s="17"/>
      <c r="DM53" s="17"/>
      <c r="DN53" s="17"/>
      <c r="DO53" s="17">
        <v>0</v>
      </c>
      <c r="DP53" s="17"/>
      <c r="DQ53" s="17"/>
      <c r="DR53" s="17"/>
      <c r="DS53" s="17">
        <v>0</v>
      </c>
      <c r="DT53" s="17"/>
      <c r="DU53" s="17"/>
      <c r="DV53" s="17"/>
      <c r="DW53" s="17">
        <v>0</v>
      </c>
      <c r="DX53" s="17"/>
      <c r="DY53" s="17"/>
      <c r="DZ53" s="17"/>
      <c r="EA53" s="17">
        <v>0</v>
      </c>
      <c r="EB53" s="17">
        <v>110.2</v>
      </c>
      <c r="EC53" s="17">
        <v>112.46647</v>
      </c>
      <c r="ED53" s="17">
        <v>112.46647</v>
      </c>
      <c r="EE53" s="17">
        <v>-2.26647</v>
      </c>
      <c r="EF53" s="17">
        <v>219.7</v>
      </c>
      <c r="EG53" s="17">
        <v>220.69499999999999</v>
      </c>
      <c r="EH53" s="17">
        <v>220.69499999999999</v>
      </c>
      <c r="EI53" s="17">
        <v>-0.995</v>
      </c>
      <c r="EJ53" s="17"/>
      <c r="EK53" s="17"/>
      <c r="EL53" s="17"/>
      <c r="EM53" s="17">
        <v>0</v>
      </c>
      <c r="EN53" s="17"/>
      <c r="EO53" s="17"/>
      <c r="EP53" s="17"/>
      <c r="EQ53" s="17">
        <v>0</v>
      </c>
      <c r="ER53" s="17"/>
      <c r="ES53" s="17"/>
      <c r="ET53" s="17"/>
      <c r="EU53" s="17">
        <v>0</v>
      </c>
      <c r="EV53" s="17">
        <v>6.5</v>
      </c>
      <c r="EW53" s="17">
        <v>6.39</v>
      </c>
      <c r="EX53" s="17">
        <v>6.39</v>
      </c>
      <c r="EY53" s="17">
        <v>0.11</v>
      </c>
      <c r="EZ53" s="17">
        <v>457.3</v>
      </c>
      <c r="FA53" s="17">
        <v>457.09426999999999</v>
      </c>
      <c r="FB53" s="17">
        <v>457.09426999999999</v>
      </c>
      <c r="FC53" s="17">
        <v>0.20573</v>
      </c>
      <c r="FD53" s="17">
        <v>81.5</v>
      </c>
      <c r="FE53" s="17">
        <v>81.635570000000001</v>
      </c>
      <c r="FF53" s="17">
        <v>81.635570000000001</v>
      </c>
      <c r="FG53" s="17">
        <v>-0.13557</v>
      </c>
      <c r="FH53" s="17">
        <v>150.19999999999999</v>
      </c>
      <c r="FI53" s="17">
        <v>151.36251999999999</v>
      </c>
      <c r="FJ53" s="17">
        <v>151.36251999999999</v>
      </c>
      <c r="FK53" s="17">
        <v>-1.16252</v>
      </c>
      <c r="FL53" s="17">
        <v>41.3</v>
      </c>
      <c r="FM53" s="17">
        <v>41.89893</v>
      </c>
      <c r="FN53" s="17">
        <v>41.89893</v>
      </c>
      <c r="FO53" s="17">
        <v>-0.59892999999999996</v>
      </c>
      <c r="FP53" s="17">
        <v>18.399999999999999</v>
      </c>
      <c r="FQ53" s="17">
        <v>19.21088</v>
      </c>
      <c r="FR53" s="17">
        <v>19.21088</v>
      </c>
      <c r="FS53" s="17">
        <v>-0.81088000000000005</v>
      </c>
      <c r="FT53" s="17">
        <v>18.8</v>
      </c>
      <c r="FU53" s="17">
        <v>17.93975</v>
      </c>
      <c r="FV53" s="17">
        <v>18.46453</v>
      </c>
      <c r="FW53" s="17">
        <v>0.33546999999999999</v>
      </c>
      <c r="FX53" s="17">
        <v>89.6</v>
      </c>
      <c r="FY53" s="17">
        <v>87.773570000000007</v>
      </c>
      <c r="FZ53" s="17">
        <v>87.773570000000007</v>
      </c>
      <c r="GA53" s="17">
        <v>1.82643</v>
      </c>
      <c r="GB53" s="17">
        <v>178.5</v>
      </c>
      <c r="GC53" s="17">
        <v>179.82</v>
      </c>
      <c r="GD53" s="17">
        <v>120</v>
      </c>
      <c r="GE53" s="17">
        <v>58.5</v>
      </c>
      <c r="GF53" s="17">
        <v>179</v>
      </c>
      <c r="GG53" s="17">
        <v>179.82</v>
      </c>
      <c r="GH53" s="17">
        <v>133.6662</v>
      </c>
      <c r="GI53" s="17">
        <v>45.333799999999997</v>
      </c>
      <c r="GJ53" s="17">
        <v>186</v>
      </c>
      <c r="GK53" s="17">
        <v>180.36</v>
      </c>
      <c r="GL53" s="17">
        <v>67.033799999999999</v>
      </c>
      <c r="GM53" s="17">
        <v>118.9662</v>
      </c>
      <c r="GN53" s="17">
        <v>104.8</v>
      </c>
      <c r="GO53" s="17">
        <v>110.48202000000001</v>
      </c>
      <c r="GP53" s="17">
        <v>110.48202000000001</v>
      </c>
      <c r="GQ53" s="17">
        <v>-5.6820199999999996</v>
      </c>
      <c r="GR53" s="17">
        <v>43.9</v>
      </c>
      <c r="GS53" s="17">
        <v>47.082599999999999</v>
      </c>
      <c r="GT53" s="17">
        <v>47.082599999999999</v>
      </c>
      <c r="GU53" s="17">
        <v>-3.1825999999999999</v>
      </c>
      <c r="GV53" s="17">
        <v>44.1</v>
      </c>
      <c r="GW53" s="17">
        <v>44.103009999999998</v>
      </c>
      <c r="GX53" s="17"/>
      <c r="GY53" s="17">
        <v>44.1</v>
      </c>
      <c r="GZ53" s="17">
        <v>2</v>
      </c>
      <c r="HA53" s="17"/>
      <c r="HB53" s="17"/>
      <c r="HC53" s="17">
        <v>2</v>
      </c>
      <c r="HD53" s="17">
        <v>31.4</v>
      </c>
      <c r="HE53" s="17">
        <v>34.285710000000002</v>
      </c>
      <c r="HF53" s="17">
        <v>34.285710000000002</v>
      </c>
      <c r="HG53" s="17">
        <v>-2.88571</v>
      </c>
      <c r="HH53" s="17">
        <v>168.4</v>
      </c>
      <c r="HI53" s="17">
        <v>174.55948000000001</v>
      </c>
      <c r="HJ53" s="17">
        <v>174.55948000000001</v>
      </c>
      <c r="HK53" s="17">
        <v>-6.1594800000000003</v>
      </c>
      <c r="HL53" s="17"/>
      <c r="HM53" s="17"/>
      <c r="HN53" s="17"/>
      <c r="HO53" s="17">
        <v>0</v>
      </c>
      <c r="HP53" s="17"/>
      <c r="HQ53" s="17"/>
      <c r="HR53" s="17"/>
      <c r="HS53" s="17">
        <v>0</v>
      </c>
      <c r="HT53" s="17">
        <v>94.3</v>
      </c>
      <c r="HU53" s="17">
        <v>95.545190000000005</v>
      </c>
      <c r="HV53" s="17">
        <v>95.545190000000005</v>
      </c>
      <c r="HW53" s="17">
        <v>-1.24519</v>
      </c>
      <c r="HX53" s="17"/>
      <c r="HY53" s="17"/>
      <c r="HZ53" s="17"/>
      <c r="IA53" s="17">
        <v>0</v>
      </c>
      <c r="IB53" s="17"/>
      <c r="IC53" s="17"/>
      <c r="ID53" s="17"/>
      <c r="IE53" s="17">
        <v>0</v>
      </c>
      <c r="IF53" s="17">
        <v>45.1</v>
      </c>
      <c r="IG53" s="17">
        <v>45.265309999999999</v>
      </c>
      <c r="IH53" s="17">
        <v>45.265309999999999</v>
      </c>
      <c r="II53" s="17">
        <v>-0.16531000000000001</v>
      </c>
      <c r="IJ53" s="17"/>
      <c r="IK53" s="17"/>
      <c r="IL53" s="17"/>
      <c r="IM53" s="17">
        <v>0</v>
      </c>
      <c r="IN53" s="17"/>
      <c r="IO53" s="17"/>
      <c r="IP53" s="17"/>
      <c r="IQ53" s="17">
        <v>0</v>
      </c>
      <c r="IR53" s="17"/>
      <c r="IS53" s="17"/>
      <c r="IT53" s="17"/>
      <c r="IU53" s="17">
        <v>0</v>
      </c>
      <c r="IV53" s="17">
        <v>126.6</v>
      </c>
      <c r="IW53" s="17">
        <v>132.83837</v>
      </c>
      <c r="IX53" s="17">
        <v>132.83837</v>
      </c>
      <c r="IY53" s="17">
        <v>-6.2383699999999997</v>
      </c>
      <c r="IZ53" s="17">
        <v>0</v>
      </c>
      <c r="JA53" s="17"/>
      <c r="JB53" s="17"/>
      <c r="JC53" s="17">
        <v>0</v>
      </c>
      <c r="JD53" s="17">
        <v>0</v>
      </c>
      <c r="JE53" s="17"/>
      <c r="JF53" s="17">
        <v>111.46459</v>
      </c>
      <c r="JG53" s="17">
        <v>-111.46459</v>
      </c>
      <c r="JH53" s="17">
        <v>197.4</v>
      </c>
      <c r="JI53" s="17">
        <v>190.55461</v>
      </c>
      <c r="JJ53" s="17">
        <v>202.72200000000001</v>
      </c>
      <c r="JK53" s="17">
        <v>-5.3220000000000001</v>
      </c>
      <c r="JL53" s="17"/>
      <c r="JM53" s="17"/>
      <c r="JN53" s="17"/>
      <c r="JO53" s="17">
        <v>0</v>
      </c>
      <c r="JP53" s="17">
        <v>71.8</v>
      </c>
      <c r="JQ53" s="17">
        <v>71.517020000000002</v>
      </c>
      <c r="JR53" s="17">
        <v>71.517020000000002</v>
      </c>
      <c r="JS53" s="17">
        <v>0.28298000000000001</v>
      </c>
      <c r="JT53" s="17">
        <v>34.799999999999997</v>
      </c>
      <c r="JU53" s="17">
        <v>35.86589</v>
      </c>
      <c r="JV53" s="17">
        <v>35.86589</v>
      </c>
      <c r="JW53" s="17">
        <v>-1.06589</v>
      </c>
      <c r="JX53" s="17"/>
      <c r="JY53" s="17"/>
      <c r="JZ53" s="17"/>
      <c r="KA53" s="17">
        <v>0</v>
      </c>
      <c r="KB53" s="17"/>
      <c r="KC53" s="17"/>
      <c r="KD53" s="17"/>
      <c r="KE53" s="17">
        <v>0</v>
      </c>
      <c r="KF53" s="17"/>
      <c r="KG53" s="17"/>
      <c r="KH53" s="17"/>
      <c r="KI53" s="17">
        <v>0</v>
      </c>
      <c r="KJ53" s="17">
        <v>55.7</v>
      </c>
      <c r="KK53" s="17">
        <v>56</v>
      </c>
      <c r="KL53" s="17">
        <v>56</v>
      </c>
      <c r="KM53" s="17">
        <v>-0.3</v>
      </c>
      <c r="KN53" s="17"/>
      <c r="KO53" s="17"/>
      <c r="KP53" s="17"/>
      <c r="KQ53" s="17">
        <v>0</v>
      </c>
      <c r="KR53" s="17"/>
      <c r="KS53" s="17"/>
      <c r="KT53" s="17"/>
      <c r="KU53" s="17">
        <v>0</v>
      </c>
      <c r="KV53" s="17">
        <v>2.1</v>
      </c>
      <c r="KW53" s="17">
        <v>4.7853599999999998</v>
      </c>
      <c r="KX53" s="17">
        <v>4.7853500000000002</v>
      </c>
      <c r="KY53" s="17">
        <v>-2.6853500000000001</v>
      </c>
      <c r="KZ53" s="17">
        <v>266.39999999999998</v>
      </c>
      <c r="LA53" s="17">
        <v>270.06803000000002</v>
      </c>
      <c r="LB53" s="17">
        <v>270.06803000000002</v>
      </c>
      <c r="LC53" s="17">
        <v>-3.6680299999999999</v>
      </c>
      <c r="LD53" s="17">
        <v>130.6</v>
      </c>
      <c r="LE53" s="17">
        <v>133.16031000000001</v>
      </c>
      <c r="LF53" s="17">
        <v>133.16031000000001</v>
      </c>
      <c r="LG53" s="17">
        <v>-2.5603099999999999</v>
      </c>
      <c r="LH53" s="17">
        <v>62</v>
      </c>
      <c r="LI53" s="17">
        <v>67.199219999999997</v>
      </c>
      <c r="LJ53" s="17">
        <v>67.199219999999997</v>
      </c>
      <c r="LK53" s="17">
        <v>-5.1992200000000004</v>
      </c>
      <c r="LL53" s="17">
        <v>75.400000000000006</v>
      </c>
      <c r="LM53" s="17">
        <v>78.567999999999998</v>
      </c>
      <c r="LN53" s="17">
        <v>78.567999999999998</v>
      </c>
      <c r="LO53" s="17">
        <v>-3.1680000000000001</v>
      </c>
      <c r="LP53" s="17">
        <v>29.8</v>
      </c>
      <c r="LQ53" s="17">
        <v>29.980560000000001</v>
      </c>
      <c r="LR53" s="17">
        <v>29.980560000000001</v>
      </c>
      <c r="LS53" s="17">
        <v>-0.18056</v>
      </c>
      <c r="LT53" s="17">
        <v>0</v>
      </c>
      <c r="LU53" s="17"/>
      <c r="LV53" s="17">
        <v>66.941299999999998</v>
      </c>
      <c r="LW53" s="17">
        <v>-66.941299999999998</v>
      </c>
      <c r="LX53" s="17">
        <v>0</v>
      </c>
      <c r="LY53" s="17"/>
      <c r="LZ53" s="17"/>
      <c r="MA53" s="17">
        <v>0</v>
      </c>
      <c r="MB53" s="17">
        <v>0</v>
      </c>
      <c r="MC53" s="17"/>
      <c r="MD53" s="17"/>
      <c r="ME53" s="17">
        <v>0</v>
      </c>
      <c r="MF53" s="17">
        <v>138</v>
      </c>
      <c r="MG53" s="17">
        <v>137.21467999999999</v>
      </c>
      <c r="MH53" s="17">
        <v>137.21467999999999</v>
      </c>
      <c r="MI53" s="17">
        <v>0.78532000000000002</v>
      </c>
      <c r="MJ53" s="17"/>
      <c r="MK53" s="17"/>
      <c r="ML53" s="17"/>
      <c r="MM53" s="17">
        <v>0</v>
      </c>
      <c r="MN53" s="17">
        <v>67.5</v>
      </c>
      <c r="MO53" s="17">
        <v>68.813370000000006</v>
      </c>
      <c r="MP53" s="17">
        <v>68.813370000000006</v>
      </c>
      <c r="MQ53" s="17">
        <v>-1.3133699999999999</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205.2</v>
      </c>
      <c r="NM53" s="17">
        <v>206.49084999999999</v>
      </c>
      <c r="NN53" s="17">
        <v>206.49084999999999</v>
      </c>
      <c r="NO53" s="17">
        <v>-1.2908500000000001</v>
      </c>
      <c r="NP53" s="17">
        <v>98.3</v>
      </c>
      <c r="NQ53" s="17">
        <v>103.55547</v>
      </c>
      <c r="NR53" s="17">
        <v>103.55547</v>
      </c>
      <c r="NS53" s="17">
        <v>-5.2554699999999999</v>
      </c>
      <c r="NT53" s="17">
        <v>7.2</v>
      </c>
      <c r="NU53" s="17"/>
      <c r="NV53" s="17"/>
      <c r="NW53" s="17">
        <v>7.2</v>
      </c>
      <c r="NX53" s="17"/>
      <c r="NY53" s="17"/>
      <c r="NZ53" s="17"/>
      <c r="OA53" s="17">
        <v>0</v>
      </c>
      <c r="OB53" s="17"/>
      <c r="OC53" s="17"/>
      <c r="OD53" s="17">
        <v>17.492709999999999</v>
      </c>
      <c r="OE53" s="17">
        <v>-17.492709999999999</v>
      </c>
      <c r="OF53" s="17">
        <v>0</v>
      </c>
      <c r="OG53" s="17"/>
      <c r="OH53" s="17"/>
      <c r="OI53" s="17">
        <v>0</v>
      </c>
      <c r="OJ53" s="17">
        <v>8.6999999999999993</v>
      </c>
      <c r="OK53" s="17">
        <v>30.7</v>
      </c>
      <c r="OL53" s="17">
        <v>28.744</v>
      </c>
      <c r="OM53" s="17">
        <v>-20.044</v>
      </c>
      <c r="ON53" s="17">
        <v>0</v>
      </c>
      <c r="OO53" s="17"/>
      <c r="OP53" s="17"/>
      <c r="OQ53" s="17">
        <v>0</v>
      </c>
      <c r="OR53" s="17">
        <v>0</v>
      </c>
      <c r="OS53" s="17">
        <v>6.76</v>
      </c>
      <c r="OT53" s="17">
        <v>6.7610000000000001</v>
      </c>
      <c r="OU53" s="17">
        <v>-6.7610000000000001</v>
      </c>
      <c r="OV53" s="17">
        <v>0</v>
      </c>
      <c r="OW53" s="17"/>
      <c r="OX53" s="17"/>
      <c r="OY53" s="17">
        <v>0</v>
      </c>
      <c r="OZ53" s="17">
        <v>20.3</v>
      </c>
      <c r="PA53" s="17">
        <v>19.436350000000001</v>
      </c>
      <c r="PB53" s="17">
        <v>19.436350000000001</v>
      </c>
      <c r="PC53" s="17">
        <v>0.86365000000000003</v>
      </c>
      <c r="PD53" s="17">
        <v>10</v>
      </c>
      <c r="PE53" s="17">
        <v>9.9830000000000005</v>
      </c>
      <c r="PF53" s="17">
        <v>9.9830000000000005</v>
      </c>
      <c r="PG53" s="17">
        <v>1.7000000000000001E-2</v>
      </c>
      <c r="PH53" s="17">
        <v>5.6</v>
      </c>
      <c r="PI53" s="17">
        <v>5.67</v>
      </c>
      <c r="PJ53" s="17">
        <v>5.67</v>
      </c>
      <c r="PK53" s="17">
        <v>-7.0000000000000007E-2</v>
      </c>
      <c r="PL53" s="17">
        <v>0</v>
      </c>
      <c r="PM53" s="17"/>
      <c r="PN53" s="17"/>
      <c r="PO53" s="17">
        <v>0</v>
      </c>
      <c r="PP53" s="17">
        <v>0</v>
      </c>
      <c r="PQ53" s="17"/>
      <c r="PR53" s="17"/>
      <c r="PS53" s="17">
        <v>0</v>
      </c>
      <c r="PT53" s="17">
        <v>2.2000000000000002</v>
      </c>
      <c r="PU53" s="17">
        <v>1.2</v>
      </c>
      <c r="PV53" s="17">
        <v>1.2</v>
      </c>
      <c r="PW53" s="17">
        <v>1</v>
      </c>
      <c r="PX53" s="17">
        <v>2</v>
      </c>
      <c r="PY53" s="17">
        <v>3.54</v>
      </c>
      <c r="PZ53" s="17">
        <v>3.55</v>
      </c>
      <c r="QA53" s="17">
        <v>-1.55</v>
      </c>
      <c r="QB53" s="17">
        <v>5.0999999999999996</v>
      </c>
      <c r="QC53" s="17">
        <v>4.8</v>
      </c>
      <c r="QD53" s="17">
        <v>4.8</v>
      </c>
      <c r="QE53" s="17">
        <v>0.3</v>
      </c>
      <c r="QF53" s="17">
        <v>20.2</v>
      </c>
      <c r="QG53" s="17">
        <v>20.274049999999999</v>
      </c>
      <c r="QH53" s="17">
        <v>20.274049999999999</v>
      </c>
      <c r="QI53" s="17">
        <v>-7.4050000000000005E-2</v>
      </c>
      <c r="QJ53" s="17">
        <v>20</v>
      </c>
      <c r="QK53" s="17">
        <v>18.892130000000002</v>
      </c>
      <c r="QL53" s="17">
        <v>19.436350000000001</v>
      </c>
      <c r="QM53" s="17">
        <v>0.56364999999999998</v>
      </c>
      <c r="QN53" s="17">
        <v>18.899999999999999</v>
      </c>
      <c r="QO53" s="17">
        <v>17.006799999999998</v>
      </c>
      <c r="QP53" s="17">
        <v>17.492709999999999</v>
      </c>
      <c r="QQ53" s="17">
        <v>1.4072899999999999</v>
      </c>
      <c r="QR53" s="17">
        <v>3.5</v>
      </c>
      <c r="QS53" s="17">
        <v>3.4</v>
      </c>
      <c r="QT53" s="17">
        <v>3.4</v>
      </c>
      <c r="QU53" s="17">
        <v>0.1</v>
      </c>
      <c r="QV53" s="17">
        <v>18.45</v>
      </c>
      <c r="QW53" s="17">
        <v>17.376090000000001</v>
      </c>
      <c r="QX53" s="17">
        <v>17.881440000000001</v>
      </c>
      <c r="QY53" s="17">
        <v>0.56855999999999995</v>
      </c>
      <c r="QZ53" s="17">
        <v>0</v>
      </c>
      <c r="RA53" s="17"/>
      <c r="RB53" s="17"/>
      <c r="RC53" s="17">
        <v>0</v>
      </c>
      <c r="RD53" s="17">
        <v>0</v>
      </c>
      <c r="RE53" s="17"/>
      <c r="RF53" s="17"/>
      <c r="RG53" s="17">
        <v>0</v>
      </c>
      <c r="RH53" s="17">
        <v>1.6</v>
      </c>
      <c r="RI53" s="17">
        <v>4.25</v>
      </c>
      <c r="RJ53" s="17">
        <v>4.25</v>
      </c>
      <c r="RK53" s="17">
        <v>-2.65</v>
      </c>
      <c r="RL53" s="17">
        <v>7.7</v>
      </c>
      <c r="RM53" s="17">
        <v>14.4</v>
      </c>
      <c r="RN53" s="17">
        <v>16.359000000000002</v>
      </c>
      <c r="RO53" s="17">
        <v>-8.6590000000000007</v>
      </c>
      <c r="RP53" s="17">
        <v>0</v>
      </c>
      <c r="RQ53" s="17"/>
      <c r="RR53" s="17"/>
      <c r="RS53" s="17">
        <v>0</v>
      </c>
      <c r="RT53" s="17">
        <v>3.1</v>
      </c>
      <c r="RU53" s="17">
        <v>3.21</v>
      </c>
      <c r="RV53" s="17">
        <v>3.2010000000000001</v>
      </c>
      <c r="RW53" s="17">
        <v>-0.10100000000000001</v>
      </c>
      <c r="RX53" s="17">
        <v>20.3</v>
      </c>
      <c r="RY53" s="17">
        <v>19.792000000000002</v>
      </c>
      <c r="RZ53" s="17">
        <v>19.792000000000002</v>
      </c>
      <c r="SA53" s="17">
        <v>0.50800000000000001</v>
      </c>
      <c r="SB53" s="17">
        <v>3.2</v>
      </c>
      <c r="SC53" s="17">
        <v>2</v>
      </c>
      <c r="SD53" s="17">
        <v>2</v>
      </c>
      <c r="SE53" s="17">
        <v>1.2</v>
      </c>
      <c r="SF53" s="17"/>
      <c r="SG53" s="17">
        <v>0.4</v>
      </c>
      <c r="SH53" s="17">
        <v>0.4</v>
      </c>
      <c r="SI53" s="17">
        <v>-0.4</v>
      </c>
      <c r="SJ53" s="17">
        <v>0</v>
      </c>
      <c r="SK53" s="17"/>
      <c r="SL53" s="17"/>
      <c r="SM53" s="17">
        <v>0</v>
      </c>
      <c r="SN53" s="17">
        <v>19.8</v>
      </c>
      <c r="SO53" s="17">
        <v>18.62002</v>
      </c>
      <c r="SP53" s="17">
        <v>19.1448</v>
      </c>
      <c r="SQ53" s="17">
        <v>0.6552</v>
      </c>
      <c r="SR53" s="17">
        <v>12.6</v>
      </c>
      <c r="SS53" s="17">
        <v>11.89504</v>
      </c>
      <c r="ST53" s="17">
        <v>12.244899999999999</v>
      </c>
      <c r="SU53" s="17">
        <v>0.35510000000000003</v>
      </c>
      <c r="SV53" s="17">
        <v>20.100000000000001</v>
      </c>
      <c r="SW53" s="17">
        <v>18.892130000000002</v>
      </c>
      <c r="SX53" s="17">
        <v>19.436350000000001</v>
      </c>
      <c r="SY53" s="17">
        <v>0.66364999999999996</v>
      </c>
      <c r="SZ53" s="17">
        <v>20.2</v>
      </c>
      <c r="TA53" s="17">
        <v>18.892130000000002</v>
      </c>
      <c r="TB53" s="17">
        <v>19.436350000000001</v>
      </c>
      <c r="TC53" s="17">
        <v>0.76365000000000005</v>
      </c>
      <c r="TD53" s="17">
        <v>0.3</v>
      </c>
      <c r="TE53" s="17">
        <v>1.97</v>
      </c>
      <c r="TF53" s="17">
        <v>1.9710000000000001</v>
      </c>
      <c r="TG53" s="17">
        <v>-1.671</v>
      </c>
      <c r="TH53" s="17">
        <v>24.8</v>
      </c>
      <c r="TI53" s="17">
        <v>22.1</v>
      </c>
      <c r="TJ53" s="17">
        <v>23.526</v>
      </c>
      <c r="TK53" s="17">
        <v>1.274</v>
      </c>
      <c r="TL53" s="17">
        <v>0</v>
      </c>
      <c r="TM53" s="17"/>
      <c r="TN53" s="17"/>
      <c r="TO53" s="17">
        <v>0</v>
      </c>
      <c r="TP53" s="17">
        <v>0.9</v>
      </c>
      <c r="TQ53" s="17">
        <v>14.46</v>
      </c>
      <c r="TR53" s="17">
        <v>16.347999999999999</v>
      </c>
      <c r="TS53" s="17">
        <v>-15.448</v>
      </c>
      <c r="TT53" s="17">
        <v>2.2000000000000002</v>
      </c>
      <c r="TU53" s="17">
        <v>22.46</v>
      </c>
      <c r="TV53" s="17">
        <v>25.652000000000001</v>
      </c>
      <c r="TW53" s="17">
        <v>-23.452000000000002</v>
      </c>
      <c r="TX53" s="17">
        <v>0</v>
      </c>
      <c r="TY53" s="17">
        <v>0.61</v>
      </c>
      <c r="TZ53" s="17">
        <v>0.61399999999999999</v>
      </c>
      <c r="UA53" s="17">
        <v>-0.61399999999999999</v>
      </c>
      <c r="UB53" s="17">
        <v>0</v>
      </c>
      <c r="UC53" s="17">
        <v>0.75</v>
      </c>
      <c r="UD53" s="17">
        <v>0.749</v>
      </c>
      <c r="UE53" s="17">
        <v>-0.749</v>
      </c>
      <c r="UF53" s="17">
        <v>0</v>
      </c>
      <c r="UG53" s="17"/>
      <c r="UH53" s="17"/>
      <c r="UI53" s="17">
        <v>0</v>
      </c>
      <c r="UJ53" s="17">
        <v>0</v>
      </c>
      <c r="UK53" s="17">
        <v>18.892130000000002</v>
      </c>
      <c r="UL53" s="17">
        <v>19.436350000000001</v>
      </c>
      <c r="UM53" s="17">
        <v>-19.436350000000001</v>
      </c>
      <c r="UN53" s="17">
        <v>0</v>
      </c>
      <c r="UO53" s="17">
        <v>8</v>
      </c>
      <c r="UP53" s="17">
        <v>8</v>
      </c>
      <c r="UQ53" s="17">
        <v>-8</v>
      </c>
      <c r="UR53" s="17"/>
      <c r="US53" s="17"/>
      <c r="UT53" s="17">
        <v>7.1</v>
      </c>
      <c r="UU53" s="17">
        <v>-7.1</v>
      </c>
      <c r="UV53" s="17">
        <v>20.399999999999999</v>
      </c>
      <c r="UW53" s="17">
        <v>18.892130000000002</v>
      </c>
      <c r="UX53" s="17">
        <v>19.436350000000001</v>
      </c>
      <c r="UY53" s="17">
        <v>0.96365000000000001</v>
      </c>
      <c r="UZ53" s="17">
        <v>20.399999999999999</v>
      </c>
      <c r="VA53" s="17">
        <v>18.892130000000002</v>
      </c>
      <c r="VB53" s="17">
        <v>19.436350000000001</v>
      </c>
      <c r="VC53" s="17">
        <v>0.96365000000000001</v>
      </c>
      <c r="VD53" s="17">
        <v>20</v>
      </c>
      <c r="VE53" s="17">
        <v>18.892130000000002</v>
      </c>
      <c r="VF53" s="17">
        <v>19.436350000000001</v>
      </c>
      <c r="VG53" s="17">
        <v>0.56364999999999998</v>
      </c>
      <c r="VH53" s="17">
        <v>0</v>
      </c>
      <c r="VI53" s="17">
        <v>5.18</v>
      </c>
      <c r="VJ53" s="17">
        <v>5.1779999999999999</v>
      </c>
      <c r="VK53" s="17">
        <v>-5.1779999999999999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16.8</v>
      </c>
      <c r="WC53" s="17">
        <v>30.6</v>
      </c>
      <c r="WD53" s="17">
        <v>40.069000000000003</v>
      </c>
      <c r="WE53" s="17">
        <v>-23.268999999999998</v>
      </c>
      <c r="WF53" s="17">
        <v>17.7</v>
      </c>
      <c r="WG53" s="17">
        <v>20.9</v>
      </c>
      <c r="WH53" s="17">
        <v>30.050999999999998</v>
      </c>
      <c r="WI53" s="17">
        <v>-12.351000000000001</v>
      </c>
      <c r="WJ53" s="17">
        <v>0</v>
      </c>
      <c r="WK53" s="17"/>
      <c r="WL53" s="17"/>
      <c r="WM53" s="17">
        <v>0</v>
      </c>
      <c r="WN53" s="17">
        <v>3.4</v>
      </c>
      <c r="WO53" s="17">
        <v>4.2</v>
      </c>
      <c r="WP53" s="17">
        <v>4.2</v>
      </c>
      <c r="WQ53" s="17">
        <v>-0.8</v>
      </c>
      <c r="WR53" s="17">
        <v>2.4</v>
      </c>
      <c r="WS53" s="17">
        <v>2.4</v>
      </c>
      <c r="WT53" s="17">
        <v>2.4</v>
      </c>
      <c r="WU53" s="17">
        <v>0</v>
      </c>
      <c r="WV53" s="17">
        <v>2.1</v>
      </c>
      <c r="WW53" s="17">
        <v>2.4</v>
      </c>
      <c r="WX53" s="17">
        <v>2.4</v>
      </c>
      <c r="WY53" s="17">
        <v>-0.3</v>
      </c>
      <c r="WZ53" s="17">
        <v>0.3</v>
      </c>
      <c r="XA53" s="17"/>
      <c r="XB53" s="17"/>
      <c r="XC53" s="17">
        <v>0.3</v>
      </c>
      <c r="XD53" s="17">
        <v>0</v>
      </c>
      <c r="XE53" s="17"/>
      <c r="XF53" s="17"/>
      <c r="XG53" s="17">
        <v>0</v>
      </c>
      <c r="XH53" s="17">
        <v>8.1999999999999993</v>
      </c>
      <c r="XI53" s="17">
        <v>8.1999999999999993</v>
      </c>
      <c r="XJ53" s="17">
        <v>8.1999999999999993</v>
      </c>
      <c r="XK53" s="17">
        <v>0</v>
      </c>
      <c r="XL53" s="17">
        <v>20</v>
      </c>
      <c r="XM53" s="17">
        <v>18.503399999999999</v>
      </c>
      <c r="XN53" s="17">
        <v>19.047619999999998</v>
      </c>
      <c r="XO53" s="17">
        <v>0.95238</v>
      </c>
      <c r="XP53" s="17">
        <v>20</v>
      </c>
      <c r="XQ53" s="17">
        <v>18.503399999999999</v>
      </c>
      <c r="XR53" s="17">
        <v>19.047619999999998</v>
      </c>
      <c r="XS53" s="17">
        <v>0.95238</v>
      </c>
      <c r="XT53" s="17">
        <v>8.1999999999999993</v>
      </c>
      <c r="XU53" s="17">
        <v>10.8</v>
      </c>
      <c r="XV53" s="17">
        <v>10.8</v>
      </c>
      <c r="XW53" s="17">
        <v>-2.6</v>
      </c>
      <c r="XX53" s="17">
        <v>0</v>
      </c>
      <c r="XY53" s="17">
        <v>10</v>
      </c>
      <c r="XZ53" s="17">
        <v>26.5</v>
      </c>
      <c r="YA53" s="17">
        <v>-26.5</v>
      </c>
      <c r="YB53" s="17">
        <v>29.9</v>
      </c>
      <c r="YC53" s="17">
        <v>10</v>
      </c>
      <c r="YD53" s="17">
        <v>26.5</v>
      </c>
      <c r="YE53" s="17">
        <v>3.4</v>
      </c>
      <c r="YF53" s="17">
        <v>16</v>
      </c>
      <c r="YG53" s="17">
        <v>14</v>
      </c>
      <c r="YH53" s="17">
        <v>14</v>
      </c>
      <c r="YI53" s="17">
        <v>2</v>
      </c>
      <c r="YJ53" s="17">
        <v>11.69</v>
      </c>
      <c r="YK53" s="17"/>
      <c r="YL53" s="17">
        <v>18</v>
      </c>
      <c r="YM53" s="17">
        <v>-6.31</v>
      </c>
      <c r="YN53" s="17">
        <v>8.9</v>
      </c>
      <c r="YO53" s="17">
        <v>8.23</v>
      </c>
      <c r="YP53" s="17">
        <v>8.23</v>
      </c>
      <c r="YQ53" s="17">
        <v>0.67</v>
      </c>
      <c r="YR53" s="17">
        <v>4.78</v>
      </c>
      <c r="YS53" s="17">
        <v>11</v>
      </c>
      <c r="YT53" s="17">
        <v>11</v>
      </c>
      <c r="YU53" s="17">
        <v>-6.22</v>
      </c>
      <c r="YV53" s="17">
        <v>16.399999999999999</v>
      </c>
      <c r="YW53" s="17">
        <v>22</v>
      </c>
      <c r="YX53" s="17">
        <v>22</v>
      </c>
      <c r="YY53" s="17">
        <v>-5.6</v>
      </c>
    </row>
    <row r="54" spans="1:675" ht="24" customHeight="1" x14ac:dyDescent="0.3">
      <c r="A54" s="1"/>
      <c r="B54" s="16" t="s">
        <v>84</v>
      </c>
      <c r="C54" s="16" t="s">
        <v>855</v>
      </c>
      <c r="D54" s="17">
        <v>201.1</v>
      </c>
      <c r="E54" s="17">
        <v>203.40136000000001</v>
      </c>
      <c r="F54" s="17">
        <v>203.40136000000001</v>
      </c>
      <c r="G54" s="17">
        <v>-2.3013599999999999</v>
      </c>
      <c r="H54" s="17">
        <v>633.5</v>
      </c>
      <c r="I54" s="17">
        <v>634.98344999999995</v>
      </c>
      <c r="J54" s="17">
        <v>627.79395999999997</v>
      </c>
      <c r="K54" s="17">
        <v>5.7060399999999998</v>
      </c>
      <c r="L54" s="17">
        <v>215.4</v>
      </c>
      <c r="M54" s="17">
        <v>215.11229</v>
      </c>
      <c r="N54" s="17">
        <v>204.43100999999999</v>
      </c>
      <c r="O54" s="17">
        <v>10.96899</v>
      </c>
      <c r="P54" s="17"/>
      <c r="Q54" s="17"/>
      <c r="R54" s="17"/>
      <c r="S54" s="17">
        <v>0</v>
      </c>
      <c r="T54" s="17"/>
      <c r="U54" s="17"/>
      <c r="V54" s="17"/>
      <c r="W54" s="17">
        <v>0</v>
      </c>
      <c r="X54" s="17">
        <v>89.9</v>
      </c>
      <c r="Y54" s="17">
        <v>91.867829999999998</v>
      </c>
      <c r="Z54" s="17">
        <v>91.867829999999998</v>
      </c>
      <c r="AA54" s="17">
        <v>-1.96783</v>
      </c>
      <c r="AB54" s="17">
        <v>232.5</v>
      </c>
      <c r="AC54" s="17">
        <v>230.00147999999999</v>
      </c>
      <c r="AD54" s="17">
        <v>242</v>
      </c>
      <c r="AE54" s="17">
        <v>-9.5</v>
      </c>
      <c r="AF54" s="17">
        <v>26.6</v>
      </c>
      <c r="AG54" s="17">
        <v>36.285510000000002</v>
      </c>
      <c r="AH54" s="17"/>
      <c r="AI54" s="17">
        <v>26.6</v>
      </c>
      <c r="AJ54" s="17">
        <v>0</v>
      </c>
      <c r="AK54" s="17"/>
      <c r="AL54" s="17"/>
      <c r="AM54" s="17">
        <v>0</v>
      </c>
      <c r="AN54" s="17">
        <v>144.5</v>
      </c>
      <c r="AO54" s="17">
        <v>153.73698999999999</v>
      </c>
      <c r="AP54" s="17">
        <v>159.82006000000001</v>
      </c>
      <c r="AQ54" s="17">
        <v>-15.32006</v>
      </c>
      <c r="AR54" s="17">
        <v>144.19999999999999</v>
      </c>
      <c r="AS54" s="17">
        <v>153.73698999999999</v>
      </c>
      <c r="AT54" s="17">
        <v>159.82006000000001</v>
      </c>
      <c r="AU54" s="17">
        <v>-15.62006</v>
      </c>
      <c r="AV54" s="17">
        <v>144.4</v>
      </c>
      <c r="AW54" s="17">
        <v>153.73698999999999</v>
      </c>
      <c r="AX54" s="17">
        <v>159.82006000000001</v>
      </c>
      <c r="AY54" s="17">
        <v>-15.420059999999999</v>
      </c>
      <c r="AZ54" s="17">
        <v>241.2</v>
      </c>
      <c r="BA54" s="17">
        <v>231.29799</v>
      </c>
      <c r="BB54" s="17">
        <v>240.45</v>
      </c>
      <c r="BC54" s="17">
        <v>0.75</v>
      </c>
      <c r="BD54" s="17">
        <v>204.7</v>
      </c>
      <c r="BE54" s="17">
        <v>207.24285</v>
      </c>
      <c r="BF54" s="17">
        <v>207.24285</v>
      </c>
      <c r="BG54" s="17">
        <v>-2.5428500000000001</v>
      </c>
      <c r="BH54" s="17">
        <v>108.2</v>
      </c>
      <c r="BI54" s="17">
        <v>103.93259999999999</v>
      </c>
      <c r="BJ54" s="17">
        <v>103.93259999999999</v>
      </c>
      <c r="BK54" s="17">
        <v>4.2674000000000003</v>
      </c>
      <c r="BL54" s="17">
        <v>556.6</v>
      </c>
      <c r="BM54" s="17">
        <v>566.08941000000004</v>
      </c>
      <c r="BN54" s="17">
        <v>566.08941000000004</v>
      </c>
      <c r="BO54" s="17">
        <v>-9.4894099999999995</v>
      </c>
      <c r="BP54" s="17">
        <v>10.3</v>
      </c>
      <c r="BQ54" s="17">
        <v>10.52094</v>
      </c>
      <c r="BR54" s="17">
        <v>10.52094</v>
      </c>
      <c r="BS54" s="17">
        <v>-0.22094</v>
      </c>
      <c r="BT54" s="17">
        <v>11.3</v>
      </c>
      <c r="BU54" s="17"/>
      <c r="BV54" s="17"/>
      <c r="BW54" s="17">
        <v>11.3</v>
      </c>
      <c r="BX54" s="17">
        <v>0</v>
      </c>
      <c r="BY54" s="17"/>
      <c r="BZ54" s="17"/>
      <c r="CA54" s="17">
        <v>0</v>
      </c>
      <c r="CB54" s="17"/>
      <c r="CC54" s="17"/>
      <c r="CD54" s="17"/>
      <c r="CE54" s="17">
        <v>0</v>
      </c>
      <c r="CF54" s="17"/>
      <c r="CG54" s="17"/>
      <c r="CH54" s="17"/>
      <c r="CI54" s="17">
        <v>0</v>
      </c>
      <c r="CJ54" s="17">
        <v>167.3</v>
      </c>
      <c r="CK54" s="17">
        <v>164.06706</v>
      </c>
      <c r="CL54" s="17">
        <v>164.06706</v>
      </c>
      <c r="CM54" s="17">
        <v>3.2329400000000001</v>
      </c>
      <c r="CN54" s="17">
        <v>8.6</v>
      </c>
      <c r="CO54" s="17">
        <v>7.4384300000000003</v>
      </c>
      <c r="CP54" s="17">
        <v>7.4384300000000003</v>
      </c>
      <c r="CQ54" s="17">
        <v>1.16157</v>
      </c>
      <c r="CR54" s="17">
        <v>6.4</v>
      </c>
      <c r="CS54" s="17">
        <v>4.0830500000000001</v>
      </c>
      <c r="CT54" s="17">
        <v>4.0830500000000001</v>
      </c>
      <c r="CU54" s="17">
        <v>2.3169499999999998</v>
      </c>
      <c r="CV54" s="17">
        <v>6.5</v>
      </c>
      <c r="CW54" s="17">
        <v>22.410769999999999</v>
      </c>
      <c r="CX54" s="17"/>
      <c r="CY54" s="17">
        <v>6.5</v>
      </c>
      <c r="CZ54" s="17">
        <v>0</v>
      </c>
      <c r="DA54" s="17">
        <v>6.8787000000000003</v>
      </c>
      <c r="DB54" s="17">
        <v>6.8787000000000003</v>
      </c>
      <c r="DC54" s="17">
        <v>-6.8787000000000003</v>
      </c>
      <c r="DD54" s="17"/>
      <c r="DE54" s="17"/>
      <c r="DF54" s="17"/>
      <c r="DG54" s="17">
        <v>0</v>
      </c>
      <c r="DH54" s="17">
        <v>142.69999999999999</v>
      </c>
      <c r="DI54" s="17">
        <v>142.44412</v>
      </c>
      <c r="DJ54" s="17">
        <v>142.44412</v>
      </c>
      <c r="DK54" s="17">
        <v>0.25588</v>
      </c>
      <c r="DL54" s="17"/>
      <c r="DM54" s="17"/>
      <c r="DN54" s="17"/>
      <c r="DO54" s="17">
        <v>0</v>
      </c>
      <c r="DP54" s="17"/>
      <c r="DQ54" s="17"/>
      <c r="DR54" s="17"/>
      <c r="DS54" s="17">
        <v>0</v>
      </c>
      <c r="DT54" s="17"/>
      <c r="DU54" s="17"/>
      <c r="DV54" s="17"/>
      <c r="DW54" s="17">
        <v>0</v>
      </c>
      <c r="DX54" s="17"/>
      <c r="DY54" s="17"/>
      <c r="DZ54" s="17"/>
      <c r="EA54" s="17">
        <v>0</v>
      </c>
      <c r="EB54" s="17">
        <v>110</v>
      </c>
      <c r="EC54" s="17">
        <v>112.46647</v>
      </c>
      <c r="ED54" s="17">
        <v>112.46647</v>
      </c>
      <c r="EE54" s="17">
        <v>-2.4664700000000002</v>
      </c>
      <c r="EF54" s="17">
        <v>207.8</v>
      </c>
      <c r="EG54" s="17">
        <v>220.69499999999999</v>
      </c>
      <c r="EH54" s="17">
        <v>220.69499999999999</v>
      </c>
      <c r="EI54" s="17">
        <v>-12.895</v>
      </c>
      <c r="EJ54" s="17"/>
      <c r="EK54" s="17"/>
      <c r="EL54" s="17"/>
      <c r="EM54" s="17">
        <v>0</v>
      </c>
      <c r="EN54" s="17"/>
      <c r="EO54" s="17"/>
      <c r="EP54" s="17"/>
      <c r="EQ54" s="17">
        <v>0</v>
      </c>
      <c r="ER54" s="17"/>
      <c r="ES54" s="17"/>
      <c r="ET54" s="17"/>
      <c r="EU54" s="17">
        <v>0</v>
      </c>
      <c r="EV54" s="17">
        <v>6.5</v>
      </c>
      <c r="EW54" s="17">
        <v>6.39</v>
      </c>
      <c r="EX54" s="17">
        <v>6.39</v>
      </c>
      <c r="EY54" s="17">
        <v>0.11</v>
      </c>
      <c r="EZ54" s="17">
        <v>458.1</v>
      </c>
      <c r="FA54" s="17">
        <v>457.09426999999999</v>
      </c>
      <c r="FB54" s="17">
        <v>457.09426999999999</v>
      </c>
      <c r="FC54" s="17">
        <v>1.00573</v>
      </c>
      <c r="FD54" s="17">
        <v>81.5</v>
      </c>
      <c r="FE54" s="17">
        <v>81.635570000000001</v>
      </c>
      <c r="FF54" s="17">
        <v>81.635570000000001</v>
      </c>
      <c r="FG54" s="17">
        <v>-0.13557</v>
      </c>
      <c r="FH54" s="17">
        <v>151.19999999999999</v>
      </c>
      <c r="FI54" s="17">
        <v>151.36251999999999</v>
      </c>
      <c r="FJ54" s="17">
        <v>151.36251999999999</v>
      </c>
      <c r="FK54" s="17">
        <v>-0.16252</v>
      </c>
      <c r="FL54" s="17">
        <v>41.8</v>
      </c>
      <c r="FM54" s="17">
        <v>41.89893</v>
      </c>
      <c r="FN54" s="17">
        <v>41.89893</v>
      </c>
      <c r="FO54" s="17">
        <v>-9.8930000000000004E-2</v>
      </c>
      <c r="FP54" s="17">
        <v>18.399999999999999</v>
      </c>
      <c r="FQ54" s="17">
        <v>19.21088</v>
      </c>
      <c r="FR54" s="17">
        <v>19.21088</v>
      </c>
      <c r="FS54" s="17">
        <v>-0.81088000000000005</v>
      </c>
      <c r="FT54" s="17">
        <v>18.8</v>
      </c>
      <c r="FU54" s="17">
        <v>17.93975</v>
      </c>
      <c r="FV54" s="17">
        <v>18.46453</v>
      </c>
      <c r="FW54" s="17">
        <v>0.33546999999999999</v>
      </c>
      <c r="FX54" s="17">
        <v>92.3</v>
      </c>
      <c r="FY54" s="17">
        <v>87.773570000000007</v>
      </c>
      <c r="FZ54" s="17">
        <v>87.773570000000007</v>
      </c>
      <c r="GA54" s="17">
        <v>4.5264300000000004</v>
      </c>
      <c r="GB54" s="17">
        <v>179</v>
      </c>
      <c r="GC54" s="17">
        <v>179.82</v>
      </c>
      <c r="GD54" s="17">
        <v>120</v>
      </c>
      <c r="GE54" s="17">
        <v>59</v>
      </c>
      <c r="GF54" s="17">
        <v>179.5</v>
      </c>
      <c r="GG54" s="17">
        <v>179.82</v>
      </c>
      <c r="GH54" s="17">
        <v>183.15</v>
      </c>
      <c r="GI54" s="17">
        <v>-3.65</v>
      </c>
      <c r="GJ54" s="17">
        <v>185.7</v>
      </c>
      <c r="GK54" s="17">
        <v>180.36</v>
      </c>
      <c r="GL54" s="17">
        <v>91.85</v>
      </c>
      <c r="GM54" s="17">
        <v>93.85</v>
      </c>
      <c r="GN54" s="17">
        <v>105.8</v>
      </c>
      <c r="GO54" s="17">
        <v>110.48202000000001</v>
      </c>
      <c r="GP54" s="17">
        <v>110.48202000000001</v>
      </c>
      <c r="GQ54" s="17">
        <v>-4.6820199999999996</v>
      </c>
      <c r="GR54" s="17">
        <v>44.9</v>
      </c>
      <c r="GS54" s="17">
        <v>47.082599999999999</v>
      </c>
      <c r="GT54" s="17">
        <v>47.082599999999999</v>
      </c>
      <c r="GU54" s="17">
        <v>-2.1825999999999999</v>
      </c>
      <c r="GV54" s="17">
        <v>44.7</v>
      </c>
      <c r="GW54" s="17">
        <v>44.103009999999998</v>
      </c>
      <c r="GX54" s="17"/>
      <c r="GY54" s="17">
        <v>44.7</v>
      </c>
      <c r="GZ54" s="17">
        <v>2</v>
      </c>
      <c r="HA54" s="17"/>
      <c r="HB54" s="17"/>
      <c r="HC54" s="17">
        <v>2</v>
      </c>
      <c r="HD54" s="17">
        <v>31.7</v>
      </c>
      <c r="HE54" s="17">
        <v>34.285710000000002</v>
      </c>
      <c r="HF54" s="17">
        <v>34.285710000000002</v>
      </c>
      <c r="HG54" s="17">
        <v>-2.5857100000000002</v>
      </c>
      <c r="HH54" s="17">
        <v>170</v>
      </c>
      <c r="HI54" s="17">
        <v>174.55948000000001</v>
      </c>
      <c r="HJ54" s="17">
        <v>174.55948000000001</v>
      </c>
      <c r="HK54" s="17">
        <v>-4.5594799999999998</v>
      </c>
      <c r="HL54" s="17"/>
      <c r="HM54" s="17"/>
      <c r="HN54" s="17"/>
      <c r="HO54" s="17">
        <v>0</v>
      </c>
      <c r="HP54" s="17"/>
      <c r="HQ54" s="17"/>
      <c r="HR54" s="17"/>
      <c r="HS54" s="17">
        <v>0</v>
      </c>
      <c r="HT54" s="17">
        <v>94.8</v>
      </c>
      <c r="HU54" s="17">
        <v>95.545190000000005</v>
      </c>
      <c r="HV54" s="17">
        <v>95.545190000000005</v>
      </c>
      <c r="HW54" s="17">
        <v>-0.74519000000000002</v>
      </c>
      <c r="HX54" s="17"/>
      <c r="HY54" s="17"/>
      <c r="HZ54" s="17"/>
      <c r="IA54" s="17">
        <v>0</v>
      </c>
      <c r="IB54" s="17"/>
      <c r="IC54" s="17"/>
      <c r="ID54" s="17"/>
      <c r="IE54" s="17">
        <v>0</v>
      </c>
      <c r="IF54" s="17">
        <v>45.2</v>
      </c>
      <c r="IG54" s="17">
        <v>45.265309999999999</v>
      </c>
      <c r="IH54" s="17">
        <v>45.265309999999999</v>
      </c>
      <c r="II54" s="17">
        <v>-6.5310000000000007E-2</v>
      </c>
      <c r="IJ54" s="17"/>
      <c r="IK54" s="17"/>
      <c r="IL54" s="17"/>
      <c r="IM54" s="17">
        <v>0</v>
      </c>
      <c r="IN54" s="17"/>
      <c r="IO54" s="17"/>
      <c r="IP54" s="17"/>
      <c r="IQ54" s="17">
        <v>0</v>
      </c>
      <c r="IR54" s="17"/>
      <c r="IS54" s="17"/>
      <c r="IT54" s="17"/>
      <c r="IU54" s="17">
        <v>0</v>
      </c>
      <c r="IV54" s="17">
        <v>127.3</v>
      </c>
      <c r="IW54" s="17">
        <v>132.83837</v>
      </c>
      <c r="IX54" s="17">
        <v>132.83837</v>
      </c>
      <c r="IY54" s="17">
        <v>-5.5383699999999996</v>
      </c>
      <c r="IZ54" s="17">
        <v>0</v>
      </c>
      <c r="JA54" s="17"/>
      <c r="JB54" s="17"/>
      <c r="JC54" s="17">
        <v>0</v>
      </c>
      <c r="JD54" s="17">
        <v>0</v>
      </c>
      <c r="JE54" s="17"/>
      <c r="JF54" s="17"/>
      <c r="JG54" s="17">
        <v>0</v>
      </c>
      <c r="JH54" s="17">
        <v>197.1</v>
      </c>
      <c r="JI54" s="17"/>
      <c r="JJ54" s="17">
        <v>161.35097999999999</v>
      </c>
      <c r="JK54" s="17">
        <v>35.749020000000002</v>
      </c>
      <c r="JL54" s="17"/>
      <c r="JM54" s="17"/>
      <c r="JN54" s="17"/>
      <c r="JO54" s="17">
        <v>0</v>
      </c>
      <c r="JP54" s="17">
        <v>71.900000000000006</v>
      </c>
      <c r="JQ54" s="17">
        <v>71.517020000000002</v>
      </c>
      <c r="JR54" s="17">
        <v>71.517020000000002</v>
      </c>
      <c r="JS54" s="17">
        <v>0.38297999999999999</v>
      </c>
      <c r="JT54" s="17">
        <v>34.9</v>
      </c>
      <c r="JU54" s="17">
        <v>35.86589</v>
      </c>
      <c r="JV54" s="17">
        <v>35.86589</v>
      </c>
      <c r="JW54" s="17">
        <v>-0.96589000000000003</v>
      </c>
      <c r="JX54" s="17"/>
      <c r="JY54" s="17"/>
      <c r="JZ54" s="17"/>
      <c r="KA54" s="17">
        <v>0</v>
      </c>
      <c r="KB54" s="17"/>
      <c r="KC54" s="17"/>
      <c r="KD54" s="17"/>
      <c r="KE54" s="17">
        <v>0</v>
      </c>
      <c r="KF54" s="17"/>
      <c r="KG54" s="17"/>
      <c r="KH54" s="17"/>
      <c r="KI54" s="17">
        <v>0</v>
      </c>
      <c r="KJ54" s="17">
        <v>25.9</v>
      </c>
      <c r="KK54" s="17">
        <v>26</v>
      </c>
      <c r="KL54" s="17">
        <v>26</v>
      </c>
      <c r="KM54" s="17">
        <v>-0.1</v>
      </c>
      <c r="KN54" s="17"/>
      <c r="KO54" s="17"/>
      <c r="KP54" s="17"/>
      <c r="KQ54" s="17">
        <v>0</v>
      </c>
      <c r="KR54" s="17"/>
      <c r="KS54" s="17"/>
      <c r="KT54" s="17"/>
      <c r="KU54" s="17">
        <v>0</v>
      </c>
      <c r="KV54" s="17">
        <v>2.1</v>
      </c>
      <c r="KW54" s="17">
        <v>4.7853599999999998</v>
      </c>
      <c r="KX54" s="17">
        <v>4.7853500000000002</v>
      </c>
      <c r="KY54" s="17">
        <v>-2.6853500000000001</v>
      </c>
      <c r="KZ54" s="17">
        <v>262.8</v>
      </c>
      <c r="LA54" s="17">
        <v>270.06803000000002</v>
      </c>
      <c r="LB54" s="17">
        <v>270.06803000000002</v>
      </c>
      <c r="LC54" s="17">
        <v>-7.2680300000000004</v>
      </c>
      <c r="LD54" s="17">
        <v>131.9</v>
      </c>
      <c r="LE54" s="17">
        <v>133.16031000000001</v>
      </c>
      <c r="LF54" s="17">
        <v>133.16031000000001</v>
      </c>
      <c r="LG54" s="17">
        <v>-1.26031</v>
      </c>
      <c r="LH54" s="17">
        <v>62.6</v>
      </c>
      <c r="LI54" s="17">
        <v>67.199219999999997</v>
      </c>
      <c r="LJ54" s="17">
        <v>67.199219999999997</v>
      </c>
      <c r="LK54" s="17">
        <v>-4.5992199999999999</v>
      </c>
      <c r="LL54" s="17">
        <v>75.5</v>
      </c>
      <c r="LM54" s="17">
        <v>78.567999999999998</v>
      </c>
      <c r="LN54" s="17">
        <v>78.567999999999998</v>
      </c>
      <c r="LO54" s="17">
        <v>-3.0680000000000001</v>
      </c>
      <c r="LP54" s="17">
        <v>30</v>
      </c>
      <c r="LQ54" s="17">
        <v>29.980560000000001</v>
      </c>
      <c r="LR54" s="17">
        <v>29.980560000000001</v>
      </c>
      <c r="LS54" s="17">
        <v>1.9439999999999999E-2</v>
      </c>
      <c r="LT54" s="17">
        <v>0</v>
      </c>
      <c r="LU54" s="17"/>
      <c r="LV54" s="17"/>
      <c r="LW54" s="17">
        <v>0</v>
      </c>
      <c r="LX54" s="17">
        <v>0</v>
      </c>
      <c r="LY54" s="17"/>
      <c r="LZ54" s="17"/>
      <c r="MA54" s="17">
        <v>0</v>
      </c>
      <c r="MB54" s="17">
        <v>0</v>
      </c>
      <c r="MC54" s="17"/>
      <c r="MD54" s="17"/>
      <c r="ME54" s="17">
        <v>0</v>
      </c>
      <c r="MF54" s="17">
        <v>138.5</v>
      </c>
      <c r="MG54" s="17">
        <v>137.47792000000001</v>
      </c>
      <c r="MH54" s="17">
        <v>137.47792000000001</v>
      </c>
      <c r="MI54" s="17">
        <v>1.0220800000000001</v>
      </c>
      <c r="MJ54" s="17"/>
      <c r="MK54" s="17"/>
      <c r="ML54" s="17"/>
      <c r="MM54" s="17">
        <v>0</v>
      </c>
      <c r="MN54" s="17">
        <v>67.3</v>
      </c>
      <c r="MO54" s="17">
        <v>68.94538</v>
      </c>
      <c r="MP54" s="17">
        <v>68.94538</v>
      </c>
      <c r="MQ54" s="17">
        <v>-1.6453800000000001</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205.4</v>
      </c>
      <c r="NM54" s="17">
        <v>206.49084999999999</v>
      </c>
      <c r="NN54" s="17">
        <v>206.49084999999999</v>
      </c>
      <c r="NO54" s="17">
        <v>-1.0908500000000001</v>
      </c>
      <c r="NP54" s="17">
        <v>98.2</v>
      </c>
      <c r="NQ54" s="17">
        <v>103.55547</v>
      </c>
      <c r="NR54" s="17">
        <v>103.55547</v>
      </c>
      <c r="NS54" s="17">
        <v>-5.3554700000000004</v>
      </c>
      <c r="NT54" s="17">
        <v>7.2</v>
      </c>
      <c r="NU54" s="17"/>
      <c r="NV54" s="17"/>
      <c r="NW54" s="17">
        <v>7.2</v>
      </c>
      <c r="NX54" s="17"/>
      <c r="NY54" s="17"/>
      <c r="NZ54" s="17"/>
      <c r="OA54" s="17">
        <v>0</v>
      </c>
      <c r="OB54" s="17"/>
      <c r="OC54" s="17"/>
      <c r="OD54" s="17">
        <v>17.492709999999999</v>
      </c>
      <c r="OE54" s="17">
        <v>-17.492709999999999</v>
      </c>
      <c r="OF54" s="17">
        <v>0</v>
      </c>
      <c r="OG54" s="17"/>
      <c r="OH54" s="17"/>
      <c r="OI54" s="17">
        <v>0</v>
      </c>
      <c r="OJ54" s="17">
        <v>21.4</v>
      </c>
      <c r="OK54" s="17">
        <v>29.6</v>
      </c>
      <c r="OL54" s="17">
        <v>31.628</v>
      </c>
      <c r="OM54" s="17">
        <v>-10.228</v>
      </c>
      <c r="ON54" s="17">
        <v>0</v>
      </c>
      <c r="OO54" s="17"/>
      <c r="OP54" s="17"/>
      <c r="OQ54" s="17">
        <v>0</v>
      </c>
      <c r="OR54" s="17">
        <v>0</v>
      </c>
      <c r="OS54" s="17">
        <v>7.45</v>
      </c>
      <c r="OT54" s="17">
        <v>7.4539999999999997</v>
      </c>
      <c r="OU54" s="17">
        <v>-7.4539999999999997</v>
      </c>
      <c r="OV54" s="17">
        <v>0</v>
      </c>
      <c r="OW54" s="17"/>
      <c r="OX54" s="17"/>
      <c r="OY54" s="17">
        <v>0</v>
      </c>
      <c r="OZ54" s="17">
        <v>20.399999999999999</v>
      </c>
      <c r="PA54" s="17">
        <v>19.436350000000001</v>
      </c>
      <c r="PB54" s="17">
        <v>19.436350000000001</v>
      </c>
      <c r="PC54" s="17">
        <v>0.96365000000000001</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0</v>
      </c>
      <c r="PQ54" s="17"/>
      <c r="PR54" s="17"/>
      <c r="PS54" s="17">
        <v>0</v>
      </c>
      <c r="PT54" s="17">
        <v>2.2000000000000002</v>
      </c>
      <c r="PU54" s="17">
        <v>1.2</v>
      </c>
      <c r="PV54" s="17">
        <v>1.2</v>
      </c>
      <c r="PW54" s="17">
        <v>1</v>
      </c>
      <c r="PX54" s="17">
        <v>2</v>
      </c>
      <c r="PY54" s="17">
        <v>3.54</v>
      </c>
      <c r="PZ54" s="17">
        <v>3.55</v>
      </c>
      <c r="QA54" s="17">
        <v>-1.55</v>
      </c>
      <c r="QB54" s="17">
        <v>5.0999999999999996</v>
      </c>
      <c r="QC54" s="17">
        <v>4.8</v>
      </c>
      <c r="QD54" s="17">
        <v>4.8</v>
      </c>
      <c r="QE54" s="17">
        <v>0.3</v>
      </c>
      <c r="QF54" s="17">
        <v>20.399999999999999</v>
      </c>
      <c r="QG54" s="17">
        <v>20.274049999999999</v>
      </c>
      <c r="QH54" s="17">
        <v>20.274049999999999</v>
      </c>
      <c r="QI54" s="17">
        <v>0.12595000000000001</v>
      </c>
      <c r="QJ54" s="17">
        <v>20</v>
      </c>
      <c r="QK54" s="17">
        <v>18.892130000000002</v>
      </c>
      <c r="QL54" s="17">
        <v>19.436350000000001</v>
      </c>
      <c r="QM54" s="17">
        <v>0.56364999999999998</v>
      </c>
      <c r="QN54" s="17">
        <v>18.899999999999999</v>
      </c>
      <c r="QO54" s="17">
        <v>17.006799999999998</v>
      </c>
      <c r="QP54" s="17">
        <v>17.492709999999999</v>
      </c>
      <c r="QQ54" s="17">
        <v>1.4072899999999999</v>
      </c>
      <c r="QR54" s="17">
        <v>3.5</v>
      </c>
      <c r="QS54" s="17">
        <v>3.4</v>
      </c>
      <c r="QT54" s="17">
        <v>3.4</v>
      </c>
      <c r="QU54" s="17">
        <v>0.1</v>
      </c>
      <c r="QV54" s="17">
        <v>18.45</v>
      </c>
      <c r="QW54" s="17">
        <v>17.376090000000001</v>
      </c>
      <c r="QX54" s="17">
        <v>17.881440000000001</v>
      </c>
      <c r="QY54" s="17">
        <v>0.56855999999999995</v>
      </c>
      <c r="QZ54" s="17">
        <v>0</v>
      </c>
      <c r="RA54" s="17"/>
      <c r="RB54" s="17"/>
      <c r="RC54" s="17">
        <v>0</v>
      </c>
      <c r="RD54" s="17">
        <v>0</v>
      </c>
      <c r="RE54" s="17"/>
      <c r="RF54" s="17"/>
      <c r="RG54" s="17">
        <v>0</v>
      </c>
      <c r="RH54" s="17">
        <v>5.6</v>
      </c>
      <c r="RI54" s="17">
        <v>4.57</v>
      </c>
      <c r="RJ54" s="17">
        <v>4.5670000000000002</v>
      </c>
      <c r="RK54" s="17">
        <v>1.0329999999999999</v>
      </c>
      <c r="RL54" s="17">
        <v>19.100000000000001</v>
      </c>
      <c r="RM54" s="17">
        <v>13.7</v>
      </c>
      <c r="RN54" s="17">
        <v>17.811</v>
      </c>
      <c r="RO54" s="17">
        <v>1.2889999999999999</v>
      </c>
      <c r="RP54" s="17">
        <v>0</v>
      </c>
      <c r="RQ54" s="17"/>
      <c r="RR54" s="17"/>
      <c r="RS54" s="17">
        <v>0</v>
      </c>
      <c r="RT54" s="17">
        <v>3.1</v>
      </c>
      <c r="RU54" s="17">
        <v>3.21</v>
      </c>
      <c r="RV54" s="17">
        <v>3.2010000000000001</v>
      </c>
      <c r="RW54" s="17">
        <v>-0.10100000000000001</v>
      </c>
      <c r="RX54" s="17">
        <v>20.2</v>
      </c>
      <c r="RY54" s="17">
        <v>19.792000000000002</v>
      </c>
      <c r="RZ54" s="17">
        <v>19.792000000000002</v>
      </c>
      <c r="SA54" s="17">
        <v>0.40799999999999997</v>
      </c>
      <c r="SB54" s="17">
        <v>3.2</v>
      </c>
      <c r="SC54" s="17">
        <v>2</v>
      </c>
      <c r="SD54" s="17">
        <v>2</v>
      </c>
      <c r="SE54" s="17">
        <v>1.2</v>
      </c>
      <c r="SF54" s="17"/>
      <c r="SG54" s="17">
        <v>0.4</v>
      </c>
      <c r="SH54" s="17">
        <v>0.4</v>
      </c>
      <c r="SI54" s="17">
        <v>-0.4</v>
      </c>
      <c r="SJ54" s="17">
        <v>0</v>
      </c>
      <c r="SK54" s="17"/>
      <c r="SL54" s="17"/>
      <c r="SM54" s="17">
        <v>0</v>
      </c>
      <c r="SN54" s="17">
        <v>19.8</v>
      </c>
      <c r="SO54" s="17">
        <v>18.62002</v>
      </c>
      <c r="SP54" s="17">
        <v>19.1448</v>
      </c>
      <c r="SQ54" s="17">
        <v>0.6552</v>
      </c>
      <c r="SR54" s="17">
        <v>13.1</v>
      </c>
      <c r="SS54" s="17">
        <v>11.89504</v>
      </c>
      <c r="ST54" s="17">
        <v>12.244899999999999</v>
      </c>
      <c r="SU54" s="17">
        <v>0.85509999999999997</v>
      </c>
      <c r="SV54" s="17">
        <v>20.3</v>
      </c>
      <c r="SW54" s="17">
        <v>18.892130000000002</v>
      </c>
      <c r="SX54" s="17">
        <v>19.436350000000001</v>
      </c>
      <c r="SY54" s="17">
        <v>0.86365000000000003</v>
      </c>
      <c r="SZ54" s="17">
        <v>20.2</v>
      </c>
      <c r="TA54" s="17">
        <v>18.892130000000002</v>
      </c>
      <c r="TB54" s="17">
        <v>19.436350000000001</v>
      </c>
      <c r="TC54" s="17">
        <v>0.76365000000000005</v>
      </c>
      <c r="TD54" s="17">
        <v>1.9</v>
      </c>
      <c r="TE54" s="17">
        <v>2.52</v>
      </c>
      <c r="TF54" s="17">
        <v>2.516</v>
      </c>
      <c r="TG54" s="17">
        <v>-0.61599999999999999</v>
      </c>
      <c r="TH54" s="17">
        <v>23.4</v>
      </c>
      <c r="TI54" s="17">
        <v>21.2</v>
      </c>
      <c r="TJ54" s="17">
        <v>21.588999999999999</v>
      </c>
      <c r="TK54" s="17">
        <v>1.8109999999999999</v>
      </c>
      <c r="TL54" s="17">
        <v>0</v>
      </c>
      <c r="TM54" s="17"/>
      <c r="TN54" s="17"/>
      <c r="TO54" s="17">
        <v>0</v>
      </c>
      <c r="TP54" s="17">
        <v>0.1</v>
      </c>
      <c r="TQ54" s="17">
        <v>10.5</v>
      </c>
      <c r="TR54" s="17">
        <v>11.749000000000001</v>
      </c>
      <c r="TS54" s="17">
        <v>-11.648999999999999</v>
      </c>
      <c r="TT54" s="17">
        <v>0.6</v>
      </c>
      <c r="TU54" s="17">
        <v>17.170000000000002</v>
      </c>
      <c r="TV54" s="17">
        <v>19.766999999999999</v>
      </c>
      <c r="TW54" s="17">
        <v>-19.167000000000002</v>
      </c>
      <c r="TX54" s="17">
        <v>0</v>
      </c>
      <c r="TY54" s="17">
        <v>0.57999999999999996</v>
      </c>
      <c r="TZ54" s="17">
        <v>0.58199999999999996</v>
      </c>
      <c r="UA54" s="17">
        <v>-0.58199999999999996</v>
      </c>
      <c r="UB54" s="17">
        <v>0</v>
      </c>
      <c r="UC54" s="17">
        <v>0.6</v>
      </c>
      <c r="UD54" s="17">
        <v>0.60199999999999998</v>
      </c>
      <c r="UE54" s="17">
        <v>-0.60199999999999998</v>
      </c>
      <c r="UF54" s="17">
        <v>0</v>
      </c>
      <c r="UG54" s="17"/>
      <c r="UH54" s="17"/>
      <c r="UI54" s="17">
        <v>0</v>
      </c>
      <c r="UJ54" s="17">
        <v>0</v>
      </c>
      <c r="UK54" s="17">
        <v>18.892130000000002</v>
      </c>
      <c r="UL54" s="17">
        <v>19.436350000000001</v>
      </c>
      <c r="UM54" s="17">
        <v>-19.436350000000001</v>
      </c>
      <c r="UN54" s="17">
        <v>0</v>
      </c>
      <c r="UO54" s="17">
        <v>8</v>
      </c>
      <c r="UP54" s="17">
        <v>8</v>
      </c>
      <c r="UQ54" s="17">
        <v>-8</v>
      </c>
      <c r="UR54" s="17"/>
      <c r="US54" s="17"/>
      <c r="UT54" s="17">
        <v>7.1</v>
      </c>
      <c r="UU54" s="17">
        <v>-7.1</v>
      </c>
      <c r="UV54" s="17">
        <v>20.399999999999999</v>
      </c>
      <c r="UW54" s="17">
        <v>18.892130000000002</v>
      </c>
      <c r="UX54" s="17">
        <v>19.436350000000001</v>
      </c>
      <c r="UY54" s="17">
        <v>0.96365000000000001</v>
      </c>
      <c r="UZ54" s="17">
        <v>20.399999999999999</v>
      </c>
      <c r="VA54" s="17">
        <v>18.892130000000002</v>
      </c>
      <c r="VB54" s="17">
        <v>19.436350000000001</v>
      </c>
      <c r="VC54" s="17">
        <v>0.96365000000000001</v>
      </c>
      <c r="VD54" s="17">
        <v>20</v>
      </c>
      <c r="VE54" s="17">
        <v>18.892130000000002</v>
      </c>
      <c r="VF54" s="17">
        <v>19.436350000000001</v>
      </c>
      <c r="VG54" s="17">
        <v>0.56364999999999998</v>
      </c>
      <c r="VH54" s="17">
        <v>0</v>
      </c>
      <c r="VI54" s="17">
        <v>5.42</v>
      </c>
      <c r="VJ54" s="17">
        <v>5.4240000000000004</v>
      </c>
      <c r="VK54" s="17">
        <v>-5.4240000000000004</v>
      </c>
      <c r="VL54" s="17">
        <v>0</v>
      </c>
      <c r="VM54" s="17"/>
      <c r="VN54" s="17"/>
      <c r="VO54" s="17">
        <v>0</v>
      </c>
      <c r="VP54" s="17">
        <v>0</v>
      </c>
      <c r="VQ54" s="17"/>
      <c r="VR54" s="17"/>
      <c r="VS54" s="17">
        <v>0</v>
      </c>
      <c r="VT54" s="17">
        <v>0</v>
      </c>
      <c r="VU54" s="17"/>
      <c r="VV54" s="17"/>
      <c r="VW54" s="17">
        <v>0</v>
      </c>
      <c r="VX54" s="17">
        <v>0.6</v>
      </c>
      <c r="VY54" s="17">
        <v>0.6</v>
      </c>
      <c r="VZ54" s="17">
        <v>0.6</v>
      </c>
      <c r="WA54" s="17">
        <v>0</v>
      </c>
      <c r="WB54" s="17">
        <v>18.899999999999999</v>
      </c>
      <c r="WC54" s="17">
        <v>25.6</v>
      </c>
      <c r="WD54" s="17">
        <v>34.237000000000002</v>
      </c>
      <c r="WE54" s="17">
        <v>-15.337</v>
      </c>
      <c r="WF54" s="17">
        <v>20.399999999999999</v>
      </c>
      <c r="WG54" s="17">
        <v>17</v>
      </c>
      <c r="WH54" s="17">
        <v>24.4</v>
      </c>
      <c r="WI54" s="17">
        <v>-4</v>
      </c>
      <c r="WJ54" s="17">
        <v>0</v>
      </c>
      <c r="WK54" s="17"/>
      <c r="WL54" s="17"/>
      <c r="WM54" s="17">
        <v>0</v>
      </c>
      <c r="WN54" s="17">
        <v>3.1</v>
      </c>
      <c r="WO54" s="17">
        <v>4.2</v>
      </c>
      <c r="WP54" s="17">
        <v>4.2</v>
      </c>
      <c r="WQ54" s="17">
        <v>-1.1000000000000001</v>
      </c>
      <c r="WR54" s="17">
        <v>2.4</v>
      </c>
      <c r="WS54" s="17">
        <v>2.4</v>
      </c>
      <c r="WT54" s="17">
        <v>2.4</v>
      </c>
      <c r="WU54" s="17">
        <v>0</v>
      </c>
      <c r="WV54" s="17">
        <v>2</v>
      </c>
      <c r="WW54" s="17">
        <v>2.4</v>
      </c>
      <c r="WX54" s="17">
        <v>2.4</v>
      </c>
      <c r="WY54" s="17">
        <v>-0.4</v>
      </c>
      <c r="WZ54" s="17">
        <v>0.7</v>
      </c>
      <c r="XA54" s="17"/>
      <c r="XB54" s="17"/>
      <c r="XC54" s="17">
        <v>0.7</v>
      </c>
      <c r="XD54" s="17">
        <v>0</v>
      </c>
      <c r="XE54" s="17"/>
      <c r="XF54" s="17"/>
      <c r="XG54" s="17">
        <v>0</v>
      </c>
      <c r="XH54" s="17">
        <v>8.1999999999999993</v>
      </c>
      <c r="XI54" s="17">
        <v>8.1999999999999993</v>
      </c>
      <c r="XJ54" s="17">
        <v>8.1999999999999993</v>
      </c>
      <c r="XK54" s="17">
        <v>0</v>
      </c>
      <c r="XL54" s="17">
        <v>20</v>
      </c>
      <c r="XM54" s="17">
        <v>18.503399999999999</v>
      </c>
      <c r="XN54" s="17">
        <v>19.047619999999998</v>
      </c>
      <c r="XO54" s="17">
        <v>0.95238</v>
      </c>
      <c r="XP54" s="17">
        <v>20</v>
      </c>
      <c r="XQ54" s="17">
        <v>18.503399999999999</v>
      </c>
      <c r="XR54" s="17">
        <v>19.047619999999998</v>
      </c>
      <c r="XS54" s="17">
        <v>0.95238</v>
      </c>
      <c r="XT54" s="17">
        <v>7.5</v>
      </c>
      <c r="XU54" s="17">
        <v>10.8</v>
      </c>
      <c r="XV54" s="17">
        <v>10.8</v>
      </c>
      <c r="XW54" s="17">
        <v>-3.3</v>
      </c>
      <c r="XX54" s="17">
        <v>0</v>
      </c>
      <c r="XY54" s="17">
        <v>10</v>
      </c>
      <c r="XZ54" s="17">
        <v>26.5</v>
      </c>
      <c r="YA54" s="17">
        <v>-26.5</v>
      </c>
      <c r="YB54" s="17">
        <v>29.9</v>
      </c>
      <c r="YC54" s="17">
        <v>10</v>
      </c>
      <c r="YD54" s="17">
        <v>26.5</v>
      </c>
      <c r="YE54" s="17">
        <v>3.4</v>
      </c>
      <c r="YF54" s="17">
        <v>16.2</v>
      </c>
      <c r="YG54" s="17">
        <v>14</v>
      </c>
      <c r="YH54" s="17">
        <v>14</v>
      </c>
      <c r="YI54" s="17">
        <v>2.2000000000000002</v>
      </c>
      <c r="YJ54" s="17">
        <v>11.99</v>
      </c>
      <c r="YK54" s="17"/>
      <c r="YL54" s="17">
        <v>18</v>
      </c>
      <c r="YM54" s="17">
        <v>-6.01</v>
      </c>
      <c r="YN54" s="17">
        <v>7.3</v>
      </c>
      <c r="YO54" s="17">
        <v>8.23</v>
      </c>
      <c r="YP54" s="17">
        <v>8.23</v>
      </c>
      <c r="YQ54" s="17">
        <v>-0.93</v>
      </c>
      <c r="YR54" s="17">
        <v>4.97</v>
      </c>
      <c r="YS54" s="17">
        <v>11</v>
      </c>
      <c r="YT54" s="17">
        <v>11</v>
      </c>
      <c r="YU54" s="17">
        <v>-6.03</v>
      </c>
      <c r="YV54" s="17">
        <v>16.8</v>
      </c>
      <c r="YW54" s="17">
        <v>22</v>
      </c>
      <c r="YX54" s="17">
        <v>22</v>
      </c>
      <c r="YY54" s="17">
        <v>-5.2</v>
      </c>
    </row>
    <row r="55" spans="1:675" ht="24" customHeight="1" x14ac:dyDescent="0.3">
      <c r="A55" s="1"/>
      <c r="B55" s="16" t="s">
        <v>84</v>
      </c>
      <c r="C55" s="16" t="s">
        <v>856</v>
      </c>
      <c r="D55" s="17">
        <v>202.6</v>
      </c>
      <c r="E55" s="17">
        <v>203.40136000000001</v>
      </c>
      <c r="F55" s="17">
        <v>203.40136000000001</v>
      </c>
      <c r="G55" s="17">
        <v>-0.80135999999999996</v>
      </c>
      <c r="H55" s="17">
        <v>629.20000000000005</v>
      </c>
      <c r="I55" s="17">
        <v>634.98344999999995</v>
      </c>
      <c r="J55" s="17">
        <v>627.79395999999997</v>
      </c>
      <c r="K55" s="17">
        <v>1.40604</v>
      </c>
      <c r="L55" s="17">
        <v>215.2</v>
      </c>
      <c r="M55" s="17">
        <v>215.11229</v>
      </c>
      <c r="N55" s="17">
        <v>204.43100999999999</v>
      </c>
      <c r="O55" s="17">
        <v>10.768990000000001</v>
      </c>
      <c r="P55" s="17"/>
      <c r="Q55" s="17"/>
      <c r="R55" s="17"/>
      <c r="S55" s="17">
        <v>0</v>
      </c>
      <c r="T55" s="17"/>
      <c r="U55" s="17"/>
      <c r="V55" s="17"/>
      <c r="W55" s="17">
        <v>0</v>
      </c>
      <c r="X55" s="17">
        <v>89.9</v>
      </c>
      <c r="Y55" s="17">
        <v>91.867829999999998</v>
      </c>
      <c r="Z55" s="17">
        <v>91.867829999999998</v>
      </c>
      <c r="AA55" s="17">
        <v>-1.96783</v>
      </c>
      <c r="AB55" s="17">
        <v>232.8</v>
      </c>
      <c r="AC55" s="17">
        <v>230.00147999999999</v>
      </c>
      <c r="AD55" s="17">
        <v>242</v>
      </c>
      <c r="AE55" s="17">
        <v>-9.1999999999999993</v>
      </c>
      <c r="AF55" s="17">
        <v>26.8</v>
      </c>
      <c r="AG55" s="17">
        <v>27.80639</v>
      </c>
      <c r="AH55" s="17"/>
      <c r="AI55" s="17">
        <v>26.8</v>
      </c>
      <c r="AJ55" s="17">
        <v>0</v>
      </c>
      <c r="AK55" s="17"/>
      <c r="AL55" s="17"/>
      <c r="AM55" s="17">
        <v>0</v>
      </c>
      <c r="AN55" s="17">
        <v>104.8</v>
      </c>
      <c r="AO55" s="17">
        <v>153.73698999999999</v>
      </c>
      <c r="AP55" s="17">
        <v>164.72399999999999</v>
      </c>
      <c r="AQ55" s="17">
        <v>-59.923999999999999</v>
      </c>
      <c r="AR55" s="17">
        <v>104.7</v>
      </c>
      <c r="AS55" s="17">
        <v>153.73698999999999</v>
      </c>
      <c r="AT55" s="17">
        <v>164.72399999999999</v>
      </c>
      <c r="AU55" s="17">
        <v>-60.024000000000001</v>
      </c>
      <c r="AV55" s="17">
        <v>104.7</v>
      </c>
      <c r="AW55" s="17">
        <v>153.73698999999999</v>
      </c>
      <c r="AX55" s="17">
        <v>164.72399999999999</v>
      </c>
      <c r="AY55" s="17">
        <v>-60.024000000000001</v>
      </c>
      <c r="AZ55" s="17">
        <v>219.1</v>
      </c>
      <c r="BA55" s="17">
        <v>231.29799</v>
      </c>
      <c r="BB55" s="17">
        <v>247.828</v>
      </c>
      <c r="BC55" s="17">
        <v>-28.728000000000002</v>
      </c>
      <c r="BD55" s="17">
        <v>203.6</v>
      </c>
      <c r="BE55" s="17">
        <v>207.24285</v>
      </c>
      <c r="BF55" s="17">
        <v>207.24285</v>
      </c>
      <c r="BG55" s="17">
        <v>-3.6428500000000001</v>
      </c>
      <c r="BH55" s="17">
        <v>108.4</v>
      </c>
      <c r="BI55" s="17">
        <v>103.93259999999999</v>
      </c>
      <c r="BJ55" s="17">
        <v>103.93259999999999</v>
      </c>
      <c r="BK55" s="17">
        <v>4.4673999999999996</v>
      </c>
      <c r="BL55" s="17">
        <v>548.6</v>
      </c>
      <c r="BM55" s="17">
        <v>566.08941000000004</v>
      </c>
      <c r="BN55" s="17">
        <v>566.08941000000004</v>
      </c>
      <c r="BO55" s="17">
        <v>-17.489409999999999</v>
      </c>
      <c r="BP55" s="17">
        <v>10.199999999999999</v>
      </c>
      <c r="BQ55" s="17">
        <v>10.52094</v>
      </c>
      <c r="BR55" s="17">
        <v>10.52094</v>
      </c>
      <c r="BS55" s="17">
        <v>-0.32094</v>
      </c>
      <c r="BT55" s="17">
        <v>11.8</v>
      </c>
      <c r="BU55" s="17"/>
      <c r="BV55" s="17"/>
      <c r="BW55" s="17">
        <v>11.8</v>
      </c>
      <c r="BX55" s="17">
        <v>0</v>
      </c>
      <c r="BY55" s="17"/>
      <c r="BZ55" s="17"/>
      <c r="CA55" s="17">
        <v>0</v>
      </c>
      <c r="CB55" s="17"/>
      <c r="CC55" s="17"/>
      <c r="CD55" s="17"/>
      <c r="CE55" s="17">
        <v>0</v>
      </c>
      <c r="CF55" s="17"/>
      <c r="CG55" s="17"/>
      <c r="CH55" s="17"/>
      <c r="CI55" s="17">
        <v>0</v>
      </c>
      <c r="CJ55" s="17">
        <v>169</v>
      </c>
      <c r="CK55" s="17">
        <v>164.06706</v>
      </c>
      <c r="CL55" s="17">
        <v>164.06706</v>
      </c>
      <c r="CM55" s="17">
        <v>4.9329400000000003</v>
      </c>
      <c r="CN55" s="17">
        <v>8.5</v>
      </c>
      <c r="CO55" s="17">
        <v>7.4384300000000003</v>
      </c>
      <c r="CP55" s="17">
        <v>7.4384300000000003</v>
      </c>
      <c r="CQ55" s="17">
        <v>1.0615699999999999</v>
      </c>
      <c r="CR55" s="17">
        <v>6.3</v>
      </c>
      <c r="CS55" s="17">
        <v>4.0830500000000001</v>
      </c>
      <c r="CT55" s="17">
        <v>4.0830500000000001</v>
      </c>
      <c r="CU55" s="17">
        <v>2.2169500000000002</v>
      </c>
      <c r="CV55" s="17">
        <v>0</v>
      </c>
      <c r="CW55" s="17"/>
      <c r="CX55" s="17"/>
      <c r="CY55" s="17">
        <v>0</v>
      </c>
      <c r="CZ55" s="17">
        <v>0</v>
      </c>
      <c r="DA55" s="17">
        <v>6.8787000000000003</v>
      </c>
      <c r="DB55" s="17">
        <v>6.8787000000000003</v>
      </c>
      <c r="DC55" s="17">
        <v>-6.8787000000000003</v>
      </c>
      <c r="DD55" s="17"/>
      <c r="DE55" s="17"/>
      <c r="DF55" s="17"/>
      <c r="DG55" s="17">
        <v>0</v>
      </c>
      <c r="DH55" s="17">
        <v>141.4</v>
      </c>
      <c r="DI55" s="17">
        <v>142.01455000000001</v>
      </c>
      <c r="DJ55" s="17">
        <v>142.44412</v>
      </c>
      <c r="DK55" s="17">
        <v>-1.0441199999999999</v>
      </c>
      <c r="DL55" s="17"/>
      <c r="DM55" s="17"/>
      <c r="DN55" s="17"/>
      <c r="DO55" s="17">
        <v>0</v>
      </c>
      <c r="DP55" s="17"/>
      <c r="DQ55" s="17"/>
      <c r="DR55" s="17"/>
      <c r="DS55" s="17">
        <v>0</v>
      </c>
      <c r="DT55" s="17"/>
      <c r="DU55" s="17"/>
      <c r="DV55" s="17"/>
      <c r="DW55" s="17">
        <v>0</v>
      </c>
      <c r="DX55" s="17"/>
      <c r="DY55" s="17"/>
      <c r="DZ55" s="17"/>
      <c r="EA55" s="17">
        <v>0</v>
      </c>
      <c r="EB55" s="17">
        <v>110</v>
      </c>
      <c r="EC55" s="17">
        <v>112.46647</v>
      </c>
      <c r="ED55" s="17">
        <v>112.46647</v>
      </c>
      <c r="EE55" s="17">
        <v>-2.4664700000000002</v>
      </c>
      <c r="EF55" s="17">
        <v>200</v>
      </c>
      <c r="EG55" s="17">
        <v>220.69499999999999</v>
      </c>
      <c r="EH55" s="17">
        <v>220.69499999999999</v>
      </c>
      <c r="EI55" s="17">
        <v>-20.695</v>
      </c>
      <c r="EJ55" s="17"/>
      <c r="EK55" s="17"/>
      <c r="EL55" s="17"/>
      <c r="EM55" s="17">
        <v>0</v>
      </c>
      <c r="EN55" s="17"/>
      <c r="EO55" s="17"/>
      <c r="EP55" s="17"/>
      <c r="EQ55" s="17">
        <v>0</v>
      </c>
      <c r="ER55" s="17"/>
      <c r="ES55" s="17"/>
      <c r="ET55" s="17"/>
      <c r="EU55" s="17">
        <v>0</v>
      </c>
      <c r="EV55" s="17">
        <v>6.5</v>
      </c>
      <c r="EW55" s="17">
        <v>6.39</v>
      </c>
      <c r="EX55" s="17">
        <v>6.39</v>
      </c>
      <c r="EY55" s="17">
        <v>0.11</v>
      </c>
      <c r="EZ55" s="17">
        <v>452.7</v>
      </c>
      <c r="FA55" s="17">
        <v>457.09426999999999</v>
      </c>
      <c r="FB55" s="17">
        <v>457.09426999999999</v>
      </c>
      <c r="FC55" s="17">
        <v>-4.3942699999999997</v>
      </c>
      <c r="FD55" s="17">
        <v>81.400000000000006</v>
      </c>
      <c r="FE55" s="17">
        <v>81.635570000000001</v>
      </c>
      <c r="FF55" s="17">
        <v>81.635570000000001</v>
      </c>
      <c r="FG55" s="17">
        <v>-0.23557</v>
      </c>
      <c r="FH55" s="17">
        <v>151.4</v>
      </c>
      <c r="FI55" s="17">
        <v>151.36251999999999</v>
      </c>
      <c r="FJ55" s="17">
        <v>151.36251999999999</v>
      </c>
      <c r="FK55" s="17">
        <v>3.7479999999999999E-2</v>
      </c>
      <c r="FL55" s="17">
        <v>41.6</v>
      </c>
      <c r="FM55" s="17">
        <v>41.89893</v>
      </c>
      <c r="FN55" s="17">
        <v>41.89893</v>
      </c>
      <c r="FO55" s="17">
        <v>-0.29892999999999997</v>
      </c>
      <c r="FP55" s="17">
        <v>18.399999999999999</v>
      </c>
      <c r="FQ55" s="17">
        <v>19.21088</v>
      </c>
      <c r="FR55" s="17">
        <v>19.21088</v>
      </c>
      <c r="FS55" s="17">
        <v>-0.81088000000000005</v>
      </c>
      <c r="FT55" s="17">
        <v>18.8</v>
      </c>
      <c r="FU55" s="17">
        <v>17.93975</v>
      </c>
      <c r="FV55" s="17">
        <v>18.46453</v>
      </c>
      <c r="FW55" s="17">
        <v>0.33546999999999999</v>
      </c>
      <c r="FX55" s="17">
        <v>89.2</v>
      </c>
      <c r="FY55" s="17">
        <v>87.773570000000007</v>
      </c>
      <c r="FZ55" s="17">
        <v>87.773570000000007</v>
      </c>
      <c r="GA55" s="17">
        <v>1.4264300000000001</v>
      </c>
      <c r="GB55" s="17">
        <v>179.8</v>
      </c>
      <c r="GC55" s="17">
        <v>179.82</v>
      </c>
      <c r="GD55" s="17">
        <v>133.79939999999999</v>
      </c>
      <c r="GE55" s="17">
        <v>46.000599999999999</v>
      </c>
      <c r="GF55" s="17">
        <v>180.4</v>
      </c>
      <c r="GG55" s="17">
        <v>179.82</v>
      </c>
      <c r="GH55" s="17">
        <v>133.79939999999999</v>
      </c>
      <c r="GI55" s="17">
        <v>46.6006</v>
      </c>
      <c r="GJ55" s="17">
        <v>183.7</v>
      </c>
      <c r="GK55" s="17">
        <v>180.36</v>
      </c>
      <c r="GL55" s="17">
        <v>134.2012</v>
      </c>
      <c r="GM55" s="17">
        <v>49.498800000000003</v>
      </c>
      <c r="GN55" s="17">
        <v>105.9</v>
      </c>
      <c r="GO55" s="17">
        <v>110.48202000000001</v>
      </c>
      <c r="GP55" s="17">
        <v>110.48202000000001</v>
      </c>
      <c r="GQ55" s="17">
        <v>-4.58202</v>
      </c>
      <c r="GR55" s="17">
        <v>45</v>
      </c>
      <c r="GS55" s="17">
        <v>47.082599999999999</v>
      </c>
      <c r="GT55" s="17">
        <v>47.082599999999999</v>
      </c>
      <c r="GU55" s="17">
        <v>-2.0825999999999998</v>
      </c>
      <c r="GV55" s="17">
        <v>45.5</v>
      </c>
      <c r="GW55" s="17">
        <v>44.103009999999998</v>
      </c>
      <c r="GX55" s="17"/>
      <c r="GY55" s="17">
        <v>45.5</v>
      </c>
      <c r="GZ55" s="17">
        <v>2</v>
      </c>
      <c r="HA55" s="17"/>
      <c r="HB55" s="17"/>
      <c r="HC55" s="17">
        <v>2</v>
      </c>
      <c r="HD55" s="17">
        <v>32.1</v>
      </c>
      <c r="HE55" s="17">
        <v>34.285710000000002</v>
      </c>
      <c r="HF55" s="17">
        <v>34.285710000000002</v>
      </c>
      <c r="HG55" s="17">
        <v>-2.1857099999999998</v>
      </c>
      <c r="HH55" s="17">
        <v>169.7</v>
      </c>
      <c r="HI55" s="17">
        <v>174.55948000000001</v>
      </c>
      <c r="HJ55" s="17">
        <v>174.55948000000001</v>
      </c>
      <c r="HK55" s="17">
        <v>-4.8594799999999996</v>
      </c>
      <c r="HL55" s="17"/>
      <c r="HM55" s="17"/>
      <c r="HN55" s="17"/>
      <c r="HO55" s="17">
        <v>0</v>
      </c>
      <c r="HP55" s="17"/>
      <c r="HQ55" s="17"/>
      <c r="HR55" s="17"/>
      <c r="HS55" s="17">
        <v>0</v>
      </c>
      <c r="HT55" s="17">
        <v>39.9</v>
      </c>
      <c r="HU55" s="17">
        <v>32.772359999999999</v>
      </c>
      <c r="HV55" s="17">
        <v>66.263999999999996</v>
      </c>
      <c r="HW55" s="17">
        <v>-26.364000000000001</v>
      </c>
      <c r="HX55" s="17"/>
      <c r="HY55" s="17"/>
      <c r="HZ55" s="17"/>
      <c r="IA55" s="17">
        <v>0</v>
      </c>
      <c r="IB55" s="17"/>
      <c r="IC55" s="17"/>
      <c r="ID55" s="17"/>
      <c r="IE55" s="17">
        <v>0</v>
      </c>
      <c r="IF55" s="17">
        <v>45.3</v>
      </c>
      <c r="IG55" s="17"/>
      <c r="IH55" s="17">
        <v>45.265309999999999</v>
      </c>
      <c r="II55" s="17">
        <v>3.4689999999999999E-2</v>
      </c>
      <c r="IJ55" s="17"/>
      <c r="IK55" s="17"/>
      <c r="IL55" s="17"/>
      <c r="IM55" s="17">
        <v>0</v>
      </c>
      <c r="IN55" s="17"/>
      <c r="IO55" s="17"/>
      <c r="IP55" s="17"/>
      <c r="IQ55" s="17">
        <v>0</v>
      </c>
      <c r="IR55" s="17"/>
      <c r="IS55" s="17"/>
      <c r="IT55" s="17"/>
      <c r="IU55" s="17">
        <v>0</v>
      </c>
      <c r="IV55" s="17">
        <v>127.5</v>
      </c>
      <c r="IW55" s="17">
        <v>132.83837</v>
      </c>
      <c r="IX55" s="17">
        <v>132.83837</v>
      </c>
      <c r="IY55" s="17">
        <v>-5.3383700000000003</v>
      </c>
      <c r="IZ55" s="17">
        <v>0</v>
      </c>
      <c r="JA55" s="17"/>
      <c r="JB55" s="17"/>
      <c r="JC55" s="17">
        <v>0</v>
      </c>
      <c r="JD55" s="17">
        <v>0</v>
      </c>
      <c r="JE55" s="17"/>
      <c r="JF55" s="17"/>
      <c r="JG55" s="17">
        <v>0</v>
      </c>
      <c r="JH55" s="17">
        <v>185</v>
      </c>
      <c r="JI55" s="17"/>
      <c r="JJ55" s="17"/>
      <c r="JK55" s="17">
        <v>185</v>
      </c>
      <c r="JL55" s="17"/>
      <c r="JM55" s="17"/>
      <c r="JN55" s="17"/>
      <c r="JO55" s="17">
        <v>0</v>
      </c>
      <c r="JP55" s="17">
        <v>71.599999999999994</v>
      </c>
      <c r="JQ55" s="17">
        <v>46.187890000000003</v>
      </c>
      <c r="JR55" s="17">
        <v>70.733540000000005</v>
      </c>
      <c r="JS55" s="17">
        <v>0.86646000000000001</v>
      </c>
      <c r="JT55" s="17">
        <v>34.700000000000003</v>
      </c>
      <c r="JU55" s="17">
        <v>23.1633</v>
      </c>
      <c r="JV55" s="17">
        <v>35.472969999999997</v>
      </c>
      <c r="JW55" s="17">
        <v>-0.77297000000000005</v>
      </c>
      <c r="JX55" s="17"/>
      <c r="JY55" s="17"/>
      <c r="JZ55" s="17"/>
      <c r="KA55" s="17">
        <v>0</v>
      </c>
      <c r="KB55" s="17"/>
      <c r="KC55" s="17"/>
      <c r="KD55" s="17"/>
      <c r="KE55" s="17">
        <v>0</v>
      </c>
      <c r="KF55" s="17"/>
      <c r="KG55" s="17"/>
      <c r="KH55" s="17"/>
      <c r="KI55" s="17">
        <v>0</v>
      </c>
      <c r="KJ55" s="17">
        <v>0</v>
      </c>
      <c r="KK55" s="17">
        <v>16</v>
      </c>
      <c r="KL55" s="17">
        <v>16</v>
      </c>
      <c r="KM55" s="17">
        <v>-16</v>
      </c>
      <c r="KN55" s="17"/>
      <c r="KO55" s="17"/>
      <c r="KP55" s="17"/>
      <c r="KQ55" s="17">
        <v>0</v>
      </c>
      <c r="KR55" s="17"/>
      <c r="KS55" s="17"/>
      <c r="KT55" s="17"/>
      <c r="KU55" s="17">
        <v>0</v>
      </c>
      <c r="KV55" s="17">
        <v>2.1</v>
      </c>
      <c r="KW55" s="17">
        <v>4.7853599999999998</v>
      </c>
      <c r="KX55" s="17">
        <v>4.7853500000000002</v>
      </c>
      <c r="KY55" s="17">
        <v>-2.6853500000000001</v>
      </c>
      <c r="KZ55" s="17">
        <v>263.89999999999998</v>
      </c>
      <c r="LA55" s="17">
        <v>270.06803000000002</v>
      </c>
      <c r="LB55" s="17">
        <v>248.08568</v>
      </c>
      <c r="LC55" s="17">
        <v>15.81432</v>
      </c>
      <c r="LD55" s="17">
        <v>132.1</v>
      </c>
      <c r="LE55" s="17">
        <v>133.16031000000001</v>
      </c>
      <c r="LF55" s="17">
        <v>133.16031000000001</v>
      </c>
      <c r="LG55" s="17">
        <v>-1.0603100000000001</v>
      </c>
      <c r="LH55" s="17">
        <v>62.5</v>
      </c>
      <c r="LI55" s="17">
        <v>67.199219999999997</v>
      </c>
      <c r="LJ55" s="17">
        <v>67.199219999999997</v>
      </c>
      <c r="LK55" s="17">
        <v>-4.6992200000000004</v>
      </c>
      <c r="LL55" s="17">
        <v>75.3</v>
      </c>
      <c r="LM55" s="17">
        <v>78.567999999999998</v>
      </c>
      <c r="LN55" s="17">
        <v>78.567999999999998</v>
      </c>
      <c r="LO55" s="17">
        <v>-3.2679999999999998</v>
      </c>
      <c r="LP55" s="17">
        <v>30.1</v>
      </c>
      <c r="LQ55" s="17">
        <v>29.980560000000001</v>
      </c>
      <c r="LR55" s="17">
        <v>29.980560000000001</v>
      </c>
      <c r="LS55" s="17">
        <v>0.11944</v>
      </c>
      <c r="LT55" s="17">
        <v>0</v>
      </c>
      <c r="LU55" s="17"/>
      <c r="LV55" s="17"/>
      <c r="LW55" s="17">
        <v>0</v>
      </c>
      <c r="LX55" s="17">
        <v>0</v>
      </c>
      <c r="LY55" s="17"/>
      <c r="LZ55" s="17"/>
      <c r="MA55" s="17">
        <v>0</v>
      </c>
      <c r="MB55" s="17">
        <v>0</v>
      </c>
      <c r="MC55" s="17"/>
      <c r="MD55" s="17"/>
      <c r="ME55" s="17">
        <v>0</v>
      </c>
      <c r="MF55" s="17">
        <v>137.80000000000001</v>
      </c>
      <c r="MG55" s="17">
        <v>137.15324000000001</v>
      </c>
      <c r="MH55" s="17">
        <v>137.81041999999999</v>
      </c>
      <c r="MI55" s="17">
        <v>-1.042E-2</v>
      </c>
      <c r="MJ55" s="17"/>
      <c r="MK55" s="17"/>
      <c r="ML55" s="17"/>
      <c r="MM55" s="17">
        <v>0</v>
      </c>
      <c r="MN55" s="17">
        <v>66.7</v>
      </c>
      <c r="MO55" s="17">
        <v>68.782560000000004</v>
      </c>
      <c r="MP55" s="17">
        <v>69.112129999999993</v>
      </c>
      <c r="MQ55" s="17">
        <v>-2.4121299999999999</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205.8</v>
      </c>
      <c r="NM55" s="17">
        <v>206.49084999999999</v>
      </c>
      <c r="NN55" s="17">
        <v>206.49084999999999</v>
      </c>
      <c r="NO55" s="17">
        <v>-0.69084999999999996</v>
      </c>
      <c r="NP55" s="17">
        <v>98.3</v>
      </c>
      <c r="NQ55" s="17">
        <v>103.55547</v>
      </c>
      <c r="NR55" s="17">
        <v>103.55547</v>
      </c>
      <c r="NS55" s="17">
        <v>-5.2554699999999999</v>
      </c>
      <c r="NT55" s="17">
        <v>7.2</v>
      </c>
      <c r="NU55" s="17"/>
      <c r="NV55" s="17"/>
      <c r="NW55" s="17">
        <v>7.2</v>
      </c>
      <c r="NX55" s="17"/>
      <c r="NY55" s="17"/>
      <c r="NZ55" s="17"/>
      <c r="OA55" s="17">
        <v>0</v>
      </c>
      <c r="OB55" s="17"/>
      <c r="OC55" s="17"/>
      <c r="OD55" s="17">
        <v>17.492709999999999</v>
      </c>
      <c r="OE55" s="17">
        <v>-17.492709999999999</v>
      </c>
      <c r="OF55" s="17">
        <v>0</v>
      </c>
      <c r="OG55" s="17"/>
      <c r="OH55" s="17"/>
      <c r="OI55" s="17">
        <v>0</v>
      </c>
      <c r="OJ55" s="17">
        <v>20.6</v>
      </c>
      <c r="OK55" s="17">
        <v>29.1</v>
      </c>
      <c r="OL55" s="17">
        <v>32.880000000000003</v>
      </c>
      <c r="OM55" s="17">
        <v>-12.28</v>
      </c>
      <c r="ON55" s="17">
        <v>0</v>
      </c>
      <c r="OO55" s="17"/>
      <c r="OP55" s="17"/>
      <c r="OQ55" s="17">
        <v>0</v>
      </c>
      <c r="OR55" s="17">
        <v>0</v>
      </c>
      <c r="OS55" s="17">
        <v>7.88</v>
      </c>
      <c r="OT55" s="17">
        <v>7.875</v>
      </c>
      <c r="OU55" s="17">
        <v>-7.875</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v>
      </c>
      <c r="PQ55" s="17"/>
      <c r="PR55" s="17"/>
      <c r="PS55" s="17">
        <v>0</v>
      </c>
      <c r="PT55" s="17">
        <v>2.2000000000000002</v>
      </c>
      <c r="PU55" s="17">
        <v>1.2</v>
      </c>
      <c r="PV55" s="17">
        <v>1.2</v>
      </c>
      <c r="PW55" s="17">
        <v>1</v>
      </c>
      <c r="PX55" s="17">
        <v>2</v>
      </c>
      <c r="PY55" s="17">
        <v>3.54</v>
      </c>
      <c r="PZ55" s="17">
        <v>3.55</v>
      </c>
      <c r="QA55" s="17">
        <v>-1.55</v>
      </c>
      <c r="QB55" s="17">
        <v>5</v>
      </c>
      <c r="QC55" s="17">
        <v>4.8</v>
      </c>
      <c r="QD55" s="17">
        <v>4.8</v>
      </c>
      <c r="QE55" s="17">
        <v>0.2</v>
      </c>
      <c r="QF55" s="17">
        <v>20.399999999999999</v>
      </c>
      <c r="QG55" s="17">
        <v>20.274049999999999</v>
      </c>
      <c r="QH55" s="17">
        <v>20.274049999999999</v>
      </c>
      <c r="QI55" s="17">
        <v>0.12595000000000001</v>
      </c>
      <c r="QJ55" s="17">
        <v>20</v>
      </c>
      <c r="QK55" s="17">
        <v>18.892130000000002</v>
      </c>
      <c r="QL55" s="17">
        <v>19.436350000000001</v>
      </c>
      <c r="QM55" s="17">
        <v>0.56364999999999998</v>
      </c>
      <c r="QN55" s="17">
        <v>18.899999999999999</v>
      </c>
      <c r="QO55" s="17">
        <v>17.006799999999998</v>
      </c>
      <c r="QP55" s="17">
        <v>17.492709999999999</v>
      </c>
      <c r="QQ55" s="17">
        <v>1.4072899999999999</v>
      </c>
      <c r="QR55" s="17">
        <v>3.5</v>
      </c>
      <c r="QS55" s="17">
        <v>3.4</v>
      </c>
      <c r="QT55" s="17">
        <v>3.4</v>
      </c>
      <c r="QU55" s="17">
        <v>0.1</v>
      </c>
      <c r="QV55" s="17">
        <v>18.45</v>
      </c>
      <c r="QW55" s="17">
        <v>17.376090000000001</v>
      </c>
      <c r="QX55" s="17">
        <v>17.881440000000001</v>
      </c>
      <c r="QY55" s="17">
        <v>0.56855999999999995</v>
      </c>
      <c r="QZ55" s="17">
        <v>0</v>
      </c>
      <c r="RA55" s="17"/>
      <c r="RB55" s="17"/>
      <c r="RC55" s="17">
        <v>0</v>
      </c>
      <c r="RD55" s="17">
        <v>0</v>
      </c>
      <c r="RE55" s="17"/>
      <c r="RF55" s="17"/>
      <c r="RG55" s="17">
        <v>0</v>
      </c>
      <c r="RH55" s="17">
        <v>2.9</v>
      </c>
      <c r="RI55" s="17">
        <v>4.49</v>
      </c>
      <c r="RJ55" s="17">
        <v>4.4889999999999999</v>
      </c>
      <c r="RK55" s="17">
        <v>-1.589</v>
      </c>
      <c r="RL55" s="17">
        <v>16.3</v>
      </c>
      <c r="RM55" s="17">
        <v>12.3</v>
      </c>
      <c r="RN55" s="17">
        <v>16.829999999999998</v>
      </c>
      <c r="RO55" s="17">
        <v>-0.53</v>
      </c>
      <c r="RP55" s="17">
        <v>0</v>
      </c>
      <c r="RQ55" s="17"/>
      <c r="RR55" s="17"/>
      <c r="RS55" s="17">
        <v>0</v>
      </c>
      <c r="RT55" s="17">
        <v>3.1</v>
      </c>
      <c r="RU55" s="17">
        <v>3.21</v>
      </c>
      <c r="RV55" s="17">
        <v>3.2010000000000001</v>
      </c>
      <c r="RW55" s="17">
        <v>-0.10100000000000001</v>
      </c>
      <c r="RX55" s="17">
        <v>19.5</v>
      </c>
      <c r="RY55" s="17">
        <v>19.792000000000002</v>
      </c>
      <c r="RZ55" s="17">
        <v>19.792000000000002</v>
      </c>
      <c r="SA55" s="17">
        <v>-0.29199999999999998</v>
      </c>
      <c r="SB55" s="17">
        <v>3.2</v>
      </c>
      <c r="SC55" s="17">
        <v>2</v>
      </c>
      <c r="SD55" s="17">
        <v>2</v>
      </c>
      <c r="SE55" s="17">
        <v>1.2</v>
      </c>
      <c r="SF55" s="17"/>
      <c r="SG55" s="17">
        <v>0.4</v>
      </c>
      <c r="SH55" s="17">
        <v>0.4</v>
      </c>
      <c r="SI55" s="17">
        <v>-0.4</v>
      </c>
      <c r="SJ55" s="17">
        <v>0</v>
      </c>
      <c r="SK55" s="17"/>
      <c r="SL55" s="17"/>
      <c r="SM55" s="17">
        <v>0</v>
      </c>
      <c r="SN55" s="17">
        <v>19.8</v>
      </c>
      <c r="SO55" s="17">
        <v>18.62002</v>
      </c>
      <c r="SP55" s="17">
        <v>19.1448</v>
      </c>
      <c r="SQ55" s="17">
        <v>0.6552</v>
      </c>
      <c r="SR55" s="17">
        <v>13.1</v>
      </c>
      <c r="SS55" s="17">
        <v>11.89504</v>
      </c>
      <c r="ST55" s="17">
        <v>12.244899999999999</v>
      </c>
      <c r="SU55" s="17">
        <v>0.85509999999999997</v>
      </c>
      <c r="SV55" s="17">
        <v>20.3</v>
      </c>
      <c r="SW55" s="17">
        <v>18.892130000000002</v>
      </c>
      <c r="SX55" s="17">
        <v>19.436350000000001</v>
      </c>
      <c r="SY55" s="17">
        <v>0.86365000000000003</v>
      </c>
      <c r="SZ55" s="17">
        <v>20.3</v>
      </c>
      <c r="TA55" s="17">
        <v>18.892130000000002</v>
      </c>
      <c r="TB55" s="17">
        <v>19.436350000000001</v>
      </c>
      <c r="TC55" s="17">
        <v>0.86365000000000003</v>
      </c>
      <c r="TD55" s="17">
        <v>0.7</v>
      </c>
      <c r="TE55" s="17">
        <v>2.91</v>
      </c>
      <c r="TF55" s="17">
        <v>2.9089999999999998</v>
      </c>
      <c r="TG55" s="17">
        <v>-2.2090000000000001</v>
      </c>
      <c r="TH55" s="17">
        <v>17.5</v>
      </c>
      <c r="TI55" s="17">
        <v>20.5</v>
      </c>
      <c r="TJ55" s="17">
        <v>20.646000000000001</v>
      </c>
      <c r="TK55" s="17">
        <v>-3.1459999999999999</v>
      </c>
      <c r="TL55" s="17">
        <v>0</v>
      </c>
      <c r="TM55" s="17"/>
      <c r="TN55" s="17"/>
      <c r="TO55" s="17">
        <v>0</v>
      </c>
      <c r="TP55" s="17">
        <v>0</v>
      </c>
      <c r="TQ55" s="17">
        <v>8.58</v>
      </c>
      <c r="TR55" s="17">
        <v>9.66</v>
      </c>
      <c r="TS55" s="17">
        <v>-9.66</v>
      </c>
      <c r="TT55" s="17">
        <v>0.9</v>
      </c>
      <c r="TU55" s="17">
        <v>14.88</v>
      </c>
      <c r="TV55" s="17">
        <v>17.295000000000002</v>
      </c>
      <c r="TW55" s="17">
        <v>-16.395</v>
      </c>
      <c r="TX55" s="17">
        <v>0</v>
      </c>
      <c r="TY55" s="17">
        <v>0.51</v>
      </c>
      <c r="TZ55" s="17">
        <v>0.50600000000000001</v>
      </c>
      <c r="UA55" s="17">
        <v>-0.50600000000000001</v>
      </c>
      <c r="UB55" s="17">
        <v>0</v>
      </c>
      <c r="UC55" s="17">
        <v>0.49</v>
      </c>
      <c r="UD55" s="17">
        <v>0.48899999999999999</v>
      </c>
      <c r="UE55" s="17">
        <v>-0.48899999999999999</v>
      </c>
      <c r="UF55" s="17">
        <v>0</v>
      </c>
      <c r="UG55" s="17"/>
      <c r="UH55" s="17"/>
      <c r="UI55" s="17">
        <v>0</v>
      </c>
      <c r="UJ55" s="17">
        <v>0</v>
      </c>
      <c r="UK55" s="17">
        <v>18.892130000000002</v>
      </c>
      <c r="UL55" s="17">
        <v>19.436350000000001</v>
      </c>
      <c r="UM55" s="17">
        <v>-19.436350000000001</v>
      </c>
      <c r="UN55" s="17">
        <v>0</v>
      </c>
      <c r="UO55" s="17">
        <v>8</v>
      </c>
      <c r="UP55" s="17">
        <v>8</v>
      </c>
      <c r="UQ55" s="17">
        <v>-8</v>
      </c>
      <c r="UR55" s="17"/>
      <c r="US55" s="17"/>
      <c r="UT55" s="17">
        <v>7.1</v>
      </c>
      <c r="UU55" s="17">
        <v>-7.1</v>
      </c>
      <c r="UV55" s="17">
        <v>20.399999999999999</v>
      </c>
      <c r="UW55" s="17">
        <v>18.892130000000002</v>
      </c>
      <c r="UX55" s="17">
        <v>19.436350000000001</v>
      </c>
      <c r="UY55" s="17">
        <v>0.96365000000000001</v>
      </c>
      <c r="UZ55" s="17">
        <v>20.399999999999999</v>
      </c>
      <c r="VA55" s="17">
        <v>18.892130000000002</v>
      </c>
      <c r="VB55" s="17">
        <v>19.436350000000001</v>
      </c>
      <c r="VC55" s="17">
        <v>0.96365000000000001</v>
      </c>
      <c r="VD55" s="17">
        <v>20</v>
      </c>
      <c r="VE55" s="17">
        <v>18.892130000000002</v>
      </c>
      <c r="VF55" s="17">
        <v>19.436350000000001</v>
      </c>
      <c r="VG55" s="17">
        <v>0.56364999999999998</v>
      </c>
      <c r="VH55" s="17">
        <v>0</v>
      </c>
      <c r="VI55" s="17">
        <v>5.67</v>
      </c>
      <c r="VJ55" s="17">
        <v>5.6719999999999997</v>
      </c>
      <c r="VK55" s="17">
        <v>-5.6719999999999997</v>
      </c>
      <c r="VL55" s="17">
        <v>0</v>
      </c>
      <c r="VM55" s="17"/>
      <c r="VN55" s="17"/>
      <c r="VO55" s="17">
        <v>0</v>
      </c>
      <c r="VP55" s="17">
        <v>0</v>
      </c>
      <c r="VQ55" s="17"/>
      <c r="VR55" s="17"/>
      <c r="VS55" s="17">
        <v>0</v>
      </c>
      <c r="VT55" s="17">
        <v>0</v>
      </c>
      <c r="VU55" s="17"/>
      <c r="VV55" s="17"/>
      <c r="VW55" s="17">
        <v>0</v>
      </c>
      <c r="VX55" s="17">
        <v>0.6</v>
      </c>
      <c r="VY55" s="17">
        <v>0.6</v>
      </c>
      <c r="VZ55" s="17">
        <v>0.6</v>
      </c>
      <c r="WA55" s="17">
        <v>0</v>
      </c>
      <c r="WB55" s="17">
        <v>17.8</v>
      </c>
      <c r="WC55" s="17">
        <v>20.7</v>
      </c>
      <c r="WD55" s="17">
        <v>28.986999999999998</v>
      </c>
      <c r="WE55" s="17">
        <v>-11.186999999999999</v>
      </c>
      <c r="WF55" s="17">
        <v>23</v>
      </c>
      <c r="WG55" s="17">
        <v>13.8</v>
      </c>
      <c r="WH55" s="17">
        <v>21.238</v>
      </c>
      <c r="WI55" s="17">
        <v>1.762</v>
      </c>
      <c r="WJ55" s="17">
        <v>0</v>
      </c>
      <c r="WK55" s="17"/>
      <c r="WL55" s="17"/>
      <c r="WM55" s="17">
        <v>0</v>
      </c>
      <c r="WN55" s="17">
        <v>3</v>
      </c>
      <c r="WO55" s="17">
        <v>4.2</v>
      </c>
      <c r="WP55" s="17">
        <v>4.2</v>
      </c>
      <c r="WQ55" s="17">
        <v>-1.2</v>
      </c>
      <c r="WR55" s="17">
        <v>2.4</v>
      </c>
      <c r="WS55" s="17">
        <v>2.4</v>
      </c>
      <c r="WT55" s="17">
        <v>2.4</v>
      </c>
      <c r="WU55" s="17">
        <v>0</v>
      </c>
      <c r="WV55" s="17">
        <v>2</v>
      </c>
      <c r="WW55" s="17">
        <v>2.4</v>
      </c>
      <c r="WX55" s="17">
        <v>2.4</v>
      </c>
      <c r="WY55" s="17">
        <v>-0.4</v>
      </c>
      <c r="WZ55" s="17">
        <v>0.7</v>
      </c>
      <c r="XA55" s="17"/>
      <c r="XB55" s="17"/>
      <c r="XC55" s="17">
        <v>0.7</v>
      </c>
      <c r="XD55" s="17">
        <v>0</v>
      </c>
      <c r="XE55" s="17"/>
      <c r="XF55" s="17"/>
      <c r="XG55" s="17">
        <v>0</v>
      </c>
      <c r="XH55" s="17">
        <v>8.1</v>
      </c>
      <c r="XI55" s="17">
        <v>8.1999999999999993</v>
      </c>
      <c r="XJ55" s="17">
        <v>8.1999999999999993</v>
      </c>
      <c r="XK55" s="17">
        <v>-0.1</v>
      </c>
      <c r="XL55" s="17">
        <v>20</v>
      </c>
      <c r="XM55" s="17">
        <v>18.503399999999999</v>
      </c>
      <c r="XN55" s="17">
        <v>19.047619999999998</v>
      </c>
      <c r="XO55" s="17">
        <v>0.95238</v>
      </c>
      <c r="XP55" s="17">
        <v>19.8</v>
      </c>
      <c r="XQ55" s="17">
        <v>18.503399999999999</v>
      </c>
      <c r="XR55" s="17">
        <v>19.047619999999998</v>
      </c>
      <c r="XS55" s="17">
        <v>0.75238000000000005</v>
      </c>
      <c r="XT55" s="17">
        <v>9.9</v>
      </c>
      <c r="XU55" s="17">
        <v>10.8</v>
      </c>
      <c r="XV55" s="17">
        <v>10.8</v>
      </c>
      <c r="XW55" s="17">
        <v>-0.9</v>
      </c>
      <c r="XX55" s="17">
        <v>0</v>
      </c>
      <c r="XY55" s="17">
        <v>10</v>
      </c>
      <c r="XZ55" s="17">
        <v>26.5</v>
      </c>
      <c r="YA55" s="17">
        <v>-26.5</v>
      </c>
      <c r="YB55" s="17">
        <v>29.9</v>
      </c>
      <c r="YC55" s="17">
        <v>10</v>
      </c>
      <c r="YD55" s="17">
        <v>26.5</v>
      </c>
      <c r="YE55" s="17">
        <v>3.4</v>
      </c>
      <c r="YF55" s="17">
        <v>16.100000000000001</v>
      </c>
      <c r="YG55" s="17">
        <v>14</v>
      </c>
      <c r="YH55" s="17">
        <v>14</v>
      </c>
      <c r="YI55" s="17">
        <v>2.1</v>
      </c>
      <c r="YJ55" s="17">
        <v>11.99</v>
      </c>
      <c r="YK55" s="17"/>
      <c r="YL55" s="17">
        <v>18</v>
      </c>
      <c r="YM55" s="17">
        <v>-6.01</v>
      </c>
      <c r="YN55" s="17">
        <v>8.1999999999999993</v>
      </c>
      <c r="YO55" s="17">
        <v>8.23</v>
      </c>
      <c r="YP55" s="17">
        <v>8.23</v>
      </c>
      <c r="YQ55" s="17">
        <v>-0.03</v>
      </c>
      <c r="YR55" s="17">
        <v>4.97</v>
      </c>
      <c r="YS55" s="17">
        <v>11</v>
      </c>
      <c r="YT55" s="17">
        <v>11</v>
      </c>
      <c r="YU55" s="17">
        <v>-6.03</v>
      </c>
      <c r="YV55" s="17">
        <v>15.4</v>
      </c>
      <c r="YW55" s="17">
        <v>22</v>
      </c>
      <c r="YX55" s="17">
        <v>22</v>
      </c>
      <c r="YY55" s="17">
        <v>-6.6</v>
      </c>
    </row>
    <row r="56" spans="1:675" ht="24" customHeight="1" x14ac:dyDescent="0.3">
      <c r="A56" s="1"/>
      <c r="B56" s="18" t="s">
        <v>857</v>
      </c>
      <c r="C56" s="18" t="s">
        <v>85</v>
      </c>
      <c r="D56" s="19">
        <v>201.1</v>
      </c>
      <c r="E56" s="19">
        <v>203.40136000000001</v>
      </c>
      <c r="F56" s="19">
        <v>203.40136000000001</v>
      </c>
      <c r="G56" s="19">
        <v>-2.3013599999999999</v>
      </c>
      <c r="H56" s="19">
        <v>628.5</v>
      </c>
      <c r="I56" s="19">
        <v>634.98344999999995</v>
      </c>
      <c r="J56" s="19">
        <v>627.79395999999997</v>
      </c>
      <c r="K56" s="19">
        <v>0.70604</v>
      </c>
      <c r="L56" s="19">
        <v>213.8</v>
      </c>
      <c r="M56" s="19">
        <v>215.11229</v>
      </c>
      <c r="N56" s="19">
        <v>204.43100999999999</v>
      </c>
      <c r="O56" s="19">
        <v>9.3689900000000002</v>
      </c>
      <c r="P56" s="19"/>
      <c r="Q56" s="19"/>
      <c r="R56" s="19"/>
      <c r="S56" s="19">
        <v>0</v>
      </c>
      <c r="T56" s="19"/>
      <c r="U56" s="19"/>
      <c r="V56" s="19"/>
      <c r="W56" s="19">
        <v>0</v>
      </c>
      <c r="X56" s="19">
        <v>89.2</v>
      </c>
      <c r="Y56" s="19">
        <v>91.867829999999998</v>
      </c>
      <c r="Z56" s="19">
        <v>91.867829999999998</v>
      </c>
      <c r="AA56" s="19">
        <v>-2.6678299999999999</v>
      </c>
      <c r="AB56" s="19">
        <v>231</v>
      </c>
      <c r="AC56" s="19">
        <v>230.00147999999999</v>
      </c>
      <c r="AD56" s="19">
        <v>242</v>
      </c>
      <c r="AE56" s="19">
        <v>-11</v>
      </c>
      <c r="AF56" s="19">
        <v>27.4</v>
      </c>
      <c r="AG56" s="19">
        <v>27.80639</v>
      </c>
      <c r="AH56" s="19"/>
      <c r="AI56" s="19">
        <v>27.4</v>
      </c>
      <c r="AJ56" s="19">
        <v>0</v>
      </c>
      <c r="AK56" s="19"/>
      <c r="AL56" s="19"/>
      <c r="AM56" s="19">
        <v>0</v>
      </c>
      <c r="AN56" s="19">
        <v>132.30000000000001</v>
      </c>
      <c r="AO56" s="19">
        <v>135.58384000000001</v>
      </c>
      <c r="AP56" s="19">
        <v>135.98758000000001</v>
      </c>
      <c r="AQ56" s="19">
        <v>-3.6875800000000001</v>
      </c>
      <c r="AR56" s="19">
        <v>131.9</v>
      </c>
      <c r="AS56" s="19">
        <v>135.58384000000001</v>
      </c>
      <c r="AT56" s="19">
        <v>135.98758000000001</v>
      </c>
      <c r="AU56" s="19">
        <v>-4.08758</v>
      </c>
      <c r="AV56" s="19">
        <v>131.69999999999999</v>
      </c>
      <c r="AW56" s="19">
        <v>135.58384000000001</v>
      </c>
      <c r="AX56" s="19">
        <v>135.98758000000001</v>
      </c>
      <c r="AY56" s="19">
        <v>-4.2875800000000002</v>
      </c>
      <c r="AZ56" s="19">
        <v>225.9</v>
      </c>
      <c r="BA56" s="19">
        <v>203.98649</v>
      </c>
      <c r="BB56" s="19">
        <v>204.59393</v>
      </c>
      <c r="BC56" s="19">
        <v>21.306069999999998</v>
      </c>
      <c r="BD56" s="19">
        <v>202.9</v>
      </c>
      <c r="BE56" s="19">
        <v>160.66654</v>
      </c>
      <c r="BF56" s="19">
        <v>207.24285</v>
      </c>
      <c r="BG56" s="19">
        <v>-4.3428500000000003</v>
      </c>
      <c r="BH56" s="19">
        <v>108.2</v>
      </c>
      <c r="BI56" s="19">
        <v>80.574510000000004</v>
      </c>
      <c r="BJ56" s="19">
        <v>103.93259999999999</v>
      </c>
      <c r="BK56" s="19">
        <v>4.2674000000000003</v>
      </c>
      <c r="BL56" s="19">
        <v>478</v>
      </c>
      <c r="BM56" s="19">
        <v>566.08941000000004</v>
      </c>
      <c r="BN56" s="19">
        <v>566.08941000000004</v>
      </c>
      <c r="BO56" s="19">
        <v>-88.089410000000001</v>
      </c>
      <c r="BP56" s="19">
        <v>10.199999999999999</v>
      </c>
      <c r="BQ56" s="19">
        <v>10.52094</v>
      </c>
      <c r="BR56" s="19">
        <v>10.52094</v>
      </c>
      <c r="BS56" s="19">
        <v>-0.32094</v>
      </c>
      <c r="BT56" s="19">
        <v>15.3</v>
      </c>
      <c r="BU56" s="19"/>
      <c r="BV56" s="19"/>
      <c r="BW56" s="19">
        <v>15.3</v>
      </c>
      <c r="BX56" s="19">
        <v>0</v>
      </c>
      <c r="BY56" s="19"/>
      <c r="BZ56" s="19"/>
      <c r="CA56" s="19">
        <v>0</v>
      </c>
      <c r="CB56" s="19"/>
      <c r="CC56" s="19"/>
      <c r="CD56" s="19"/>
      <c r="CE56" s="19">
        <v>0</v>
      </c>
      <c r="CF56" s="19"/>
      <c r="CG56" s="19"/>
      <c r="CH56" s="19"/>
      <c r="CI56" s="19">
        <v>0</v>
      </c>
      <c r="CJ56" s="19">
        <v>165.2</v>
      </c>
      <c r="CK56" s="19">
        <v>164.06706</v>
      </c>
      <c r="CL56" s="19">
        <v>164.06706</v>
      </c>
      <c r="CM56" s="19">
        <v>1.1329400000000001</v>
      </c>
      <c r="CN56" s="19">
        <v>8.5</v>
      </c>
      <c r="CO56" s="19">
        <v>7.4384300000000003</v>
      </c>
      <c r="CP56" s="19">
        <v>7.4384300000000003</v>
      </c>
      <c r="CQ56" s="19">
        <v>1.0615699999999999</v>
      </c>
      <c r="CR56" s="19">
        <v>6.2</v>
      </c>
      <c r="CS56" s="19">
        <v>4.0830500000000001</v>
      </c>
      <c r="CT56" s="19">
        <v>4.0830500000000001</v>
      </c>
      <c r="CU56" s="19">
        <v>2.1169500000000001</v>
      </c>
      <c r="CV56" s="19">
        <v>0</v>
      </c>
      <c r="CW56" s="19"/>
      <c r="CX56" s="19"/>
      <c r="CY56" s="19">
        <v>0</v>
      </c>
      <c r="CZ56" s="19">
        <v>2.4</v>
      </c>
      <c r="DA56" s="19">
        <v>6.8787000000000003</v>
      </c>
      <c r="DB56" s="19">
        <v>6.8787000000000003</v>
      </c>
      <c r="DC56" s="19">
        <v>-4.4786999999999999</v>
      </c>
      <c r="DD56" s="19"/>
      <c r="DE56" s="19"/>
      <c r="DF56" s="19"/>
      <c r="DG56" s="19">
        <v>0</v>
      </c>
      <c r="DH56" s="19">
        <v>142.5</v>
      </c>
      <c r="DI56" s="19">
        <v>142.01455000000001</v>
      </c>
      <c r="DJ56" s="19">
        <v>142.44412</v>
      </c>
      <c r="DK56" s="19">
        <v>5.5879999999999999E-2</v>
      </c>
      <c r="DL56" s="19"/>
      <c r="DM56" s="19"/>
      <c r="DN56" s="19"/>
      <c r="DO56" s="19">
        <v>0</v>
      </c>
      <c r="DP56" s="19"/>
      <c r="DQ56" s="19"/>
      <c r="DR56" s="19"/>
      <c r="DS56" s="19">
        <v>0</v>
      </c>
      <c r="DT56" s="19"/>
      <c r="DU56" s="19"/>
      <c r="DV56" s="19"/>
      <c r="DW56" s="19">
        <v>0</v>
      </c>
      <c r="DX56" s="19"/>
      <c r="DY56" s="19"/>
      <c r="DZ56" s="19"/>
      <c r="EA56" s="19">
        <v>0</v>
      </c>
      <c r="EB56" s="19">
        <v>109.9</v>
      </c>
      <c r="EC56" s="19">
        <v>112.46647</v>
      </c>
      <c r="ED56" s="19">
        <v>112.46647</v>
      </c>
      <c r="EE56" s="19">
        <v>-2.5664699999999998</v>
      </c>
      <c r="EF56" s="19">
        <v>210.8</v>
      </c>
      <c r="EG56" s="19">
        <v>220.69499999999999</v>
      </c>
      <c r="EH56" s="19">
        <v>220.69499999999999</v>
      </c>
      <c r="EI56" s="19">
        <v>-9.8949999999999996</v>
      </c>
      <c r="EJ56" s="19"/>
      <c r="EK56" s="19"/>
      <c r="EL56" s="19"/>
      <c r="EM56" s="19">
        <v>0</v>
      </c>
      <c r="EN56" s="19"/>
      <c r="EO56" s="19"/>
      <c r="EP56" s="19"/>
      <c r="EQ56" s="19">
        <v>0</v>
      </c>
      <c r="ER56" s="19"/>
      <c r="ES56" s="19"/>
      <c r="ET56" s="19"/>
      <c r="EU56" s="19">
        <v>0</v>
      </c>
      <c r="EV56" s="19">
        <v>6.5</v>
      </c>
      <c r="EW56" s="19">
        <v>6.39</v>
      </c>
      <c r="EX56" s="19">
        <v>6.39</v>
      </c>
      <c r="EY56" s="19">
        <v>0.11</v>
      </c>
      <c r="EZ56" s="19">
        <v>460</v>
      </c>
      <c r="FA56" s="19">
        <v>457.09426999999999</v>
      </c>
      <c r="FB56" s="19">
        <v>457.09426999999999</v>
      </c>
      <c r="FC56" s="19">
        <v>2.9057300000000001</v>
      </c>
      <c r="FD56" s="19">
        <v>81.5</v>
      </c>
      <c r="FE56" s="19">
        <v>81.635570000000001</v>
      </c>
      <c r="FF56" s="19">
        <v>81.635570000000001</v>
      </c>
      <c r="FG56" s="19">
        <v>-0.13557</v>
      </c>
      <c r="FH56" s="19">
        <v>152</v>
      </c>
      <c r="FI56" s="19">
        <v>151.36251999999999</v>
      </c>
      <c r="FJ56" s="19">
        <v>151.36251999999999</v>
      </c>
      <c r="FK56" s="19">
        <v>0.63748000000000005</v>
      </c>
      <c r="FL56" s="19">
        <v>41.2</v>
      </c>
      <c r="FM56" s="19">
        <v>41.89893</v>
      </c>
      <c r="FN56" s="19">
        <v>41.89893</v>
      </c>
      <c r="FO56" s="19">
        <v>-0.69893000000000005</v>
      </c>
      <c r="FP56" s="19">
        <v>18.5</v>
      </c>
      <c r="FQ56" s="19">
        <v>19.21088</v>
      </c>
      <c r="FR56" s="19">
        <v>19.21088</v>
      </c>
      <c r="FS56" s="19">
        <v>-0.71087999999999996</v>
      </c>
      <c r="FT56" s="19">
        <v>18.8</v>
      </c>
      <c r="FU56" s="19">
        <v>17.93975</v>
      </c>
      <c r="FV56" s="19">
        <v>18.46453</v>
      </c>
      <c r="FW56" s="19">
        <v>0.33546999999999999</v>
      </c>
      <c r="FX56" s="19">
        <v>91.7</v>
      </c>
      <c r="FY56" s="19">
        <v>87.773570000000007</v>
      </c>
      <c r="FZ56" s="19">
        <v>87.773570000000007</v>
      </c>
      <c r="GA56" s="19">
        <v>3.9264299999999999</v>
      </c>
      <c r="GB56" s="19">
        <v>175.6</v>
      </c>
      <c r="GC56" s="19">
        <v>179.82</v>
      </c>
      <c r="GD56" s="19">
        <v>133.79939999999999</v>
      </c>
      <c r="GE56" s="19">
        <v>41.800600000000003</v>
      </c>
      <c r="GF56" s="19">
        <v>175.5</v>
      </c>
      <c r="GG56" s="19">
        <v>179.82</v>
      </c>
      <c r="GH56" s="19">
        <v>133.79939999999999</v>
      </c>
      <c r="GI56" s="19">
        <v>41.700600000000001</v>
      </c>
      <c r="GJ56" s="19">
        <v>184.8</v>
      </c>
      <c r="GK56" s="19">
        <v>180.36</v>
      </c>
      <c r="GL56" s="19">
        <v>134.2012</v>
      </c>
      <c r="GM56" s="19">
        <v>50.598799999999997</v>
      </c>
      <c r="GN56" s="19">
        <v>106.1</v>
      </c>
      <c r="GO56" s="19">
        <v>110.48202000000001</v>
      </c>
      <c r="GP56" s="19">
        <v>110.48202000000001</v>
      </c>
      <c r="GQ56" s="19">
        <v>-4.3820199999999998</v>
      </c>
      <c r="GR56" s="19">
        <v>45.5</v>
      </c>
      <c r="GS56" s="19">
        <v>47.082599999999999</v>
      </c>
      <c r="GT56" s="19">
        <v>47.082599999999999</v>
      </c>
      <c r="GU56" s="19">
        <v>-1.5826</v>
      </c>
      <c r="GV56" s="19">
        <v>43.9</v>
      </c>
      <c r="GW56" s="19">
        <v>44.103009999999998</v>
      </c>
      <c r="GX56" s="19"/>
      <c r="GY56" s="19">
        <v>43.9</v>
      </c>
      <c r="GZ56" s="19">
        <v>2</v>
      </c>
      <c r="HA56" s="19"/>
      <c r="HB56" s="19"/>
      <c r="HC56" s="19">
        <v>2</v>
      </c>
      <c r="HD56" s="19">
        <v>31</v>
      </c>
      <c r="HE56" s="19">
        <v>34.285710000000002</v>
      </c>
      <c r="HF56" s="19">
        <v>34.285710000000002</v>
      </c>
      <c r="HG56" s="19">
        <v>-3.2857099999999999</v>
      </c>
      <c r="HH56" s="19">
        <v>167.7</v>
      </c>
      <c r="HI56" s="19">
        <v>174.55948000000001</v>
      </c>
      <c r="HJ56" s="19">
        <v>174.55948000000001</v>
      </c>
      <c r="HK56" s="19">
        <v>-6.8594799999999996</v>
      </c>
      <c r="HL56" s="19"/>
      <c r="HM56" s="19"/>
      <c r="HN56" s="19"/>
      <c r="HO56" s="19">
        <v>0</v>
      </c>
      <c r="HP56" s="19"/>
      <c r="HQ56" s="19"/>
      <c r="HR56" s="19"/>
      <c r="HS56" s="19">
        <v>0</v>
      </c>
      <c r="HT56" s="19">
        <v>39.5</v>
      </c>
      <c r="HU56" s="19"/>
      <c r="HV56" s="19">
        <v>66.263999999999996</v>
      </c>
      <c r="HW56" s="19">
        <v>-26.763999999999999</v>
      </c>
      <c r="HX56" s="19"/>
      <c r="HY56" s="19"/>
      <c r="HZ56" s="19"/>
      <c r="IA56" s="19">
        <v>0</v>
      </c>
      <c r="IB56" s="19"/>
      <c r="IC56" s="19"/>
      <c r="ID56" s="19"/>
      <c r="IE56" s="19">
        <v>0</v>
      </c>
      <c r="IF56" s="19">
        <v>44.8</v>
      </c>
      <c r="IG56" s="19"/>
      <c r="IH56" s="19"/>
      <c r="II56" s="19">
        <v>44.8</v>
      </c>
      <c r="IJ56" s="19"/>
      <c r="IK56" s="19"/>
      <c r="IL56" s="19"/>
      <c r="IM56" s="19">
        <v>0</v>
      </c>
      <c r="IN56" s="19"/>
      <c r="IO56" s="19"/>
      <c r="IP56" s="19"/>
      <c r="IQ56" s="19">
        <v>0</v>
      </c>
      <c r="IR56" s="19"/>
      <c r="IS56" s="19"/>
      <c r="IT56" s="19"/>
      <c r="IU56" s="19">
        <v>0</v>
      </c>
      <c r="IV56" s="19">
        <v>126.4</v>
      </c>
      <c r="IW56" s="19">
        <v>132.83837</v>
      </c>
      <c r="IX56" s="19">
        <v>132.83837</v>
      </c>
      <c r="IY56" s="19">
        <v>-6.4383699999999999</v>
      </c>
      <c r="IZ56" s="19">
        <v>0</v>
      </c>
      <c r="JA56" s="19"/>
      <c r="JB56" s="19"/>
      <c r="JC56" s="19">
        <v>0</v>
      </c>
      <c r="JD56" s="19">
        <v>0</v>
      </c>
      <c r="JE56" s="19"/>
      <c r="JF56" s="19"/>
      <c r="JG56" s="19">
        <v>0</v>
      </c>
      <c r="JH56" s="19">
        <v>0</v>
      </c>
      <c r="JI56" s="19"/>
      <c r="JJ56" s="19"/>
      <c r="JK56" s="19">
        <v>0</v>
      </c>
      <c r="JL56" s="19"/>
      <c r="JM56" s="19"/>
      <c r="JN56" s="19"/>
      <c r="JO56" s="19">
        <v>0</v>
      </c>
      <c r="JP56" s="19">
        <v>71.599999999999994</v>
      </c>
      <c r="JQ56" s="19">
        <v>46.187890000000003</v>
      </c>
      <c r="JR56" s="19">
        <v>46.187890000000003</v>
      </c>
      <c r="JS56" s="19">
        <v>25.412109999999998</v>
      </c>
      <c r="JT56" s="19">
        <v>34.9</v>
      </c>
      <c r="JU56" s="19">
        <v>23.1633</v>
      </c>
      <c r="JV56" s="19">
        <v>23.1633</v>
      </c>
      <c r="JW56" s="19">
        <v>11.736700000000001</v>
      </c>
      <c r="JX56" s="19"/>
      <c r="JY56" s="19"/>
      <c r="JZ56" s="19"/>
      <c r="KA56" s="19">
        <v>0</v>
      </c>
      <c r="KB56" s="19"/>
      <c r="KC56" s="19"/>
      <c r="KD56" s="19"/>
      <c r="KE56" s="19">
        <v>0</v>
      </c>
      <c r="KF56" s="19"/>
      <c r="KG56" s="19"/>
      <c r="KH56" s="19"/>
      <c r="KI56" s="19">
        <v>0</v>
      </c>
      <c r="KJ56" s="19">
        <v>0</v>
      </c>
      <c r="KK56" s="19">
        <v>16</v>
      </c>
      <c r="KL56" s="19">
        <v>16</v>
      </c>
      <c r="KM56" s="19">
        <v>-16</v>
      </c>
      <c r="KN56" s="19"/>
      <c r="KO56" s="19"/>
      <c r="KP56" s="19"/>
      <c r="KQ56" s="19">
        <v>0</v>
      </c>
      <c r="KR56" s="19"/>
      <c r="KS56" s="19"/>
      <c r="KT56" s="19"/>
      <c r="KU56" s="19">
        <v>0</v>
      </c>
      <c r="KV56" s="19">
        <v>2.1</v>
      </c>
      <c r="KW56" s="19">
        <v>4.7853599999999998</v>
      </c>
      <c r="KX56" s="19">
        <v>4.7853500000000002</v>
      </c>
      <c r="KY56" s="19">
        <v>-2.6853500000000001</v>
      </c>
      <c r="KZ56" s="19">
        <v>265.3</v>
      </c>
      <c r="LA56" s="19">
        <v>270.06803000000002</v>
      </c>
      <c r="LB56" s="19">
        <v>270.06803000000002</v>
      </c>
      <c r="LC56" s="19">
        <v>-4.7680300000000004</v>
      </c>
      <c r="LD56" s="19">
        <v>129.5</v>
      </c>
      <c r="LE56" s="19">
        <v>133.16031000000001</v>
      </c>
      <c r="LF56" s="19">
        <v>133.16031000000001</v>
      </c>
      <c r="LG56" s="19">
        <v>-3.66031</v>
      </c>
      <c r="LH56" s="19">
        <v>61.5</v>
      </c>
      <c r="LI56" s="19">
        <v>67.199219999999997</v>
      </c>
      <c r="LJ56" s="19">
        <v>67.199219999999997</v>
      </c>
      <c r="LK56" s="19">
        <v>-5.6992200000000004</v>
      </c>
      <c r="LL56" s="19">
        <v>75.099999999999994</v>
      </c>
      <c r="LM56" s="19">
        <v>78.567999999999998</v>
      </c>
      <c r="LN56" s="19">
        <v>78.567999999999998</v>
      </c>
      <c r="LO56" s="19">
        <v>-3.468</v>
      </c>
      <c r="LP56" s="19">
        <v>29.7</v>
      </c>
      <c r="LQ56" s="19">
        <v>29.980560000000001</v>
      </c>
      <c r="LR56" s="19">
        <v>29.980560000000001</v>
      </c>
      <c r="LS56" s="19">
        <v>-0.28055999999999998</v>
      </c>
      <c r="LT56" s="19">
        <v>0</v>
      </c>
      <c r="LU56" s="19"/>
      <c r="LV56" s="19"/>
      <c r="LW56" s="19">
        <v>0</v>
      </c>
      <c r="LX56" s="19">
        <v>0</v>
      </c>
      <c r="LY56" s="19"/>
      <c r="LZ56" s="19"/>
      <c r="MA56" s="19">
        <v>0</v>
      </c>
      <c r="MB56" s="19">
        <v>0</v>
      </c>
      <c r="MC56" s="19"/>
      <c r="MD56" s="19"/>
      <c r="ME56" s="19">
        <v>0</v>
      </c>
      <c r="MF56" s="19">
        <v>112.4</v>
      </c>
      <c r="MG56" s="19">
        <v>118.65911</v>
      </c>
      <c r="MH56" s="19">
        <v>118.65912</v>
      </c>
      <c r="MI56" s="19">
        <v>-6.2591200000000002</v>
      </c>
      <c r="MJ56" s="19"/>
      <c r="MK56" s="19"/>
      <c r="ML56" s="19"/>
      <c r="MM56" s="19">
        <v>0</v>
      </c>
      <c r="MN56" s="19">
        <v>57.4</v>
      </c>
      <c r="MO56" s="19">
        <v>59.507719999999999</v>
      </c>
      <c r="MP56" s="19">
        <v>59.507719999999999</v>
      </c>
      <c r="MQ56" s="19">
        <v>-2.10772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205.5</v>
      </c>
      <c r="NM56" s="19">
        <v>206.49084999999999</v>
      </c>
      <c r="NN56" s="19">
        <v>206.49084999999999</v>
      </c>
      <c r="NO56" s="19">
        <v>-0.99085000000000001</v>
      </c>
      <c r="NP56" s="19">
        <v>98.5</v>
      </c>
      <c r="NQ56" s="19">
        <v>103.55547</v>
      </c>
      <c r="NR56" s="19">
        <v>103.55547</v>
      </c>
      <c r="NS56" s="19">
        <v>-5.0554699999999997</v>
      </c>
      <c r="NT56" s="19">
        <v>7.2</v>
      </c>
      <c r="NU56" s="19"/>
      <c r="NV56" s="19"/>
      <c r="NW56" s="19">
        <v>7.2</v>
      </c>
      <c r="NX56" s="19"/>
      <c r="NY56" s="19"/>
      <c r="NZ56" s="19"/>
      <c r="OA56" s="19">
        <v>0</v>
      </c>
      <c r="OB56" s="19"/>
      <c r="OC56" s="19"/>
      <c r="OD56" s="19">
        <v>17.492709999999999</v>
      </c>
      <c r="OE56" s="19">
        <v>-17.492709999999999</v>
      </c>
      <c r="OF56" s="19">
        <v>0</v>
      </c>
      <c r="OG56" s="19"/>
      <c r="OH56" s="19"/>
      <c r="OI56" s="19">
        <v>0</v>
      </c>
      <c r="OJ56" s="19">
        <v>5.9</v>
      </c>
      <c r="OK56" s="19">
        <v>28.7</v>
      </c>
      <c r="OL56" s="19">
        <v>33.588999999999999</v>
      </c>
      <c r="OM56" s="19">
        <v>-27.689</v>
      </c>
      <c r="ON56" s="19">
        <v>0</v>
      </c>
      <c r="OO56" s="19"/>
      <c r="OP56" s="19"/>
      <c r="OQ56" s="19">
        <v>0</v>
      </c>
      <c r="OR56" s="19">
        <v>0</v>
      </c>
      <c r="OS56" s="19">
        <v>8.1999999999999993</v>
      </c>
      <c r="OT56" s="19">
        <v>8.2040000000000006</v>
      </c>
      <c r="OU56" s="19">
        <v>-8.2040000000000006</v>
      </c>
      <c r="OV56" s="19">
        <v>0</v>
      </c>
      <c r="OW56" s="19"/>
      <c r="OX56" s="19"/>
      <c r="OY56" s="19">
        <v>0</v>
      </c>
      <c r="OZ56" s="19">
        <v>20.100000000000001</v>
      </c>
      <c r="PA56" s="19">
        <v>19.436350000000001</v>
      </c>
      <c r="PB56" s="19">
        <v>19.436350000000001</v>
      </c>
      <c r="PC56" s="19">
        <v>0.66364999999999996</v>
      </c>
      <c r="PD56" s="19">
        <v>10.1</v>
      </c>
      <c r="PE56" s="19">
        <v>9.9830000000000005</v>
      </c>
      <c r="PF56" s="19">
        <v>9.9830000000000005</v>
      </c>
      <c r="PG56" s="19">
        <v>0.11700000000000001</v>
      </c>
      <c r="PH56" s="19">
        <v>5.6</v>
      </c>
      <c r="PI56" s="19">
        <v>5.67</v>
      </c>
      <c r="PJ56" s="19">
        <v>5.67</v>
      </c>
      <c r="PK56" s="19">
        <v>-7.0000000000000007E-2</v>
      </c>
      <c r="PL56" s="19">
        <v>0</v>
      </c>
      <c r="PM56" s="19"/>
      <c r="PN56" s="19"/>
      <c r="PO56" s="19">
        <v>0</v>
      </c>
      <c r="PP56" s="19">
        <v>0</v>
      </c>
      <c r="PQ56" s="19"/>
      <c r="PR56" s="19"/>
      <c r="PS56" s="19">
        <v>0</v>
      </c>
      <c r="PT56" s="19">
        <v>2.2000000000000002</v>
      </c>
      <c r="PU56" s="19">
        <v>1.2</v>
      </c>
      <c r="PV56" s="19">
        <v>1.2</v>
      </c>
      <c r="PW56" s="19">
        <v>1</v>
      </c>
      <c r="PX56" s="19">
        <v>2</v>
      </c>
      <c r="PY56" s="19">
        <v>3.54</v>
      </c>
      <c r="PZ56" s="19">
        <v>3.55</v>
      </c>
      <c r="QA56" s="19">
        <v>-1.55</v>
      </c>
      <c r="QB56" s="19">
        <v>5</v>
      </c>
      <c r="QC56" s="19">
        <v>4.8</v>
      </c>
      <c r="QD56" s="19">
        <v>4.8</v>
      </c>
      <c r="QE56" s="19">
        <v>0.2</v>
      </c>
      <c r="QF56" s="19">
        <v>19.899999999999999</v>
      </c>
      <c r="QG56" s="19">
        <v>20.274049999999999</v>
      </c>
      <c r="QH56" s="19">
        <v>20.274049999999999</v>
      </c>
      <c r="QI56" s="19">
        <v>-0.37404999999999999</v>
      </c>
      <c r="QJ56" s="19">
        <v>20</v>
      </c>
      <c r="QK56" s="19">
        <v>18.892130000000002</v>
      </c>
      <c r="QL56" s="19">
        <v>19.436350000000001</v>
      </c>
      <c r="QM56" s="19">
        <v>0.56364999999999998</v>
      </c>
      <c r="QN56" s="19">
        <v>18.899999999999999</v>
      </c>
      <c r="QO56" s="19">
        <v>17.006799999999998</v>
      </c>
      <c r="QP56" s="19">
        <v>17.492709999999999</v>
      </c>
      <c r="QQ56" s="19">
        <v>1.4072899999999999</v>
      </c>
      <c r="QR56" s="19">
        <v>3.6</v>
      </c>
      <c r="QS56" s="19">
        <v>3.4</v>
      </c>
      <c r="QT56" s="19">
        <v>3.4</v>
      </c>
      <c r="QU56" s="19">
        <v>0.2</v>
      </c>
      <c r="QV56" s="19">
        <v>18.440000000000001</v>
      </c>
      <c r="QW56" s="19">
        <v>17.376090000000001</v>
      </c>
      <c r="QX56" s="19">
        <v>17.881440000000001</v>
      </c>
      <c r="QY56" s="19">
        <v>0.55855999999999995</v>
      </c>
      <c r="QZ56" s="19">
        <v>0</v>
      </c>
      <c r="RA56" s="19"/>
      <c r="RB56" s="19"/>
      <c r="RC56" s="19">
        <v>0</v>
      </c>
      <c r="RD56" s="19">
        <v>0</v>
      </c>
      <c r="RE56" s="19"/>
      <c r="RF56" s="19"/>
      <c r="RG56" s="19">
        <v>0</v>
      </c>
      <c r="RH56" s="19">
        <v>1.5</v>
      </c>
      <c r="RI56" s="19">
        <v>4.28</v>
      </c>
      <c r="RJ56" s="19">
        <v>4.28</v>
      </c>
      <c r="RK56" s="19">
        <v>-2.78</v>
      </c>
      <c r="RL56" s="19">
        <v>5.7</v>
      </c>
      <c r="RM56" s="19">
        <v>10.8</v>
      </c>
      <c r="RN56" s="19">
        <v>15.039</v>
      </c>
      <c r="RO56" s="19">
        <v>-9.3390000000000004</v>
      </c>
      <c r="RP56" s="19">
        <v>0</v>
      </c>
      <c r="RQ56" s="19"/>
      <c r="RR56" s="19"/>
      <c r="RS56" s="19">
        <v>0</v>
      </c>
      <c r="RT56" s="19">
        <v>3.1</v>
      </c>
      <c r="RU56" s="19">
        <v>3.21</v>
      </c>
      <c r="RV56" s="19">
        <v>3.2010000000000001</v>
      </c>
      <c r="RW56" s="19">
        <v>-0.10100000000000001</v>
      </c>
      <c r="RX56" s="19">
        <v>19.8</v>
      </c>
      <c r="RY56" s="19">
        <v>13.668570000000001</v>
      </c>
      <c r="RZ56" s="19">
        <v>19.792000000000002</v>
      </c>
      <c r="SA56" s="19">
        <v>8.0000000000000002E-3</v>
      </c>
      <c r="SB56" s="19">
        <v>3.2</v>
      </c>
      <c r="SC56" s="19">
        <v>2</v>
      </c>
      <c r="SD56" s="19">
        <v>2</v>
      </c>
      <c r="SE56" s="19">
        <v>1.2</v>
      </c>
      <c r="SF56" s="19"/>
      <c r="SG56" s="19">
        <v>0.4</v>
      </c>
      <c r="SH56" s="19">
        <v>0.4</v>
      </c>
      <c r="SI56" s="19">
        <v>-0.4</v>
      </c>
      <c r="SJ56" s="19">
        <v>0</v>
      </c>
      <c r="SK56" s="19"/>
      <c r="SL56" s="19"/>
      <c r="SM56" s="19">
        <v>0</v>
      </c>
      <c r="SN56" s="19">
        <v>19.8</v>
      </c>
      <c r="SO56" s="19">
        <v>18.62002</v>
      </c>
      <c r="SP56" s="19">
        <v>19.1448</v>
      </c>
      <c r="SQ56" s="19">
        <v>0.6552</v>
      </c>
      <c r="SR56" s="19">
        <v>13.1</v>
      </c>
      <c r="SS56" s="19">
        <v>11.89504</v>
      </c>
      <c r="ST56" s="19">
        <v>12.244899999999999</v>
      </c>
      <c r="SU56" s="19">
        <v>0.85509999999999997</v>
      </c>
      <c r="SV56" s="19">
        <v>20.2</v>
      </c>
      <c r="SW56" s="19">
        <v>18.892130000000002</v>
      </c>
      <c r="SX56" s="19">
        <v>19.436350000000001</v>
      </c>
      <c r="SY56" s="19">
        <v>0.76365000000000005</v>
      </c>
      <c r="SZ56" s="19">
        <v>20.2</v>
      </c>
      <c r="TA56" s="19">
        <v>18.892130000000002</v>
      </c>
      <c r="TB56" s="19">
        <v>19.436350000000001</v>
      </c>
      <c r="TC56" s="19">
        <v>0.76365000000000005</v>
      </c>
      <c r="TD56" s="19">
        <v>0.9</v>
      </c>
      <c r="TE56" s="19">
        <v>3.25</v>
      </c>
      <c r="TF56" s="19">
        <v>3.2519999999999998</v>
      </c>
      <c r="TG56" s="19">
        <v>-2.3519999999999999</v>
      </c>
      <c r="TH56" s="19">
        <v>19.5</v>
      </c>
      <c r="TI56" s="19">
        <v>19.7</v>
      </c>
      <c r="TJ56" s="19">
        <v>20.033999999999999</v>
      </c>
      <c r="TK56" s="19">
        <v>-0.53400000000000003</v>
      </c>
      <c r="TL56" s="19">
        <v>0</v>
      </c>
      <c r="TM56" s="19"/>
      <c r="TN56" s="19"/>
      <c r="TO56" s="19">
        <v>0</v>
      </c>
      <c r="TP56" s="19">
        <v>0</v>
      </c>
      <c r="TQ56" s="19">
        <v>7.3</v>
      </c>
      <c r="TR56" s="19">
        <v>8.4079999999999995</v>
      </c>
      <c r="TS56" s="19">
        <v>-8.4079999999999995</v>
      </c>
      <c r="TT56" s="19">
        <v>0</v>
      </c>
      <c r="TU56" s="19">
        <v>13.45</v>
      </c>
      <c r="TV56" s="19">
        <v>15.961</v>
      </c>
      <c r="TW56" s="19">
        <v>-15.961</v>
      </c>
      <c r="TX56" s="19">
        <v>0</v>
      </c>
      <c r="TY56" s="19">
        <v>0.41</v>
      </c>
      <c r="TZ56" s="19">
        <v>0.41499999999999998</v>
      </c>
      <c r="UA56" s="19">
        <v>-0.41499999999999998</v>
      </c>
      <c r="UB56" s="19">
        <v>0</v>
      </c>
      <c r="UC56" s="19">
        <v>0.39</v>
      </c>
      <c r="UD56" s="19">
        <v>0.38700000000000001</v>
      </c>
      <c r="UE56" s="19">
        <v>-0.38700000000000001</v>
      </c>
      <c r="UF56" s="19">
        <v>0</v>
      </c>
      <c r="UG56" s="19"/>
      <c r="UH56" s="19"/>
      <c r="UI56" s="19">
        <v>0</v>
      </c>
      <c r="UJ56" s="19">
        <v>0</v>
      </c>
      <c r="UK56" s="19">
        <v>18.892130000000002</v>
      </c>
      <c r="UL56" s="19">
        <v>19.436350000000001</v>
      </c>
      <c r="UM56" s="19">
        <v>-19.436350000000001</v>
      </c>
      <c r="UN56" s="19">
        <v>0</v>
      </c>
      <c r="UO56" s="19">
        <v>8</v>
      </c>
      <c r="UP56" s="19">
        <v>8</v>
      </c>
      <c r="UQ56" s="19">
        <v>-8</v>
      </c>
      <c r="UR56" s="19"/>
      <c r="US56" s="19"/>
      <c r="UT56" s="19">
        <v>7.1</v>
      </c>
      <c r="UU56" s="19">
        <v>-7.1</v>
      </c>
      <c r="UV56" s="19">
        <v>20.399999999999999</v>
      </c>
      <c r="UW56" s="19">
        <v>18.892130000000002</v>
      </c>
      <c r="UX56" s="19">
        <v>19.436350000000001</v>
      </c>
      <c r="UY56" s="19">
        <v>0.96365000000000001</v>
      </c>
      <c r="UZ56" s="19">
        <v>20.399999999999999</v>
      </c>
      <c r="VA56" s="19">
        <v>18.892130000000002</v>
      </c>
      <c r="VB56" s="19">
        <v>19.436350000000001</v>
      </c>
      <c r="VC56" s="19">
        <v>0.96365000000000001</v>
      </c>
      <c r="VD56" s="19">
        <v>20</v>
      </c>
      <c r="VE56" s="19">
        <v>18.892130000000002</v>
      </c>
      <c r="VF56" s="19">
        <v>19.436350000000001</v>
      </c>
      <c r="VG56" s="19">
        <v>0.56364999999999998</v>
      </c>
      <c r="VH56" s="19">
        <v>0</v>
      </c>
      <c r="VI56" s="19">
        <v>5.92</v>
      </c>
      <c r="VJ56" s="19">
        <v>5.92</v>
      </c>
      <c r="VK56" s="19">
        <v>-5.92</v>
      </c>
      <c r="VL56" s="19">
        <v>0</v>
      </c>
      <c r="VM56" s="19"/>
      <c r="VN56" s="19"/>
      <c r="VO56" s="19">
        <v>0</v>
      </c>
      <c r="VP56" s="19">
        <v>0</v>
      </c>
      <c r="VQ56" s="19"/>
      <c r="VR56" s="19"/>
      <c r="VS56" s="19">
        <v>0</v>
      </c>
      <c r="VT56" s="19">
        <v>0</v>
      </c>
      <c r="VU56" s="19"/>
      <c r="VV56" s="19"/>
      <c r="VW56" s="19">
        <v>0</v>
      </c>
      <c r="VX56" s="19">
        <v>0.6</v>
      </c>
      <c r="VY56" s="19">
        <v>0.6</v>
      </c>
      <c r="VZ56" s="19">
        <v>0.6</v>
      </c>
      <c r="WA56" s="19">
        <v>0</v>
      </c>
      <c r="WB56" s="19">
        <v>16.7</v>
      </c>
      <c r="WC56" s="19">
        <v>14.9</v>
      </c>
      <c r="WD56" s="19">
        <v>23.93</v>
      </c>
      <c r="WE56" s="19">
        <v>-7.23</v>
      </c>
      <c r="WF56" s="19">
        <v>14.9</v>
      </c>
      <c r="WG56" s="19">
        <v>9.3000000000000007</v>
      </c>
      <c r="WH56" s="19">
        <v>18.907</v>
      </c>
      <c r="WI56" s="19">
        <v>-4.0069999999999997</v>
      </c>
      <c r="WJ56" s="19">
        <v>0</v>
      </c>
      <c r="WK56" s="19"/>
      <c r="WL56" s="19"/>
      <c r="WM56" s="19">
        <v>0</v>
      </c>
      <c r="WN56" s="19">
        <v>3</v>
      </c>
      <c r="WO56" s="19">
        <v>4.2</v>
      </c>
      <c r="WP56" s="19">
        <v>4.2</v>
      </c>
      <c r="WQ56" s="19">
        <v>-1.2</v>
      </c>
      <c r="WR56" s="19">
        <v>2.4</v>
      </c>
      <c r="WS56" s="19">
        <v>2.4</v>
      </c>
      <c r="WT56" s="19">
        <v>2.4</v>
      </c>
      <c r="WU56" s="19">
        <v>0</v>
      </c>
      <c r="WV56" s="19">
        <v>2</v>
      </c>
      <c r="WW56" s="19">
        <v>2.4</v>
      </c>
      <c r="WX56" s="19">
        <v>2.4</v>
      </c>
      <c r="WY56" s="19">
        <v>-0.4</v>
      </c>
      <c r="WZ56" s="19">
        <v>0.7</v>
      </c>
      <c r="XA56" s="19"/>
      <c r="XB56" s="19"/>
      <c r="XC56" s="19">
        <v>0.7</v>
      </c>
      <c r="XD56" s="19">
        <v>0</v>
      </c>
      <c r="XE56" s="19"/>
      <c r="XF56" s="19"/>
      <c r="XG56" s="19">
        <v>0</v>
      </c>
      <c r="XH56" s="19">
        <v>8.1999999999999993</v>
      </c>
      <c r="XI56" s="19">
        <v>8.1999999999999993</v>
      </c>
      <c r="XJ56" s="19">
        <v>8.1999999999999993</v>
      </c>
      <c r="XK56" s="19">
        <v>0</v>
      </c>
      <c r="XL56" s="19">
        <v>20</v>
      </c>
      <c r="XM56" s="19">
        <v>18.503399999999999</v>
      </c>
      <c r="XN56" s="19">
        <v>19.047619999999998</v>
      </c>
      <c r="XO56" s="19">
        <v>0.95238</v>
      </c>
      <c r="XP56" s="19">
        <v>20</v>
      </c>
      <c r="XQ56" s="19">
        <v>18.503399999999999</v>
      </c>
      <c r="XR56" s="19">
        <v>19.047619999999998</v>
      </c>
      <c r="XS56" s="19">
        <v>0.95238</v>
      </c>
      <c r="XT56" s="19">
        <v>9.5241000000000007</v>
      </c>
      <c r="XU56" s="19">
        <v>10.8</v>
      </c>
      <c r="XV56" s="19">
        <v>10.8</v>
      </c>
      <c r="XW56" s="19">
        <v>-1.2759</v>
      </c>
      <c r="XX56" s="19">
        <v>0</v>
      </c>
      <c r="XY56" s="19">
        <v>10</v>
      </c>
      <c r="XZ56" s="19">
        <v>26.5</v>
      </c>
      <c r="YA56" s="19">
        <v>-26.5</v>
      </c>
      <c r="YB56" s="19">
        <v>29.9</v>
      </c>
      <c r="YC56" s="19">
        <v>10</v>
      </c>
      <c r="YD56" s="19">
        <v>26.5</v>
      </c>
      <c r="YE56" s="19">
        <v>3.4</v>
      </c>
      <c r="YF56" s="19">
        <v>16</v>
      </c>
      <c r="YG56" s="19">
        <v>14</v>
      </c>
      <c r="YH56" s="19">
        <v>14</v>
      </c>
      <c r="YI56" s="19">
        <v>2</v>
      </c>
      <c r="YJ56" s="19">
        <v>12.48</v>
      </c>
      <c r="YK56" s="19"/>
      <c r="YL56" s="19">
        <v>18</v>
      </c>
      <c r="YM56" s="19">
        <v>-5.52</v>
      </c>
      <c r="YN56" s="19">
        <v>7.7</v>
      </c>
      <c r="YO56" s="19">
        <v>8.23</v>
      </c>
      <c r="YP56" s="19">
        <v>8.23</v>
      </c>
      <c r="YQ56" s="19">
        <v>-0.53</v>
      </c>
      <c r="YR56" s="19">
        <v>4.97</v>
      </c>
      <c r="YS56" s="19">
        <v>11</v>
      </c>
      <c r="YT56" s="19">
        <v>11</v>
      </c>
      <c r="YU56" s="19">
        <v>-6.03</v>
      </c>
      <c r="YV56" s="19">
        <v>14.9</v>
      </c>
      <c r="YW56" s="19">
        <v>22</v>
      </c>
      <c r="YX56" s="19">
        <v>22</v>
      </c>
      <c r="YY56" s="19">
        <v>-7.1</v>
      </c>
    </row>
    <row r="57" spans="1:675" ht="25.05" customHeight="1" x14ac:dyDescent="0.3">
      <c r="A57" s="1"/>
      <c r="B57" s="175" t="s">
        <v>2918</v>
      </c>
      <c r="C57" s="176"/>
      <c r="D57" s="20">
        <v>4850.45</v>
      </c>
      <c r="E57" s="20">
        <v>4881.6326399999998</v>
      </c>
      <c r="F57" s="20">
        <v>4881.6326399999998</v>
      </c>
      <c r="G57" s="20"/>
      <c r="H57" s="20">
        <v>14829.6</v>
      </c>
      <c r="I57" s="20">
        <v>14874.653829999999</v>
      </c>
      <c r="J57" s="20">
        <v>15067.055039999999</v>
      </c>
      <c r="K57" s="20"/>
      <c r="L57" s="20">
        <v>5045</v>
      </c>
      <c r="M57" s="20">
        <v>4985.4742299999998</v>
      </c>
      <c r="N57" s="20">
        <v>4906.3442400000004</v>
      </c>
      <c r="O57" s="20"/>
      <c r="P57" s="20">
        <v>0</v>
      </c>
      <c r="Q57" s="20">
        <v>0</v>
      </c>
      <c r="R57" s="20">
        <v>0</v>
      </c>
      <c r="S57" s="20"/>
      <c r="T57" s="20">
        <v>0</v>
      </c>
      <c r="U57" s="20">
        <v>0</v>
      </c>
      <c r="V57" s="20">
        <v>0</v>
      </c>
      <c r="W57" s="20"/>
      <c r="X57" s="20">
        <v>2158.3000000000002</v>
      </c>
      <c r="Y57" s="20">
        <v>2204.8279200000002</v>
      </c>
      <c r="Z57" s="20">
        <v>2204.8279200000002</v>
      </c>
      <c r="AA57" s="20"/>
      <c r="AB57" s="20">
        <v>5488.7</v>
      </c>
      <c r="AC57" s="20">
        <v>5604.0251600000001</v>
      </c>
      <c r="AD57" s="20">
        <v>5808</v>
      </c>
      <c r="AE57" s="20"/>
      <c r="AF57" s="20">
        <v>584.4</v>
      </c>
      <c r="AG57" s="20">
        <v>433.82042000000001</v>
      </c>
      <c r="AH57" s="20">
        <v>0</v>
      </c>
      <c r="AI57" s="20"/>
      <c r="AJ57" s="20">
        <v>342.25</v>
      </c>
      <c r="AK57" s="20">
        <v>0</v>
      </c>
      <c r="AL57" s="20">
        <v>741.50364000000002</v>
      </c>
      <c r="AM57" s="20"/>
      <c r="AN57" s="20">
        <v>3151.95</v>
      </c>
      <c r="AO57" s="20">
        <v>3571.0843199999999</v>
      </c>
      <c r="AP57" s="20">
        <v>3642.6875599999998</v>
      </c>
      <c r="AQ57" s="20"/>
      <c r="AR57" s="20">
        <v>3152.6</v>
      </c>
      <c r="AS57" s="20">
        <v>3571.0843199999999</v>
      </c>
      <c r="AT57" s="20">
        <v>3642.6875599999998</v>
      </c>
      <c r="AU57" s="20"/>
      <c r="AV57" s="20">
        <v>3158.6</v>
      </c>
      <c r="AW57" s="20">
        <v>3571.0843199999999</v>
      </c>
      <c r="AX57" s="20">
        <v>3642.6875599999998</v>
      </c>
      <c r="AY57" s="20"/>
      <c r="AZ57" s="20">
        <v>5548.4</v>
      </c>
      <c r="BA57" s="20">
        <v>5372.7123600000004</v>
      </c>
      <c r="BB57" s="20">
        <v>5480.4398300000003</v>
      </c>
      <c r="BC57" s="20"/>
      <c r="BD57" s="20">
        <v>4734.05</v>
      </c>
      <c r="BE57" s="20">
        <v>4926.1575650000004</v>
      </c>
      <c r="BF57" s="20">
        <v>4972.1322899999996</v>
      </c>
      <c r="BG57" s="20"/>
      <c r="BH57" s="20">
        <v>2527.25</v>
      </c>
      <c r="BI57" s="20">
        <v>2470.4754050000001</v>
      </c>
      <c r="BJ57" s="20">
        <v>2493.5318000000002</v>
      </c>
      <c r="BK57" s="20"/>
      <c r="BL57" s="20">
        <v>13315.6</v>
      </c>
      <c r="BM57" s="20">
        <v>13586.145839999999</v>
      </c>
      <c r="BN57" s="20">
        <v>13586.145839999999</v>
      </c>
      <c r="BO57" s="20"/>
      <c r="BP57" s="20">
        <v>244.9</v>
      </c>
      <c r="BQ57" s="20">
        <v>252.50255999999999</v>
      </c>
      <c r="BR57" s="20">
        <v>252.50255999999999</v>
      </c>
      <c r="BS57" s="20"/>
      <c r="BT57" s="20">
        <v>26.15</v>
      </c>
      <c r="BU57" s="20">
        <v>0</v>
      </c>
      <c r="BV57" s="20">
        <v>0</v>
      </c>
      <c r="BW57" s="20"/>
      <c r="BX57" s="20">
        <v>211.65</v>
      </c>
      <c r="BY57" s="20">
        <v>202.25</v>
      </c>
      <c r="BZ57" s="20">
        <v>164.75</v>
      </c>
      <c r="CA57" s="20"/>
      <c r="CB57" s="20">
        <v>0</v>
      </c>
      <c r="CC57" s="20">
        <v>0</v>
      </c>
      <c r="CD57" s="20">
        <v>0</v>
      </c>
      <c r="CE57" s="20"/>
      <c r="CF57" s="20">
        <v>0</v>
      </c>
      <c r="CG57" s="20">
        <v>0</v>
      </c>
      <c r="CH57" s="20">
        <v>0</v>
      </c>
      <c r="CI57" s="20"/>
      <c r="CJ57" s="20">
        <v>3969.5</v>
      </c>
      <c r="CK57" s="20">
        <v>3937.6094400000002</v>
      </c>
      <c r="CL57" s="20">
        <v>3937.6094400000002</v>
      </c>
      <c r="CM57" s="20"/>
      <c r="CN57" s="20">
        <v>192.5</v>
      </c>
      <c r="CO57" s="20">
        <v>178.52232000000001</v>
      </c>
      <c r="CP57" s="20">
        <v>178.52232000000001</v>
      </c>
      <c r="CQ57" s="20"/>
      <c r="CR57" s="20">
        <v>144.19999999999999</v>
      </c>
      <c r="CS57" s="20">
        <v>97.993200000000002</v>
      </c>
      <c r="CT57" s="20">
        <v>97.993200000000002</v>
      </c>
      <c r="CU57" s="20"/>
      <c r="CV57" s="20">
        <v>267.2</v>
      </c>
      <c r="CW57" s="20">
        <v>285.00003500000003</v>
      </c>
      <c r="CX57" s="20">
        <v>190.491545</v>
      </c>
      <c r="CY57" s="20"/>
      <c r="CZ57" s="20">
        <v>123.85</v>
      </c>
      <c r="DA57" s="20">
        <v>127.25595</v>
      </c>
      <c r="DB57" s="20">
        <v>127.25595</v>
      </c>
      <c r="DC57" s="20"/>
      <c r="DD57" s="20">
        <v>0</v>
      </c>
      <c r="DE57" s="20">
        <v>0</v>
      </c>
      <c r="DF57" s="20">
        <v>0</v>
      </c>
      <c r="DG57" s="20"/>
      <c r="DH57" s="20">
        <v>3417.2</v>
      </c>
      <c r="DI57" s="20">
        <v>3394.1734499999998</v>
      </c>
      <c r="DJ57" s="20">
        <v>3408.3492299999998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2643.15</v>
      </c>
      <c r="EC57" s="20">
        <v>2699.1952799999999</v>
      </c>
      <c r="ED57" s="20">
        <v>2699.1952799999999</v>
      </c>
      <c r="EE57" s="20"/>
      <c r="EF57" s="20">
        <v>4810.2</v>
      </c>
      <c r="EG57" s="20">
        <v>4101.8149999999996</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10986.05</v>
      </c>
      <c r="FA57" s="20">
        <v>10970.262479999999</v>
      </c>
      <c r="FB57" s="20">
        <v>10970.262479999999</v>
      </c>
      <c r="FC57" s="20"/>
      <c r="FD57" s="20">
        <v>1932.45</v>
      </c>
      <c r="FE57" s="20">
        <v>1959.25368</v>
      </c>
      <c r="FF57" s="20">
        <v>1959.25368</v>
      </c>
      <c r="FG57" s="20"/>
      <c r="FH57" s="20">
        <v>3627.8</v>
      </c>
      <c r="FI57" s="20">
        <v>3631.3251700000001</v>
      </c>
      <c r="FJ57" s="20">
        <v>3632.70048</v>
      </c>
      <c r="FK57" s="20"/>
      <c r="FL57" s="20">
        <v>1007.15</v>
      </c>
      <c r="FM57" s="20">
        <v>1005.5743199999999</v>
      </c>
      <c r="FN57" s="20">
        <v>1005.5743199999999</v>
      </c>
      <c r="FO57" s="20"/>
      <c r="FP57" s="20">
        <v>442.8</v>
      </c>
      <c r="FQ57" s="20">
        <v>461.06112000000002</v>
      </c>
      <c r="FR57" s="20">
        <v>461.06112000000002</v>
      </c>
      <c r="FS57" s="20"/>
      <c r="FT57" s="20">
        <v>451.2</v>
      </c>
      <c r="FU57" s="20">
        <v>440.26242999999999</v>
      </c>
      <c r="FV57" s="20">
        <v>443.14872000000003</v>
      </c>
      <c r="FW57" s="20"/>
      <c r="FX57" s="20">
        <v>2168.75</v>
      </c>
      <c r="FY57" s="20">
        <v>2106.5656800000002</v>
      </c>
      <c r="FZ57" s="20">
        <v>2106.5656800000002</v>
      </c>
      <c r="GA57" s="20"/>
      <c r="GB57" s="20">
        <v>1815.1</v>
      </c>
      <c r="GC57" s="20">
        <v>1019.91</v>
      </c>
      <c r="GD57" s="20">
        <v>344.69940000000003</v>
      </c>
      <c r="GE57" s="20"/>
      <c r="GF57" s="20">
        <v>2664.5</v>
      </c>
      <c r="GG57" s="20">
        <v>1952.7</v>
      </c>
      <c r="GH57" s="20">
        <v>1007.0145</v>
      </c>
      <c r="GI57" s="20"/>
      <c r="GJ57" s="20">
        <v>2005.55</v>
      </c>
      <c r="GK57" s="20">
        <v>1397.79</v>
      </c>
      <c r="GL57" s="20">
        <v>502.3861</v>
      </c>
      <c r="GM57" s="20"/>
      <c r="GN57" s="20">
        <v>2543.8000000000002</v>
      </c>
      <c r="GO57" s="20">
        <v>2651.5684799999999</v>
      </c>
      <c r="GP57" s="20">
        <v>2651.5684799999999</v>
      </c>
      <c r="GQ57" s="20"/>
      <c r="GR57" s="20">
        <v>1078.5</v>
      </c>
      <c r="GS57" s="20">
        <v>1124.3502350000001</v>
      </c>
      <c r="GT57" s="20">
        <v>1129.9824000000001</v>
      </c>
      <c r="GU57" s="20"/>
      <c r="GV57" s="20">
        <v>723.85</v>
      </c>
      <c r="GW57" s="20">
        <v>529.23612000000003</v>
      </c>
      <c r="GX57" s="20">
        <v>0</v>
      </c>
      <c r="GY57" s="20"/>
      <c r="GZ57" s="20">
        <v>75.900000000000006</v>
      </c>
      <c r="HA57" s="20">
        <v>0</v>
      </c>
      <c r="HB57" s="20">
        <v>0</v>
      </c>
      <c r="HC57" s="20"/>
      <c r="HD57" s="20">
        <v>796.85</v>
      </c>
      <c r="HE57" s="20">
        <v>822.85703999999998</v>
      </c>
      <c r="HF57" s="20">
        <v>822.85703999999998</v>
      </c>
      <c r="HG57" s="20"/>
      <c r="HH57" s="20">
        <v>4075.2</v>
      </c>
      <c r="HI57" s="20">
        <v>4185.0244000000002</v>
      </c>
      <c r="HJ57" s="20">
        <v>4189.4275200000002</v>
      </c>
      <c r="HK57" s="20"/>
      <c r="HL57" s="20">
        <v>0</v>
      </c>
      <c r="HM57" s="20">
        <v>0</v>
      </c>
      <c r="HN57" s="20">
        <v>0</v>
      </c>
      <c r="HO57" s="20"/>
      <c r="HP57" s="20">
        <v>0</v>
      </c>
      <c r="HQ57" s="20">
        <v>0</v>
      </c>
      <c r="HR57" s="20">
        <v>0</v>
      </c>
      <c r="HS57" s="20"/>
      <c r="HT57" s="20">
        <v>1690.75</v>
      </c>
      <c r="HU57" s="20">
        <v>1671.66121</v>
      </c>
      <c r="HV57" s="20">
        <v>1679.0226700000001</v>
      </c>
      <c r="HW57" s="20"/>
      <c r="HX57" s="20">
        <v>0</v>
      </c>
      <c r="HY57" s="20">
        <v>0</v>
      </c>
      <c r="HZ57" s="20">
        <v>0</v>
      </c>
      <c r="IA57" s="20"/>
      <c r="IB57" s="20">
        <v>0</v>
      </c>
      <c r="IC57" s="20">
        <v>0</v>
      </c>
      <c r="ID57" s="20">
        <v>0</v>
      </c>
      <c r="IE57" s="20"/>
      <c r="IF57" s="20">
        <v>1075.75</v>
      </c>
      <c r="IG57" s="20">
        <v>1041.10213</v>
      </c>
      <c r="IH57" s="20">
        <v>724.24495999999999</v>
      </c>
      <c r="II57" s="20"/>
      <c r="IJ57" s="20">
        <v>0</v>
      </c>
      <c r="IK57" s="20">
        <v>0</v>
      </c>
      <c r="IL57" s="20">
        <v>0</v>
      </c>
      <c r="IM57" s="20"/>
      <c r="IN57" s="20">
        <v>0</v>
      </c>
      <c r="IO57" s="20">
        <v>0</v>
      </c>
      <c r="IP57" s="20">
        <v>0</v>
      </c>
      <c r="IQ57" s="20"/>
      <c r="IR57" s="20">
        <v>0</v>
      </c>
      <c r="IS57" s="20">
        <v>0</v>
      </c>
      <c r="IT57" s="20">
        <v>0</v>
      </c>
      <c r="IU57" s="20"/>
      <c r="IV57" s="20">
        <v>3051.85</v>
      </c>
      <c r="IW57" s="20">
        <v>3188.1208799999999</v>
      </c>
      <c r="IX57" s="20">
        <v>3188.1208799999999</v>
      </c>
      <c r="IY57" s="20"/>
      <c r="IZ57" s="20">
        <v>590.1</v>
      </c>
      <c r="JA57" s="20">
        <v>0</v>
      </c>
      <c r="JB57" s="20">
        <v>1997.395235</v>
      </c>
      <c r="JC57" s="20"/>
      <c r="JD57" s="20">
        <v>867.75</v>
      </c>
      <c r="JE57" s="20">
        <v>0</v>
      </c>
      <c r="JF57" s="20">
        <v>1725.37318</v>
      </c>
      <c r="JG57" s="20"/>
      <c r="JH57" s="20">
        <v>3402.75</v>
      </c>
      <c r="JI57" s="20">
        <v>2873.8499400000001</v>
      </c>
      <c r="JJ57" s="20">
        <v>2895.5701349999999</v>
      </c>
      <c r="JK57" s="20"/>
      <c r="JL57" s="20">
        <v>0</v>
      </c>
      <c r="JM57" s="20">
        <v>0</v>
      </c>
      <c r="JN57" s="20">
        <v>0</v>
      </c>
      <c r="JO57" s="20"/>
      <c r="JP57" s="20">
        <v>1554.1</v>
      </c>
      <c r="JQ57" s="20">
        <v>1578.0848149999999</v>
      </c>
      <c r="JR57" s="20">
        <v>1526.0482649999999</v>
      </c>
      <c r="JS57" s="20"/>
      <c r="JT57" s="20">
        <v>783.05</v>
      </c>
      <c r="JU57" s="20">
        <v>791.41187000000002</v>
      </c>
      <c r="JV57" s="20">
        <v>765.31547499999999</v>
      </c>
      <c r="JW57" s="20"/>
      <c r="JX57" s="20">
        <v>0</v>
      </c>
      <c r="JY57" s="20">
        <v>0</v>
      </c>
      <c r="JZ57" s="20">
        <v>0</v>
      </c>
      <c r="KA57" s="20"/>
      <c r="KB57" s="20">
        <v>0</v>
      </c>
      <c r="KC57" s="20">
        <v>0</v>
      </c>
      <c r="KD57" s="20">
        <v>0</v>
      </c>
      <c r="KE57" s="20"/>
      <c r="KF57" s="20">
        <v>0</v>
      </c>
      <c r="KG57" s="20">
        <v>0</v>
      </c>
      <c r="KH57" s="20">
        <v>0</v>
      </c>
      <c r="KI57" s="20"/>
      <c r="KJ57" s="20">
        <v>559.95000000000005</v>
      </c>
      <c r="KK57" s="20">
        <v>649</v>
      </c>
      <c r="KL57" s="20">
        <v>649</v>
      </c>
      <c r="KM57" s="20"/>
      <c r="KN57" s="20">
        <v>0</v>
      </c>
      <c r="KO57" s="20">
        <v>0</v>
      </c>
      <c r="KP57" s="20">
        <v>0</v>
      </c>
      <c r="KQ57" s="20"/>
      <c r="KR57" s="20">
        <v>0</v>
      </c>
      <c r="KS57" s="20">
        <v>0</v>
      </c>
      <c r="KT57" s="20">
        <v>0</v>
      </c>
      <c r="KU57" s="20"/>
      <c r="KV57" s="20">
        <v>50.4</v>
      </c>
      <c r="KW57" s="20">
        <v>114.84862</v>
      </c>
      <c r="KX57" s="20">
        <v>114.8484</v>
      </c>
      <c r="KY57" s="20"/>
      <c r="KZ57" s="20">
        <v>5921.95</v>
      </c>
      <c r="LA57" s="20">
        <v>6448.7988500000001</v>
      </c>
      <c r="LB57" s="20">
        <v>6240.0000499999996</v>
      </c>
      <c r="LC57" s="20"/>
      <c r="LD57" s="20">
        <v>3096.15</v>
      </c>
      <c r="LE57" s="20">
        <v>3195.84744</v>
      </c>
      <c r="LF57" s="20">
        <v>3195.84744</v>
      </c>
      <c r="LG57" s="20"/>
      <c r="LH57" s="20">
        <v>1498.25</v>
      </c>
      <c r="LI57" s="20">
        <v>1612.7812799999999</v>
      </c>
      <c r="LJ57" s="20">
        <v>1612.7812799999999</v>
      </c>
      <c r="LK57" s="20"/>
      <c r="LL57" s="20">
        <v>1824.05</v>
      </c>
      <c r="LM57" s="20">
        <v>1885.6320000000001</v>
      </c>
      <c r="LN57" s="20">
        <v>1885.6320000000001</v>
      </c>
      <c r="LO57" s="20"/>
      <c r="LP57" s="20">
        <v>352.1</v>
      </c>
      <c r="LQ57" s="20">
        <v>359.76672000000002</v>
      </c>
      <c r="LR57" s="20">
        <v>539.65008</v>
      </c>
      <c r="LS57" s="20"/>
      <c r="LT57" s="20">
        <v>751.26049999999998</v>
      </c>
      <c r="LU57" s="20">
        <v>612.46453499999996</v>
      </c>
      <c r="LV57" s="20">
        <v>773.26792499999999</v>
      </c>
      <c r="LW57" s="20"/>
      <c r="LX57" s="20">
        <v>31.2</v>
      </c>
      <c r="LY57" s="20">
        <v>0</v>
      </c>
      <c r="LZ57" s="20">
        <v>0</v>
      </c>
      <c r="MA57" s="20"/>
      <c r="MB57" s="20">
        <v>31.2</v>
      </c>
      <c r="MC57" s="20">
        <v>0</v>
      </c>
      <c r="MD57" s="20">
        <v>0</v>
      </c>
      <c r="ME57" s="20"/>
      <c r="MF57" s="20">
        <v>3164.85</v>
      </c>
      <c r="MG57" s="20">
        <v>3210.1072300000001</v>
      </c>
      <c r="MH57" s="20">
        <v>3153.017085</v>
      </c>
      <c r="MI57" s="20"/>
      <c r="MJ57" s="20">
        <v>0</v>
      </c>
      <c r="MK57" s="20">
        <v>0</v>
      </c>
      <c r="ML57" s="20">
        <v>0</v>
      </c>
      <c r="MM57" s="20"/>
      <c r="MN57" s="20">
        <v>1557.8</v>
      </c>
      <c r="MO57" s="20">
        <v>1609.873585</v>
      </c>
      <c r="MP57" s="20">
        <v>1581.2427749999999</v>
      </c>
      <c r="MQ57" s="20"/>
      <c r="MR57" s="20">
        <v>1099.7909999999999</v>
      </c>
      <c r="MS57" s="20">
        <v>0</v>
      </c>
      <c r="MT57" s="20">
        <v>1064.7124249999999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4397</v>
      </c>
      <c r="NM57" s="20">
        <v>4655.9261500000002</v>
      </c>
      <c r="NN57" s="20">
        <v>4715.8969999999999</v>
      </c>
      <c r="NO57" s="20"/>
      <c r="NP57" s="20">
        <v>2190.35</v>
      </c>
      <c r="NQ57" s="20">
        <v>2334.9539300000001</v>
      </c>
      <c r="NR57" s="20">
        <v>2365.0293999999999</v>
      </c>
      <c r="NS57" s="20"/>
      <c r="NT57" s="20">
        <v>117.8</v>
      </c>
      <c r="NU57" s="20">
        <v>0</v>
      </c>
      <c r="NV57" s="20">
        <v>0</v>
      </c>
      <c r="NW57" s="20"/>
      <c r="NX57" s="20">
        <v>0</v>
      </c>
      <c r="NY57" s="20">
        <v>0</v>
      </c>
      <c r="NZ57" s="20">
        <v>0</v>
      </c>
      <c r="OA57" s="20"/>
      <c r="OB57" s="20">
        <v>0</v>
      </c>
      <c r="OC57" s="20">
        <v>0</v>
      </c>
      <c r="OD57" s="20">
        <v>419.82504</v>
      </c>
      <c r="OE57" s="20"/>
      <c r="OF57" s="20">
        <v>5.9</v>
      </c>
      <c r="OG57" s="20">
        <v>0</v>
      </c>
      <c r="OH57" s="20">
        <v>5.5744999999999996</v>
      </c>
      <c r="OI57" s="20"/>
      <c r="OJ57" s="20">
        <v>334.65</v>
      </c>
      <c r="OK57" s="20">
        <v>445.98</v>
      </c>
      <c r="OL57" s="20">
        <v>586.75699999999995</v>
      </c>
      <c r="OM57" s="20"/>
      <c r="ON57" s="20">
        <v>734.2</v>
      </c>
      <c r="OO57" s="20">
        <v>0</v>
      </c>
      <c r="OP57" s="20">
        <v>533.86450000000002</v>
      </c>
      <c r="OQ57" s="20"/>
      <c r="OR57" s="20">
        <v>50.5</v>
      </c>
      <c r="OS57" s="20">
        <v>233.66</v>
      </c>
      <c r="OT57" s="20">
        <v>239.59200000000001</v>
      </c>
      <c r="OU57" s="20"/>
      <c r="OV57" s="20">
        <v>1.7</v>
      </c>
      <c r="OW57" s="20">
        <v>0</v>
      </c>
      <c r="OX57" s="20">
        <v>2.1</v>
      </c>
      <c r="OY57" s="20"/>
      <c r="OZ57" s="20">
        <v>487.2</v>
      </c>
      <c r="PA57" s="20">
        <v>466.47239999999999</v>
      </c>
      <c r="PB57" s="20">
        <v>466.47239999999999</v>
      </c>
      <c r="PC57" s="20"/>
      <c r="PD57" s="20">
        <v>238.15</v>
      </c>
      <c r="PE57" s="20">
        <v>239.59200000000001</v>
      </c>
      <c r="PF57" s="20">
        <v>239.59200000000001</v>
      </c>
      <c r="PG57" s="20"/>
      <c r="PH57" s="20">
        <v>132</v>
      </c>
      <c r="PI57" s="20">
        <v>136.08000000000001</v>
      </c>
      <c r="PJ57" s="20">
        <v>136.08000000000001</v>
      </c>
      <c r="PK57" s="20"/>
      <c r="PL57" s="20">
        <v>1384.15</v>
      </c>
      <c r="PM57" s="20">
        <v>0</v>
      </c>
      <c r="PN57" s="20">
        <v>1139.9385</v>
      </c>
      <c r="PO57" s="20"/>
      <c r="PP57" s="20">
        <v>578.77</v>
      </c>
      <c r="PQ57" s="20">
        <v>0</v>
      </c>
      <c r="PR57" s="20">
        <v>457.695335</v>
      </c>
      <c r="PS57" s="20"/>
      <c r="PT57" s="20">
        <v>47.7</v>
      </c>
      <c r="PU57" s="20">
        <v>24</v>
      </c>
      <c r="PV57" s="20">
        <v>24</v>
      </c>
      <c r="PW57" s="20"/>
      <c r="PX57" s="20">
        <v>77.849999999999994</v>
      </c>
      <c r="PY57" s="20">
        <v>85.694999999999993</v>
      </c>
      <c r="PZ57" s="20">
        <v>85.75</v>
      </c>
      <c r="QA57" s="20"/>
      <c r="QB57" s="20">
        <v>119.55</v>
      </c>
      <c r="QC57" s="20">
        <v>115.2</v>
      </c>
      <c r="QD57" s="20">
        <v>115.2</v>
      </c>
      <c r="QE57" s="20"/>
      <c r="QF57" s="20">
        <v>487.95</v>
      </c>
      <c r="QG57" s="20">
        <v>486.5772</v>
      </c>
      <c r="QH57" s="20">
        <v>486.5772</v>
      </c>
      <c r="QI57" s="20"/>
      <c r="QJ57" s="20">
        <v>457.85</v>
      </c>
      <c r="QK57" s="20">
        <v>463.47919000000002</v>
      </c>
      <c r="QL57" s="20">
        <v>466.47239999999999</v>
      </c>
      <c r="QM57" s="20"/>
      <c r="QN57" s="20">
        <v>455.3</v>
      </c>
      <c r="QO57" s="20">
        <v>417.152535</v>
      </c>
      <c r="QP57" s="20">
        <v>419.82504</v>
      </c>
      <c r="QQ57" s="20"/>
      <c r="QR57" s="20">
        <v>83.05</v>
      </c>
      <c r="QS57" s="20">
        <v>81.599999999999994</v>
      </c>
      <c r="QT57" s="20">
        <v>81.599999999999994</v>
      </c>
      <c r="QU57" s="20"/>
      <c r="QV57" s="20">
        <v>442.72500000000002</v>
      </c>
      <c r="QW57" s="20">
        <v>426.375135</v>
      </c>
      <c r="QX57" s="20">
        <v>429.15456</v>
      </c>
      <c r="QY57" s="20"/>
      <c r="QZ57" s="20">
        <v>89.85</v>
      </c>
      <c r="RA57" s="20">
        <v>0</v>
      </c>
      <c r="RB57" s="20">
        <v>93.221000000000004</v>
      </c>
      <c r="RC57" s="20"/>
      <c r="RD57" s="20">
        <v>135.19999999999999</v>
      </c>
      <c r="RE57" s="20">
        <v>0</v>
      </c>
      <c r="RF57" s="20">
        <v>107.503</v>
      </c>
      <c r="RG57" s="20"/>
      <c r="RH57" s="20">
        <v>75.45</v>
      </c>
      <c r="RI57" s="20">
        <v>80.650999999999996</v>
      </c>
      <c r="RJ57" s="20">
        <v>78.475499999999997</v>
      </c>
      <c r="RK57" s="20"/>
      <c r="RL57" s="20">
        <v>304.3</v>
      </c>
      <c r="RM57" s="20">
        <v>276.72000000000003</v>
      </c>
      <c r="RN57" s="20">
        <v>328.78100000000001</v>
      </c>
      <c r="RO57" s="20"/>
      <c r="RP57" s="20">
        <v>136.55000000000001</v>
      </c>
      <c r="RQ57" s="20">
        <v>0</v>
      </c>
      <c r="RR57" s="20">
        <v>152.2535</v>
      </c>
      <c r="RS57" s="20"/>
      <c r="RT57" s="20">
        <v>73.25</v>
      </c>
      <c r="RU57" s="20">
        <v>76.873500000000007</v>
      </c>
      <c r="RV57" s="20">
        <v>76.823999999999998</v>
      </c>
      <c r="RW57" s="20"/>
      <c r="RX57" s="20">
        <v>484.2</v>
      </c>
      <c r="RY57" s="20">
        <v>471.88008500000001</v>
      </c>
      <c r="RZ57" s="20">
        <v>466.00604499999997</v>
      </c>
      <c r="SA57" s="20"/>
      <c r="SB57" s="20">
        <v>76.8</v>
      </c>
      <c r="SC57" s="20">
        <v>48</v>
      </c>
      <c r="SD57" s="20">
        <v>48</v>
      </c>
      <c r="SE57" s="20"/>
      <c r="SF57" s="20">
        <v>0</v>
      </c>
      <c r="SG57" s="20">
        <v>9.6</v>
      </c>
      <c r="SH57" s="20">
        <v>9.6</v>
      </c>
      <c r="SI57" s="20"/>
      <c r="SJ57" s="20">
        <v>2.95</v>
      </c>
      <c r="SK57" s="20">
        <v>0</v>
      </c>
      <c r="SL57" s="20">
        <v>2.3420000000000001</v>
      </c>
      <c r="SM57" s="20"/>
      <c r="SN57" s="20">
        <v>475.2</v>
      </c>
      <c r="SO57" s="20">
        <v>456.58891</v>
      </c>
      <c r="SP57" s="20">
        <v>459.47519999999997</v>
      </c>
      <c r="SQ57" s="20"/>
      <c r="SR57" s="20">
        <v>119.2</v>
      </c>
      <c r="SS57" s="20">
        <v>157.25946999999999</v>
      </c>
      <c r="ST57" s="20">
        <v>231.78370000000001</v>
      </c>
      <c r="SU57" s="20"/>
      <c r="SV57" s="20">
        <v>484.35</v>
      </c>
      <c r="SW57" s="20">
        <v>463.47919000000002</v>
      </c>
      <c r="SX57" s="20">
        <v>466.47239999999999</v>
      </c>
      <c r="SY57" s="20"/>
      <c r="SZ57" s="20">
        <v>485.55</v>
      </c>
      <c r="TA57" s="20">
        <v>463.47919000000002</v>
      </c>
      <c r="TB57" s="20">
        <v>466.47239999999999</v>
      </c>
      <c r="TC57" s="20"/>
      <c r="TD57" s="20">
        <v>51.3</v>
      </c>
      <c r="TE57" s="20">
        <v>62.7455</v>
      </c>
      <c r="TF57" s="20">
        <v>64.362499999999997</v>
      </c>
      <c r="TG57" s="20"/>
      <c r="TH57" s="20">
        <v>227.7</v>
      </c>
      <c r="TI57" s="20">
        <v>388.98599999999999</v>
      </c>
      <c r="TJ57" s="20">
        <v>420.267</v>
      </c>
      <c r="TK57" s="20"/>
      <c r="TL57" s="20">
        <v>145.75</v>
      </c>
      <c r="TM57" s="20">
        <v>0</v>
      </c>
      <c r="TN57" s="20">
        <v>163.7465</v>
      </c>
      <c r="TO57" s="20"/>
      <c r="TP57" s="20">
        <v>138</v>
      </c>
      <c r="TQ57" s="20">
        <v>325.16115500000001</v>
      </c>
      <c r="TR57" s="20">
        <v>405.08699999999999</v>
      </c>
      <c r="TS57" s="20"/>
      <c r="TT57" s="20">
        <v>193.7</v>
      </c>
      <c r="TU57" s="20">
        <v>460.43149</v>
      </c>
      <c r="TV57" s="20">
        <v>587.93299999999999</v>
      </c>
      <c r="TW57" s="20"/>
      <c r="TX57" s="20">
        <v>19.600000000000001</v>
      </c>
      <c r="TY57" s="20">
        <v>18.703499999999998</v>
      </c>
      <c r="TZ57" s="20">
        <v>18.702000000000002</v>
      </c>
      <c r="UA57" s="20"/>
      <c r="UB57" s="20">
        <v>14.25</v>
      </c>
      <c r="UC57" s="20">
        <v>37.959499999999998</v>
      </c>
      <c r="UD57" s="20">
        <v>37.954500000000003</v>
      </c>
      <c r="UE57" s="20"/>
      <c r="UF57" s="20">
        <v>220.15</v>
      </c>
      <c r="UG57" s="20">
        <v>165.345</v>
      </c>
      <c r="UH57" s="20">
        <v>165.345</v>
      </c>
      <c r="UI57" s="20"/>
      <c r="UJ57" s="20">
        <v>323.14999999999998</v>
      </c>
      <c r="UK57" s="20">
        <v>453.78109000000001</v>
      </c>
      <c r="UL57" s="20">
        <v>466.47239999999999</v>
      </c>
      <c r="UM57" s="20"/>
      <c r="UN57" s="20">
        <v>134.05000000000001</v>
      </c>
      <c r="UO57" s="20">
        <v>192</v>
      </c>
      <c r="UP57" s="20">
        <v>192</v>
      </c>
      <c r="UQ57" s="20"/>
      <c r="UR57" s="20">
        <v>0</v>
      </c>
      <c r="US57" s="20">
        <v>0</v>
      </c>
      <c r="UT57" s="20">
        <v>170.4</v>
      </c>
      <c r="UU57" s="20"/>
      <c r="UV57" s="20">
        <v>489.6</v>
      </c>
      <c r="UW57" s="20">
        <v>463.47919000000002</v>
      </c>
      <c r="UX57" s="20">
        <v>466.47239999999999</v>
      </c>
      <c r="UY57" s="20"/>
      <c r="UZ57" s="20">
        <v>489.6</v>
      </c>
      <c r="VA57" s="20">
        <v>463.47919000000002</v>
      </c>
      <c r="VB57" s="20">
        <v>466.47239999999999</v>
      </c>
      <c r="VC57" s="20"/>
      <c r="VD57" s="20">
        <v>480</v>
      </c>
      <c r="VE57" s="20">
        <v>463.47919000000002</v>
      </c>
      <c r="VF57" s="20">
        <v>466.47239999999999</v>
      </c>
      <c r="VG57" s="20"/>
      <c r="VH57" s="20">
        <v>41.9</v>
      </c>
      <c r="VI57" s="20">
        <v>193.98750000000001</v>
      </c>
      <c r="VJ57" s="20">
        <v>199.85149999999999</v>
      </c>
      <c r="VK57" s="20"/>
      <c r="VL57" s="20">
        <v>1712.15</v>
      </c>
      <c r="VM57" s="20">
        <v>0</v>
      </c>
      <c r="VN57" s="20">
        <v>1562.05</v>
      </c>
      <c r="VO57" s="20"/>
      <c r="VP57" s="20">
        <v>132.1</v>
      </c>
      <c r="VQ57" s="20">
        <v>0</v>
      </c>
      <c r="VR57" s="20">
        <v>109.999</v>
      </c>
      <c r="VS57" s="20"/>
      <c r="VT57" s="20">
        <v>719.2</v>
      </c>
      <c r="VU57" s="20">
        <v>0</v>
      </c>
      <c r="VV57" s="20">
        <v>710.80100000000004</v>
      </c>
      <c r="VW57" s="20"/>
      <c r="VX57" s="20">
        <v>6.3</v>
      </c>
      <c r="VY57" s="20">
        <v>11.4</v>
      </c>
      <c r="VZ57" s="20">
        <v>14.4</v>
      </c>
      <c r="WA57" s="20"/>
      <c r="WB57" s="20">
        <v>807.75</v>
      </c>
      <c r="WC57" s="20">
        <v>1008.4005</v>
      </c>
      <c r="WD57" s="20">
        <v>1145.3979999999999</v>
      </c>
      <c r="WE57" s="20"/>
      <c r="WF57" s="20">
        <v>906.4</v>
      </c>
      <c r="WG57" s="20">
        <v>850.27499999999998</v>
      </c>
      <c r="WH57" s="20">
        <v>1028.0119999999999</v>
      </c>
      <c r="WI57" s="20"/>
      <c r="WJ57" s="20">
        <v>559.5</v>
      </c>
      <c r="WK57" s="20">
        <v>0</v>
      </c>
      <c r="WL57" s="20">
        <v>522.03250000000003</v>
      </c>
      <c r="WM57" s="20"/>
      <c r="WN57" s="20">
        <v>71.8</v>
      </c>
      <c r="WO57" s="20">
        <v>100.8</v>
      </c>
      <c r="WP57" s="20">
        <v>100.8</v>
      </c>
      <c r="WQ57" s="20"/>
      <c r="WR57" s="20">
        <v>53.8</v>
      </c>
      <c r="WS57" s="20">
        <v>57.6</v>
      </c>
      <c r="WT57" s="20">
        <v>57.6</v>
      </c>
      <c r="WU57" s="20"/>
      <c r="WV57" s="20">
        <v>48.45</v>
      </c>
      <c r="WW57" s="20">
        <v>57.6</v>
      </c>
      <c r="WX57" s="20">
        <v>57.6</v>
      </c>
      <c r="WY57" s="20"/>
      <c r="WZ57" s="20">
        <v>1.2</v>
      </c>
      <c r="XA57" s="20">
        <v>0</v>
      </c>
      <c r="XB57" s="20">
        <v>0</v>
      </c>
      <c r="XC57" s="20"/>
      <c r="XD57" s="20">
        <v>97.2</v>
      </c>
      <c r="XE57" s="20">
        <v>0</v>
      </c>
      <c r="XF57" s="20">
        <v>90.654499999999999</v>
      </c>
      <c r="XG57" s="20"/>
      <c r="XH57" s="20">
        <v>199.8</v>
      </c>
      <c r="XI57" s="20">
        <v>196.8</v>
      </c>
      <c r="XJ57" s="20">
        <v>196.8</v>
      </c>
      <c r="XK57" s="20"/>
      <c r="XL57" s="20">
        <v>479.85</v>
      </c>
      <c r="XM57" s="20">
        <v>454.14967000000001</v>
      </c>
      <c r="XN57" s="20">
        <v>457.14287999999999</v>
      </c>
      <c r="XO57" s="20"/>
      <c r="XP57" s="20">
        <v>479.2</v>
      </c>
      <c r="XQ57" s="20">
        <v>454.14967000000001</v>
      </c>
      <c r="XR57" s="20">
        <v>457.14287999999999</v>
      </c>
      <c r="XS57" s="20"/>
      <c r="XT57" s="20">
        <v>186.61205000000001</v>
      </c>
      <c r="XU57" s="20">
        <v>258.39999999999998</v>
      </c>
      <c r="XV57" s="20">
        <v>258.39999999999998</v>
      </c>
      <c r="XW57" s="20"/>
      <c r="XX57" s="20">
        <v>66.45</v>
      </c>
      <c r="XY57" s="20">
        <v>120</v>
      </c>
      <c r="XZ57" s="20">
        <v>636</v>
      </c>
      <c r="YA57" s="20"/>
      <c r="YB57" s="20">
        <v>401.9</v>
      </c>
      <c r="YC57" s="20">
        <v>120</v>
      </c>
      <c r="YD57" s="20">
        <v>636</v>
      </c>
      <c r="YE57" s="20"/>
      <c r="YF57" s="20">
        <v>400.6</v>
      </c>
      <c r="YG57" s="20">
        <v>336</v>
      </c>
      <c r="YH57" s="20">
        <v>336</v>
      </c>
      <c r="YI57" s="20"/>
      <c r="YJ57" s="20">
        <v>83.7</v>
      </c>
      <c r="YK57" s="20">
        <v>0</v>
      </c>
      <c r="YL57" s="20">
        <v>432</v>
      </c>
      <c r="YM57" s="20"/>
      <c r="YN57" s="20">
        <v>181.95</v>
      </c>
      <c r="YO57" s="20">
        <v>197.52</v>
      </c>
      <c r="YP57" s="20">
        <v>197.52</v>
      </c>
      <c r="YQ57" s="20"/>
      <c r="YR57" s="20">
        <v>29.215</v>
      </c>
      <c r="YS57" s="20">
        <v>264</v>
      </c>
      <c r="YT57" s="20">
        <v>264</v>
      </c>
      <c r="YU57" s="20"/>
      <c r="YV57" s="20">
        <v>419.95</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6" t="s">
        <v>0</v>
      </c>
      <c r="C3" s="167"/>
      <c r="D3" s="167"/>
      <c r="E3" s="167"/>
      <c r="F3" s="169"/>
      <c r="G3" s="169"/>
    </row>
    <row r="4" spans="1:7" ht="0" hidden="1" customHeight="1" x14ac:dyDescent="0.3">
      <c r="A4" s="1"/>
      <c r="B4" s="1"/>
      <c r="C4" s="1"/>
      <c r="D4" s="1"/>
      <c r="E4" s="1"/>
    </row>
    <row r="5" spans="1:7" x14ac:dyDescent="0.3">
      <c r="A5" s="1"/>
      <c r="B5" s="1"/>
      <c r="C5" s="1"/>
      <c r="D5" s="1"/>
      <c r="E5" s="1"/>
    </row>
    <row r="6" spans="1:7" x14ac:dyDescent="0.3">
      <c r="A6" s="1"/>
      <c r="B6" s="1" t="s">
        <v>2919</v>
      </c>
      <c r="C6" s="1"/>
      <c r="D6" s="1"/>
      <c r="E6" s="1"/>
    </row>
    <row r="7" spans="1:7" ht="33" customHeight="1" x14ac:dyDescent="0.3">
      <c r="A7" s="1"/>
      <c r="B7" s="3" t="s">
        <v>2920</v>
      </c>
      <c r="C7" s="3" t="s">
        <v>2921</v>
      </c>
      <c r="D7" s="3" t="s">
        <v>2922</v>
      </c>
      <c r="E7" s="3" t="s">
        <v>1012</v>
      </c>
    </row>
    <row r="8" spans="1:7" x14ac:dyDescent="0.3">
      <c r="A8" s="1"/>
      <c r="B8" s="119" t="s">
        <v>2923</v>
      </c>
      <c r="C8" s="53">
        <v>4787305.4301000005</v>
      </c>
      <c r="D8" s="53">
        <v>5449899.3681220002</v>
      </c>
      <c r="E8" s="150">
        <v>-0.121579114267265</v>
      </c>
    </row>
    <row r="9" spans="1:7" x14ac:dyDescent="0.3">
      <c r="A9" s="1"/>
      <c r="B9" s="119" t="s">
        <v>2924</v>
      </c>
      <c r="C9" s="53">
        <v>4207699.1346300002</v>
      </c>
      <c r="D9" s="53">
        <v>4906682.4803004004</v>
      </c>
      <c r="E9" s="150">
        <v>-0.14245538578799713</v>
      </c>
    </row>
    <row r="10" spans="1:7" x14ac:dyDescent="0.3">
      <c r="A10" s="1"/>
      <c r="B10" s="119" t="s">
        <v>2925</v>
      </c>
      <c r="C10" s="53">
        <v>4120430.2209700001</v>
      </c>
      <c r="D10" s="53">
        <v>4331793.6277550999</v>
      </c>
      <c r="E10" s="150">
        <v>-4.8793507943414326E-2</v>
      </c>
    </row>
    <row r="11" spans="1:7" x14ac:dyDescent="0.3">
      <c r="A11" s="1"/>
      <c r="B11" s="119" t="s">
        <v>2926</v>
      </c>
      <c r="C11" s="53">
        <v>5194359.9197500004</v>
      </c>
      <c r="D11" s="53">
        <v>5616874.6616385002</v>
      </c>
      <c r="E11" s="150">
        <v>-7.5222390980903275E-2</v>
      </c>
    </row>
    <row r="12" spans="1:7" x14ac:dyDescent="0.3">
      <c r="A12" s="1"/>
      <c r="B12" s="119" t="s">
        <v>2927</v>
      </c>
      <c r="C12" s="53">
        <v>5244272.6566899996</v>
      </c>
      <c r="D12" s="53">
        <v>5131950.1690154998</v>
      </c>
      <c r="E12" s="150">
        <v>2.1886901465383413E-2</v>
      </c>
    </row>
    <row r="13" spans="1:7" x14ac:dyDescent="0.3">
      <c r="A13" s="1"/>
      <c r="B13" s="119" t="s">
        <v>2928</v>
      </c>
      <c r="C13" s="53">
        <v>7602202.6552200001</v>
      </c>
      <c r="D13" s="53">
        <v>5723248.7128007999</v>
      </c>
      <c r="E13" s="150">
        <v>0.32830199012960454</v>
      </c>
    </row>
    <row r="14" spans="1:7" x14ac:dyDescent="0.3">
      <c r="A14" s="1"/>
      <c r="B14" s="119" t="s">
        <v>2929</v>
      </c>
      <c r="C14" s="53">
        <v>5385370.1693000002</v>
      </c>
      <c r="D14" s="53">
        <v>5666796.1037451001</v>
      </c>
      <c r="E14" s="150">
        <v>-4.9662265818794835E-2</v>
      </c>
    </row>
    <row r="15" spans="1:7" x14ac:dyDescent="0.3">
      <c r="A15" s="1"/>
      <c r="B15" s="119" t="s">
        <v>2930</v>
      </c>
      <c r="C15" s="53">
        <v>5701556.5452899998</v>
      </c>
      <c r="D15" s="53">
        <v>5877381.7456157999</v>
      </c>
      <c r="E15" s="150">
        <v>-2.9915565797126557E-2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6" t="s">
        <v>0</v>
      </c>
      <c r="C3" s="167"/>
      <c r="D3" s="167"/>
      <c r="E3" s="167"/>
      <c r="F3" s="167"/>
      <c r="G3" s="16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2931</v>
      </c>
      <c r="C5" s="1"/>
      <c r="D5" s="1"/>
      <c r="E5" s="1"/>
      <c r="F5" s="1"/>
      <c r="G5" s="1"/>
      <c r="H5" s="1"/>
      <c r="I5" s="1"/>
      <c r="J5" s="1"/>
      <c r="K5" s="1"/>
      <c r="L5" s="1"/>
      <c r="M5" s="1"/>
      <c r="N5" s="1"/>
      <c r="O5" s="1"/>
      <c r="P5" s="1"/>
    </row>
    <row r="6" spans="1:16" ht="27.6" x14ac:dyDescent="0.3">
      <c r="A6" s="1"/>
      <c r="B6" s="3" t="s">
        <v>193</v>
      </c>
      <c r="C6" s="3" t="s">
        <v>1231</v>
      </c>
      <c r="D6" s="3" t="s">
        <v>1232</v>
      </c>
      <c r="E6" s="3" t="s">
        <v>1233</v>
      </c>
      <c r="F6" s="3" t="s">
        <v>196</v>
      </c>
      <c r="G6" s="3" t="s">
        <v>197</v>
      </c>
      <c r="H6" s="3" t="s">
        <v>1234</v>
      </c>
      <c r="I6" s="3" t="s">
        <v>1235</v>
      </c>
      <c r="J6" s="3" t="s">
        <v>1236</v>
      </c>
      <c r="K6" s="3" t="s">
        <v>1237</v>
      </c>
      <c r="L6" s="3" t="s">
        <v>1238</v>
      </c>
      <c r="M6" s="3" t="s">
        <v>1239</v>
      </c>
      <c r="N6" s="3" t="s">
        <v>1240</v>
      </c>
      <c r="O6" s="3" t="s">
        <v>1241</v>
      </c>
      <c r="P6" s="3" t="s">
        <v>1242</v>
      </c>
    </row>
    <row r="7" spans="1:16" x14ac:dyDescent="0.3">
      <c r="A7" s="1"/>
      <c r="B7" s="6" t="s">
        <v>635</v>
      </c>
      <c r="C7" s="6" t="s">
        <v>1032</v>
      </c>
      <c r="D7" s="86" t="s">
        <v>63</v>
      </c>
      <c r="E7" s="6" t="s">
        <v>1243</v>
      </c>
      <c r="F7" s="86" t="s">
        <v>39</v>
      </c>
      <c r="G7" s="86" t="s">
        <v>40</v>
      </c>
      <c r="H7" s="86" t="s">
        <v>965</v>
      </c>
      <c r="I7" s="86" t="s">
        <v>965</v>
      </c>
      <c r="J7" s="151" t="s">
        <v>1244</v>
      </c>
      <c r="K7" s="86" t="s">
        <v>965</v>
      </c>
      <c r="L7" s="86" t="s">
        <v>965</v>
      </c>
      <c r="M7" s="86" t="s">
        <v>965</v>
      </c>
      <c r="N7" s="86" t="s">
        <v>965</v>
      </c>
      <c r="O7" s="6" t="s">
        <v>1245</v>
      </c>
      <c r="P7" s="6"/>
    </row>
    <row r="8" spans="1:16" x14ac:dyDescent="0.3">
      <c r="A8" s="1"/>
      <c r="B8" s="6" t="s">
        <v>14</v>
      </c>
      <c r="C8" s="6" t="s">
        <v>1121</v>
      </c>
      <c r="D8" s="86" t="s">
        <v>63</v>
      </c>
      <c r="E8" s="6" t="s">
        <v>1246</v>
      </c>
      <c r="F8" s="86" t="s">
        <v>39</v>
      </c>
      <c r="G8" s="86" t="s">
        <v>1247</v>
      </c>
      <c r="H8" s="86" t="s">
        <v>965</v>
      </c>
      <c r="I8" s="86" t="s">
        <v>965</v>
      </c>
      <c r="J8" s="151" t="s">
        <v>1244</v>
      </c>
      <c r="K8" s="86" t="s">
        <v>965</v>
      </c>
      <c r="L8" s="86" t="s">
        <v>965</v>
      </c>
      <c r="M8" s="86" t="s">
        <v>965</v>
      </c>
      <c r="N8" s="86" t="s">
        <v>965</v>
      </c>
      <c r="O8" s="6" t="s">
        <v>1245</v>
      </c>
      <c r="P8" s="6"/>
    </row>
    <row r="9" spans="1:16" x14ac:dyDescent="0.3">
      <c r="A9" s="1"/>
      <c r="B9" s="6" t="s">
        <v>14</v>
      </c>
      <c r="C9" s="6" t="s">
        <v>1121</v>
      </c>
      <c r="D9" s="86" t="s">
        <v>63</v>
      </c>
      <c r="E9" s="6" t="s">
        <v>1246</v>
      </c>
      <c r="F9" s="86" t="s">
        <v>1248</v>
      </c>
      <c r="G9" s="86" t="s">
        <v>40</v>
      </c>
      <c r="H9" s="86" t="s">
        <v>965</v>
      </c>
      <c r="I9" s="86" t="s">
        <v>965</v>
      </c>
      <c r="J9" s="151" t="s">
        <v>1244</v>
      </c>
      <c r="K9" s="86" t="s">
        <v>965</v>
      </c>
      <c r="L9" s="86" t="s">
        <v>965</v>
      </c>
      <c r="M9" s="86" t="s">
        <v>965</v>
      </c>
      <c r="N9" s="86" t="s">
        <v>965</v>
      </c>
      <c r="O9" s="6" t="s">
        <v>1245</v>
      </c>
      <c r="P9" s="6"/>
    </row>
    <row r="10" spans="1:16" x14ac:dyDescent="0.3">
      <c r="A10" s="1"/>
      <c r="B10" s="6" t="s">
        <v>636</v>
      </c>
      <c r="C10" s="6" t="s">
        <v>1122</v>
      </c>
      <c r="D10" s="86" t="s">
        <v>63</v>
      </c>
      <c r="E10" s="6" t="s">
        <v>1249</v>
      </c>
      <c r="F10" s="86" t="s">
        <v>39</v>
      </c>
      <c r="G10" s="86" t="s">
        <v>40</v>
      </c>
      <c r="H10" s="86" t="s">
        <v>965</v>
      </c>
      <c r="I10" s="86" t="s">
        <v>965</v>
      </c>
      <c r="J10" s="151" t="s">
        <v>1244</v>
      </c>
      <c r="K10" s="86" t="s">
        <v>965</v>
      </c>
      <c r="L10" s="86" t="s">
        <v>965</v>
      </c>
      <c r="M10" s="86" t="s">
        <v>965</v>
      </c>
      <c r="N10" s="86" t="s">
        <v>965</v>
      </c>
      <c r="O10" s="6" t="s">
        <v>1245</v>
      </c>
      <c r="P10" s="6"/>
    </row>
    <row r="11" spans="1:16" ht="26.4" x14ac:dyDescent="0.3">
      <c r="A11" s="1"/>
      <c r="B11" s="6" t="s">
        <v>637</v>
      </c>
      <c r="C11" s="6" t="s">
        <v>1035</v>
      </c>
      <c r="D11" s="86" t="s">
        <v>1188</v>
      </c>
      <c r="E11" s="6" t="s">
        <v>1250</v>
      </c>
      <c r="F11" s="86" t="s">
        <v>1251</v>
      </c>
      <c r="G11" s="86" t="s">
        <v>1252</v>
      </c>
      <c r="H11" s="86" t="s">
        <v>965</v>
      </c>
      <c r="I11" s="86" t="s">
        <v>965</v>
      </c>
      <c r="J11" s="151" t="s">
        <v>1244</v>
      </c>
      <c r="K11" s="86" t="s">
        <v>965</v>
      </c>
      <c r="L11" s="86" t="s">
        <v>965</v>
      </c>
      <c r="M11" s="86" t="s">
        <v>965</v>
      </c>
      <c r="N11" s="86" t="s">
        <v>965</v>
      </c>
      <c r="O11" s="6" t="s">
        <v>1245</v>
      </c>
      <c r="P11" s="6"/>
    </row>
    <row r="12" spans="1:16" ht="26.4" x14ac:dyDescent="0.3">
      <c r="A12" s="1"/>
      <c r="B12" s="6" t="s">
        <v>637</v>
      </c>
      <c r="C12" s="6" t="s">
        <v>1035</v>
      </c>
      <c r="D12" s="86" t="s">
        <v>63</v>
      </c>
      <c r="E12" s="6" t="s">
        <v>1253</v>
      </c>
      <c r="F12" s="86" t="s">
        <v>1252</v>
      </c>
      <c r="G12" s="86" t="s">
        <v>1254</v>
      </c>
      <c r="H12" s="86" t="s">
        <v>965</v>
      </c>
      <c r="I12" s="86" t="s">
        <v>965</v>
      </c>
      <c r="J12" s="151" t="s">
        <v>1244</v>
      </c>
      <c r="K12" s="86" t="s">
        <v>965</v>
      </c>
      <c r="L12" s="86" t="s">
        <v>965</v>
      </c>
      <c r="M12" s="86" t="s">
        <v>965</v>
      </c>
      <c r="N12" s="86" t="s">
        <v>965</v>
      </c>
      <c r="O12" s="6" t="s">
        <v>1245</v>
      </c>
      <c r="P12" s="6"/>
    </row>
    <row r="13" spans="1:16" ht="26.4" x14ac:dyDescent="0.3">
      <c r="A13" s="1"/>
      <c r="B13" s="6" t="s">
        <v>637</v>
      </c>
      <c r="C13" s="6" t="s">
        <v>1035</v>
      </c>
      <c r="D13" s="86" t="s">
        <v>1188</v>
      </c>
      <c r="E13" s="6" t="s">
        <v>1250</v>
      </c>
      <c r="F13" s="86" t="s">
        <v>1254</v>
      </c>
      <c r="G13" s="86" t="s">
        <v>1255</v>
      </c>
      <c r="H13" s="86" t="s">
        <v>965</v>
      </c>
      <c r="I13" s="86" t="s">
        <v>965</v>
      </c>
      <c r="J13" s="151" t="s">
        <v>1244</v>
      </c>
      <c r="K13" s="86" t="s">
        <v>965</v>
      </c>
      <c r="L13" s="86" t="s">
        <v>965</v>
      </c>
      <c r="M13" s="86" t="s">
        <v>965</v>
      </c>
      <c r="N13" s="86" t="s">
        <v>965</v>
      </c>
      <c r="O13" s="6" t="s">
        <v>1245</v>
      </c>
      <c r="P13" s="6"/>
    </row>
    <row r="14" spans="1:16" ht="26.4" x14ac:dyDescent="0.3">
      <c r="A14" s="1"/>
      <c r="B14" s="6" t="s">
        <v>637</v>
      </c>
      <c r="C14" s="6" t="s">
        <v>1035</v>
      </c>
      <c r="D14" s="86" t="s">
        <v>1188</v>
      </c>
      <c r="E14" s="6" t="s">
        <v>1250</v>
      </c>
      <c r="F14" s="86" t="s">
        <v>1256</v>
      </c>
      <c r="G14" s="86" t="s">
        <v>40</v>
      </c>
      <c r="H14" s="86" t="s">
        <v>965</v>
      </c>
      <c r="I14" s="86" t="s">
        <v>965</v>
      </c>
      <c r="J14" s="151" t="s">
        <v>1244</v>
      </c>
      <c r="K14" s="86" t="s">
        <v>965</v>
      </c>
      <c r="L14" s="86" t="s">
        <v>965</v>
      </c>
      <c r="M14" s="86" t="s">
        <v>965</v>
      </c>
      <c r="N14" s="86" t="s">
        <v>965</v>
      </c>
      <c r="O14" s="6" t="s">
        <v>1245</v>
      </c>
      <c r="P14" s="6"/>
    </row>
    <row r="15" spans="1:16" x14ac:dyDescent="0.3">
      <c r="A15" s="1"/>
      <c r="B15" s="6" t="s">
        <v>633</v>
      </c>
      <c r="C15" s="6" t="s">
        <v>1038</v>
      </c>
      <c r="D15" s="86" t="s">
        <v>1257</v>
      </c>
      <c r="E15" s="6" t="s">
        <v>1258</v>
      </c>
      <c r="F15" s="86" t="s">
        <v>39</v>
      </c>
      <c r="G15" s="86" t="s">
        <v>1259</v>
      </c>
      <c r="H15" s="86" t="s">
        <v>965</v>
      </c>
      <c r="I15" s="86" t="s">
        <v>965</v>
      </c>
      <c r="J15" s="151" t="s">
        <v>1244</v>
      </c>
      <c r="K15" s="86" t="s">
        <v>965</v>
      </c>
      <c r="L15" s="86" t="s">
        <v>965</v>
      </c>
      <c r="M15" s="86" t="s">
        <v>965</v>
      </c>
      <c r="N15" s="86" t="s">
        <v>965</v>
      </c>
      <c r="O15" s="6" t="s">
        <v>1245</v>
      </c>
      <c r="P15" s="6"/>
    </row>
    <row r="16" spans="1:16" x14ac:dyDescent="0.3">
      <c r="A16" s="1"/>
      <c r="B16" s="6" t="s">
        <v>633</v>
      </c>
      <c r="C16" s="6" t="s">
        <v>1038</v>
      </c>
      <c r="D16" s="86" t="s">
        <v>1257</v>
      </c>
      <c r="E16" s="6" t="s">
        <v>1258</v>
      </c>
      <c r="F16" s="86" t="s">
        <v>1260</v>
      </c>
      <c r="G16" s="86" t="s">
        <v>1261</v>
      </c>
      <c r="H16" s="86" t="s">
        <v>965</v>
      </c>
      <c r="I16" s="86" t="s">
        <v>965</v>
      </c>
      <c r="J16" s="151" t="s">
        <v>1244</v>
      </c>
      <c r="K16" s="86" t="s">
        <v>965</v>
      </c>
      <c r="L16" s="86" t="s">
        <v>965</v>
      </c>
      <c r="M16" s="86" t="s">
        <v>965</v>
      </c>
      <c r="N16" s="86" t="s">
        <v>965</v>
      </c>
      <c r="O16" s="6" t="s">
        <v>1245</v>
      </c>
      <c r="P16" s="6"/>
    </row>
    <row r="17" spans="1:16" x14ac:dyDescent="0.3">
      <c r="A17" s="1"/>
      <c r="B17" s="6" t="s">
        <v>633</v>
      </c>
      <c r="C17" s="6" t="s">
        <v>1038</v>
      </c>
      <c r="D17" s="86" t="s">
        <v>63</v>
      </c>
      <c r="E17" s="6" t="s">
        <v>1262</v>
      </c>
      <c r="F17" s="86" t="s">
        <v>1261</v>
      </c>
      <c r="G17" s="86" t="s">
        <v>1263</v>
      </c>
      <c r="H17" s="86" t="s">
        <v>965</v>
      </c>
      <c r="I17" s="86" t="s">
        <v>965</v>
      </c>
      <c r="J17" s="151" t="s">
        <v>1244</v>
      </c>
      <c r="K17" s="86" t="s">
        <v>965</v>
      </c>
      <c r="L17" s="86" t="s">
        <v>965</v>
      </c>
      <c r="M17" s="86" t="s">
        <v>965</v>
      </c>
      <c r="N17" s="86" t="s">
        <v>965</v>
      </c>
      <c r="O17" s="6" t="s">
        <v>1245</v>
      </c>
      <c r="P17" s="6"/>
    </row>
    <row r="18" spans="1:16" x14ac:dyDescent="0.3">
      <c r="A18" s="1"/>
      <c r="B18" s="6" t="s">
        <v>633</v>
      </c>
      <c r="C18" s="6" t="s">
        <v>1038</v>
      </c>
      <c r="D18" s="86" t="s">
        <v>1257</v>
      </c>
      <c r="E18" s="6" t="s">
        <v>1258</v>
      </c>
      <c r="F18" s="86" t="s">
        <v>1263</v>
      </c>
      <c r="G18" s="86" t="s">
        <v>40</v>
      </c>
      <c r="H18" s="86" t="s">
        <v>965</v>
      </c>
      <c r="I18" s="86" t="s">
        <v>965</v>
      </c>
      <c r="J18" s="151" t="s">
        <v>1244</v>
      </c>
      <c r="K18" s="86" t="s">
        <v>965</v>
      </c>
      <c r="L18" s="86" t="s">
        <v>965</v>
      </c>
      <c r="M18" s="86" t="s">
        <v>965</v>
      </c>
      <c r="N18" s="86" t="s">
        <v>965</v>
      </c>
      <c r="O18" s="6" t="s">
        <v>1245</v>
      </c>
      <c r="P18" s="6"/>
    </row>
    <row r="19" spans="1:16" x14ac:dyDescent="0.3">
      <c r="A19" s="1"/>
      <c r="B19" s="6" t="s">
        <v>638</v>
      </c>
      <c r="C19" s="6" t="s">
        <v>1039</v>
      </c>
      <c r="D19" s="86" t="s">
        <v>63</v>
      </c>
      <c r="E19" s="6" t="s">
        <v>1264</v>
      </c>
      <c r="F19" s="86" t="s">
        <v>39</v>
      </c>
      <c r="G19" s="86" t="s">
        <v>40</v>
      </c>
      <c r="H19" s="86" t="s">
        <v>965</v>
      </c>
      <c r="I19" s="86" t="s">
        <v>965</v>
      </c>
      <c r="J19" s="151" t="s">
        <v>1244</v>
      </c>
      <c r="K19" s="86" t="s">
        <v>965</v>
      </c>
      <c r="L19" s="86" t="s">
        <v>965</v>
      </c>
      <c r="M19" s="86" t="s">
        <v>965</v>
      </c>
      <c r="N19" s="86" t="s">
        <v>965</v>
      </c>
      <c r="O19" s="6" t="s">
        <v>1245</v>
      </c>
      <c r="P19" s="6"/>
    </row>
    <row r="20" spans="1:16" x14ac:dyDescent="0.3">
      <c r="A20" s="1"/>
      <c r="B20" s="6" t="s">
        <v>42</v>
      </c>
      <c r="C20" s="6" t="s">
        <v>1133</v>
      </c>
      <c r="D20" s="86" t="s">
        <v>63</v>
      </c>
      <c r="E20" s="6" t="s">
        <v>1265</v>
      </c>
      <c r="F20" s="86" t="s">
        <v>1266</v>
      </c>
      <c r="G20" s="86" t="s">
        <v>1267</v>
      </c>
      <c r="H20" s="86" t="s">
        <v>1268</v>
      </c>
      <c r="I20" s="86" t="s">
        <v>965</v>
      </c>
      <c r="J20" s="152" t="s">
        <v>1269</v>
      </c>
      <c r="K20" s="86" t="s">
        <v>965</v>
      </c>
      <c r="L20" s="86" t="s">
        <v>965</v>
      </c>
      <c r="M20" s="86" t="s">
        <v>965</v>
      </c>
      <c r="N20" s="86" t="s">
        <v>965</v>
      </c>
      <c r="O20" s="6" t="s">
        <v>1245</v>
      </c>
      <c r="P20" s="6" t="s">
        <v>1270</v>
      </c>
    </row>
    <row r="21" spans="1:16" x14ac:dyDescent="0.3">
      <c r="A21" s="1"/>
      <c r="B21" s="6" t="s">
        <v>42</v>
      </c>
      <c r="C21" s="6" t="s">
        <v>1133</v>
      </c>
      <c r="D21" s="86" t="s">
        <v>1271</v>
      </c>
      <c r="E21" s="6" t="s">
        <v>1265</v>
      </c>
      <c r="F21" s="86" t="s">
        <v>1272</v>
      </c>
      <c r="G21" s="86" t="s">
        <v>47</v>
      </c>
      <c r="H21" s="86" t="s">
        <v>1273</v>
      </c>
      <c r="I21" s="86" t="s">
        <v>965</v>
      </c>
      <c r="J21" s="153" t="s">
        <v>1274</v>
      </c>
      <c r="K21" s="86" t="s">
        <v>965</v>
      </c>
      <c r="L21" s="86" t="s">
        <v>965</v>
      </c>
      <c r="M21" s="86" t="s">
        <v>965</v>
      </c>
      <c r="N21" s="86" t="s">
        <v>965</v>
      </c>
      <c r="O21" s="6" t="s">
        <v>1275</v>
      </c>
      <c r="P21" s="6"/>
    </row>
    <row r="22" spans="1:16" x14ac:dyDescent="0.3">
      <c r="A22" s="1"/>
      <c r="B22" s="6" t="s">
        <v>42</v>
      </c>
      <c r="C22" s="6" t="s">
        <v>1133</v>
      </c>
      <c r="D22" s="86" t="s">
        <v>1271</v>
      </c>
      <c r="E22" s="6" t="s">
        <v>1265</v>
      </c>
      <c r="F22" s="86" t="s">
        <v>47</v>
      </c>
      <c r="G22" s="86" t="s">
        <v>1267</v>
      </c>
      <c r="H22" s="86" t="s">
        <v>965</v>
      </c>
      <c r="I22" s="86" t="s">
        <v>965</v>
      </c>
      <c r="J22" s="152" t="s">
        <v>1269</v>
      </c>
      <c r="K22" s="86" t="s">
        <v>965</v>
      </c>
      <c r="L22" s="86" t="s">
        <v>965</v>
      </c>
      <c r="M22" s="86" t="s">
        <v>965</v>
      </c>
      <c r="N22" s="86" t="s">
        <v>965</v>
      </c>
      <c r="O22" s="6" t="s">
        <v>1245</v>
      </c>
      <c r="P22" s="6"/>
    </row>
    <row r="23" spans="1:16" x14ac:dyDescent="0.3">
      <c r="A23" s="1"/>
      <c r="B23" s="6" t="s">
        <v>42</v>
      </c>
      <c r="C23" s="6" t="s">
        <v>1133</v>
      </c>
      <c r="D23" s="86" t="s">
        <v>63</v>
      </c>
      <c r="E23" s="6" t="s">
        <v>1265</v>
      </c>
      <c r="F23" s="86" t="s">
        <v>1267</v>
      </c>
      <c r="G23" s="86" t="s">
        <v>1276</v>
      </c>
      <c r="H23" s="86" t="s">
        <v>965</v>
      </c>
      <c r="I23" s="86" t="s">
        <v>1277</v>
      </c>
      <c r="J23" s="154" t="s">
        <v>1278</v>
      </c>
      <c r="K23" s="86" t="s">
        <v>965</v>
      </c>
      <c r="L23" s="86" t="s">
        <v>965</v>
      </c>
      <c r="M23" s="86" t="s">
        <v>965</v>
      </c>
      <c r="N23" s="86" t="s">
        <v>965</v>
      </c>
      <c r="O23" s="6" t="s">
        <v>1245</v>
      </c>
      <c r="P23" s="6"/>
    </row>
    <row r="24" spans="1:16" x14ac:dyDescent="0.3">
      <c r="A24" s="1"/>
      <c r="B24" s="6" t="s">
        <v>42</v>
      </c>
      <c r="C24" s="6" t="s">
        <v>1133</v>
      </c>
      <c r="D24" s="86" t="s">
        <v>63</v>
      </c>
      <c r="E24" s="6" t="s">
        <v>1265</v>
      </c>
      <c r="F24" s="86" t="s">
        <v>1279</v>
      </c>
      <c r="G24" s="86" t="s">
        <v>1280</v>
      </c>
      <c r="H24" s="86" t="s">
        <v>1281</v>
      </c>
      <c r="I24" s="86" t="s">
        <v>965</v>
      </c>
      <c r="J24" s="152" t="s">
        <v>1269</v>
      </c>
      <c r="K24" s="86" t="s">
        <v>965</v>
      </c>
      <c r="L24" s="86" t="s">
        <v>965</v>
      </c>
      <c r="M24" s="86" t="s">
        <v>965</v>
      </c>
      <c r="N24" s="86" t="s">
        <v>965</v>
      </c>
      <c r="O24" s="6" t="s">
        <v>1245</v>
      </c>
      <c r="P24" s="6"/>
    </row>
    <row r="25" spans="1:16" x14ac:dyDescent="0.3">
      <c r="A25" s="1"/>
      <c r="B25" s="6" t="s">
        <v>42</v>
      </c>
      <c r="C25" s="6" t="s">
        <v>1133</v>
      </c>
      <c r="D25" s="86" t="s">
        <v>63</v>
      </c>
      <c r="E25" s="6" t="s">
        <v>1265</v>
      </c>
      <c r="F25" s="86" t="s">
        <v>1280</v>
      </c>
      <c r="G25" s="86" t="s">
        <v>1282</v>
      </c>
      <c r="H25" s="86" t="s">
        <v>965</v>
      </c>
      <c r="I25" s="86" t="s">
        <v>1283</v>
      </c>
      <c r="J25" s="154" t="s">
        <v>1278</v>
      </c>
      <c r="K25" s="86" t="s">
        <v>965</v>
      </c>
      <c r="L25" s="86" t="s">
        <v>965</v>
      </c>
      <c r="M25" s="86" t="s">
        <v>965</v>
      </c>
      <c r="N25" s="86" t="s">
        <v>965</v>
      </c>
      <c r="O25" s="6" t="s">
        <v>1245</v>
      </c>
      <c r="P25" s="6"/>
    </row>
    <row r="26" spans="1:16" x14ac:dyDescent="0.3">
      <c r="A26" s="1"/>
      <c r="B26" s="6" t="s">
        <v>42</v>
      </c>
      <c r="C26" s="6" t="s">
        <v>1133</v>
      </c>
      <c r="D26" s="86" t="s">
        <v>63</v>
      </c>
      <c r="E26" s="6" t="s">
        <v>1265</v>
      </c>
      <c r="F26" s="86" t="s">
        <v>1284</v>
      </c>
      <c r="G26" s="86" t="s">
        <v>1285</v>
      </c>
      <c r="H26" s="86" t="s">
        <v>1286</v>
      </c>
      <c r="I26" s="86" t="s">
        <v>965</v>
      </c>
      <c r="J26" s="152" t="s">
        <v>1269</v>
      </c>
      <c r="K26" s="86" t="s">
        <v>965</v>
      </c>
      <c r="L26" s="86" t="s">
        <v>965</v>
      </c>
      <c r="M26" s="86" t="s">
        <v>965</v>
      </c>
      <c r="N26" s="86" t="s">
        <v>965</v>
      </c>
      <c r="O26" s="6" t="s">
        <v>1245</v>
      </c>
      <c r="P26" s="6"/>
    </row>
    <row r="27" spans="1:16" x14ac:dyDescent="0.3">
      <c r="A27" s="1"/>
      <c r="B27" s="6" t="s">
        <v>42</v>
      </c>
      <c r="C27" s="6" t="s">
        <v>1133</v>
      </c>
      <c r="D27" s="86" t="s">
        <v>63</v>
      </c>
      <c r="E27" s="6" t="s">
        <v>1265</v>
      </c>
      <c r="F27" s="86" t="s">
        <v>1285</v>
      </c>
      <c r="G27" s="86" t="s">
        <v>1287</v>
      </c>
      <c r="H27" s="86" t="s">
        <v>965</v>
      </c>
      <c r="I27" s="86" t="s">
        <v>1288</v>
      </c>
      <c r="J27" s="154" t="s">
        <v>1278</v>
      </c>
      <c r="K27" s="86" t="s">
        <v>965</v>
      </c>
      <c r="L27" s="86" t="s">
        <v>965</v>
      </c>
      <c r="M27" s="86" t="s">
        <v>965</v>
      </c>
      <c r="N27" s="86" t="s">
        <v>965</v>
      </c>
      <c r="O27" s="6" t="s">
        <v>1245</v>
      </c>
      <c r="P27" s="6"/>
    </row>
    <row r="28" spans="1:16" x14ac:dyDescent="0.3">
      <c r="A28" s="1"/>
      <c r="B28" s="6" t="s">
        <v>99</v>
      </c>
      <c r="C28" s="6" t="s">
        <v>1137</v>
      </c>
      <c r="D28" s="86" t="s">
        <v>63</v>
      </c>
      <c r="E28" s="6" t="s">
        <v>1289</v>
      </c>
      <c r="F28" s="86" t="s">
        <v>39</v>
      </c>
      <c r="G28" s="86" t="s">
        <v>40</v>
      </c>
      <c r="H28" s="86" t="s">
        <v>965</v>
      </c>
      <c r="I28" s="86" t="s">
        <v>965</v>
      </c>
      <c r="J28" s="152" t="s">
        <v>1269</v>
      </c>
      <c r="K28" s="86" t="s">
        <v>965</v>
      </c>
      <c r="L28" s="86" t="s">
        <v>965</v>
      </c>
      <c r="M28" s="86" t="s">
        <v>965</v>
      </c>
      <c r="N28" s="86" t="s">
        <v>965</v>
      </c>
      <c r="O28" s="6" t="s">
        <v>1245</v>
      </c>
      <c r="P28" s="6"/>
    </row>
    <row r="29" spans="1:16" x14ac:dyDescent="0.3">
      <c r="A29" s="1"/>
      <c r="B29" s="6" t="s">
        <v>106</v>
      </c>
      <c r="C29" s="6" t="s">
        <v>111</v>
      </c>
      <c r="D29" s="86" t="s">
        <v>1157</v>
      </c>
      <c r="E29" s="6" t="s">
        <v>1290</v>
      </c>
      <c r="F29" s="86" t="s">
        <v>39</v>
      </c>
      <c r="G29" s="86" t="s">
        <v>1291</v>
      </c>
      <c r="H29" s="86" t="s">
        <v>965</v>
      </c>
      <c r="I29" s="86" t="s">
        <v>1292</v>
      </c>
      <c r="J29" s="154" t="s">
        <v>1278</v>
      </c>
      <c r="K29" s="86" t="s">
        <v>965</v>
      </c>
      <c r="L29" s="86" t="s">
        <v>965</v>
      </c>
      <c r="M29" s="86" t="s">
        <v>965</v>
      </c>
      <c r="N29" s="86" t="s">
        <v>965</v>
      </c>
      <c r="O29" s="6" t="s">
        <v>1245</v>
      </c>
      <c r="P29" s="6"/>
    </row>
    <row r="30" spans="1:16" x14ac:dyDescent="0.3">
      <c r="A30" s="1"/>
      <c r="B30" s="6" t="s">
        <v>106</v>
      </c>
      <c r="C30" s="6" t="s">
        <v>111</v>
      </c>
      <c r="D30" s="86" t="s">
        <v>1158</v>
      </c>
      <c r="E30" s="6" t="s">
        <v>1293</v>
      </c>
      <c r="F30" s="86" t="s">
        <v>39</v>
      </c>
      <c r="G30" s="86" t="s">
        <v>1294</v>
      </c>
      <c r="H30" s="86" t="s">
        <v>965</v>
      </c>
      <c r="I30" s="86" t="s">
        <v>965</v>
      </c>
      <c r="J30" s="154" t="s">
        <v>1278</v>
      </c>
      <c r="K30" s="86" t="s">
        <v>965</v>
      </c>
      <c r="L30" s="86" t="s">
        <v>965</v>
      </c>
      <c r="M30" s="86" t="s">
        <v>965</v>
      </c>
      <c r="N30" s="86" t="s">
        <v>965</v>
      </c>
      <c r="O30" s="6" t="s">
        <v>1245</v>
      </c>
      <c r="P30" s="6"/>
    </row>
    <row r="31" spans="1:16" x14ac:dyDescent="0.3">
      <c r="A31" s="1"/>
      <c r="B31" s="6" t="s">
        <v>106</v>
      </c>
      <c r="C31" s="6" t="s">
        <v>111</v>
      </c>
      <c r="D31" s="86" t="s">
        <v>1150</v>
      </c>
      <c r="E31" s="6" t="s">
        <v>1295</v>
      </c>
      <c r="F31" s="86" t="s">
        <v>39</v>
      </c>
      <c r="G31" s="86" t="s">
        <v>1296</v>
      </c>
      <c r="H31" s="86" t="s">
        <v>965</v>
      </c>
      <c r="I31" s="86" t="s">
        <v>965</v>
      </c>
      <c r="J31" s="152" t="s">
        <v>1269</v>
      </c>
      <c r="K31" s="86" t="s">
        <v>965</v>
      </c>
      <c r="L31" s="86" t="s">
        <v>965</v>
      </c>
      <c r="M31" s="86" t="s">
        <v>965</v>
      </c>
      <c r="N31" s="86" t="s">
        <v>965</v>
      </c>
      <c r="O31" s="6" t="s">
        <v>1245</v>
      </c>
      <c r="P31" s="6"/>
    </row>
    <row r="32" spans="1:16" x14ac:dyDescent="0.3">
      <c r="A32" s="1"/>
      <c r="B32" s="6" t="s">
        <v>106</v>
      </c>
      <c r="C32" s="6" t="s">
        <v>111</v>
      </c>
      <c r="D32" s="86" t="s">
        <v>1150</v>
      </c>
      <c r="E32" s="6" t="s">
        <v>1295</v>
      </c>
      <c r="F32" s="86" t="s">
        <v>1296</v>
      </c>
      <c r="G32" s="86" t="s">
        <v>1297</v>
      </c>
      <c r="H32" s="86" t="s">
        <v>965</v>
      </c>
      <c r="I32" s="86" t="s">
        <v>1298</v>
      </c>
      <c r="J32" s="154" t="s">
        <v>1278</v>
      </c>
      <c r="K32" s="86" t="s">
        <v>965</v>
      </c>
      <c r="L32" s="86" t="s">
        <v>965</v>
      </c>
      <c r="M32" s="86" t="s">
        <v>965</v>
      </c>
      <c r="N32" s="86" t="s">
        <v>965</v>
      </c>
      <c r="O32" s="6" t="s">
        <v>1245</v>
      </c>
      <c r="P32" s="6"/>
    </row>
    <row r="33" spans="1:16" x14ac:dyDescent="0.3">
      <c r="A33" s="1"/>
      <c r="B33" s="6" t="s">
        <v>106</v>
      </c>
      <c r="C33" s="6" t="s">
        <v>111</v>
      </c>
      <c r="D33" s="86" t="s">
        <v>1150</v>
      </c>
      <c r="E33" s="6" t="s">
        <v>1295</v>
      </c>
      <c r="F33" s="86" t="s">
        <v>1299</v>
      </c>
      <c r="G33" s="86" t="s">
        <v>1267</v>
      </c>
      <c r="H33" s="86" t="s">
        <v>1300</v>
      </c>
      <c r="I33" s="86" t="s">
        <v>965</v>
      </c>
      <c r="J33" s="152" t="s">
        <v>1269</v>
      </c>
      <c r="K33" s="86" t="s">
        <v>965</v>
      </c>
      <c r="L33" s="86" t="s">
        <v>965</v>
      </c>
      <c r="M33" s="86" t="s">
        <v>965</v>
      </c>
      <c r="N33" s="86" t="s">
        <v>965</v>
      </c>
      <c r="O33" s="6" t="s">
        <v>1245</v>
      </c>
      <c r="P33" s="6"/>
    </row>
    <row r="34" spans="1:16" x14ac:dyDescent="0.3">
      <c r="A34" s="1"/>
      <c r="B34" s="6" t="s">
        <v>106</v>
      </c>
      <c r="C34" s="6" t="s">
        <v>111</v>
      </c>
      <c r="D34" s="86" t="s">
        <v>1150</v>
      </c>
      <c r="E34" s="6" t="s">
        <v>1295</v>
      </c>
      <c r="F34" s="86" t="s">
        <v>1267</v>
      </c>
      <c r="G34" s="86" t="s">
        <v>1301</v>
      </c>
      <c r="H34" s="86" t="s">
        <v>965</v>
      </c>
      <c r="I34" s="86" t="s">
        <v>965</v>
      </c>
      <c r="J34" s="154" t="s">
        <v>1278</v>
      </c>
      <c r="K34" s="86" t="s">
        <v>965</v>
      </c>
      <c r="L34" s="86" t="s">
        <v>965</v>
      </c>
      <c r="M34" s="86" t="s">
        <v>965</v>
      </c>
      <c r="N34" s="86" t="s">
        <v>965</v>
      </c>
      <c r="O34" s="6" t="s">
        <v>1245</v>
      </c>
      <c r="P34" s="6"/>
    </row>
    <row r="35" spans="1:16" x14ac:dyDescent="0.3">
      <c r="A35" s="1"/>
      <c r="B35" s="6" t="s">
        <v>106</v>
      </c>
      <c r="C35" s="6" t="s">
        <v>111</v>
      </c>
      <c r="D35" s="86" t="s">
        <v>1150</v>
      </c>
      <c r="E35" s="6" t="s">
        <v>1295</v>
      </c>
      <c r="F35" s="86" t="s">
        <v>1301</v>
      </c>
      <c r="G35" s="86" t="s">
        <v>1302</v>
      </c>
      <c r="H35" s="86" t="s">
        <v>965</v>
      </c>
      <c r="I35" s="86" t="s">
        <v>965</v>
      </c>
      <c r="J35" s="152" t="s">
        <v>1269</v>
      </c>
      <c r="K35" s="86" t="s">
        <v>965</v>
      </c>
      <c r="L35" s="86" t="s">
        <v>965</v>
      </c>
      <c r="M35" s="86" t="s">
        <v>965</v>
      </c>
      <c r="N35" s="86" t="s">
        <v>965</v>
      </c>
      <c r="O35" s="6" t="s">
        <v>1245</v>
      </c>
      <c r="P35" s="6"/>
    </row>
    <row r="36" spans="1:16" x14ac:dyDescent="0.3">
      <c r="A36" s="1"/>
      <c r="B36" s="6" t="s">
        <v>106</v>
      </c>
      <c r="C36" s="6" t="s">
        <v>111</v>
      </c>
      <c r="D36" s="86" t="s">
        <v>1158</v>
      </c>
      <c r="E36" s="6" t="s">
        <v>1293</v>
      </c>
      <c r="F36" s="86" t="s">
        <v>1303</v>
      </c>
      <c r="G36" s="86" t="s">
        <v>1304</v>
      </c>
      <c r="H36" s="86" t="s">
        <v>1301</v>
      </c>
      <c r="I36" s="86" t="s">
        <v>965</v>
      </c>
      <c r="J36" s="152" t="s">
        <v>1269</v>
      </c>
      <c r="K36" s="86" t="s">
        <v>965</v>
      </c>
      <c r="L36" s="86" t="s">
        <v>965</v>
      </c>
      <c r="M36" s="86" t="s">
        <v>965</v>
      </c>
      <c r="N36" s="86" t="s">
        <v>965</v>
      </c>
      <c r="O36" s="6" t="s">
        <v>1245</v>
      </c>
      <c r="P36" s="6"/>
    </row>
    <row r="37" spans="1:16" x14ac:dyDescent="0.3">
      <c r="A37" s="1"/>
      <c r="B37" s="6" t="s">
        <v>106</v>
      </c>
      <c r="C37" s="6" t="s">
        <v>111</v>
      </c>
      <c r="D37" s="86" t="s">
        <v>1157</v>
      </c>
      <c r="E37" s="6" t="s">
        <v>1290</v>
      </c>
      <c r="F37" s="86" t="s">
        <v>1305</v>
      </c>
      <c r="G37" s="86" t="s">
        <v>1306</v>
      </c>
      <c r="H37" s="86" t="s">
        <v>1307</v>
      </c>
      <c r="I37" s="86" t="s">
        <v>1308</v>
      </c>
      <c r="J37" s="152" t="s">
        <v>1269</v>
      </c>
      <c r="K37" s="86" t="s">
        <v>965</v>
      </c>
      <c r="L37" s="86" t="s">
        <v>965</v>
      </c>
      <c r="M37" s="86" t="s">
        <v>965</v>
      </c>
      <c r="N37" s="86" t="s">
        <v>965</v>
      </c>
      <c r="O37" s="6" t="s">
        <v>1245</v>
      </c>
      <c r="P37" s="6"/>
    </row>
    <row r="38" spans="1:16" ht="26.4" x14ac:dyDescent="0.3">
      <c r="A38" s="1"/>
      <c r="B38" s="6" t="s">
        <v>106</v>
      </c>
      <c r="C38" s="6" t="s">
        <v>111</v>
      </c>
      <c r="D38" s="86" t="s">
        <v>1158</v>
      </c>
      <c r="E38" s="6" t="s">
        <v>1293</v>
      </c>
      <c r="F38" s="86" t="s">
        <v>1304</v>
      </c>
      <c r="G38" s="86" t="s">
        <v>1309</v>
      </c>
      <c r="H38" s="86" t="s">
        <v>965</v>
      </c>
      <c r="I38" s="86" t="s">
        <v>1310</v>
      </c>
      <c r="J38" s="152" t="s">
        <v>1269</v>
      </c>
      <c r="K38" s="86" t="s">
        <v>965</v>
      </c>
      <c r="L38" s="86" t="s">
        <v>965</v>
      </c>
      <c r="M38" s="86" t="s">
        <v>965</v>
      </c>
      <c r="N38" s="86" t="s">
        <v>965</v>
      </c>
      <c r="O38" s="6" t="s">
        <v>1245</v>
      </c>
      <c r="P38" s="6" t="s">
        <v>1311</v>
      </c>
    </row>
    <row r="39" spans="1:16" x14ac:dyDescent="0.3">
      <c r="A39" s="1"/>
      <c r="B39" s="6" t="s">
        <v>106</v>
      </c>
      <c r="C39" s="6" t="s">
        <v>111</v>
      </c>
      <c r="D39" s="86" t="s">
        <v>1150</v>
      </c>
      <c r="E39" s="6" t="s">
        <v>1295</v>
      </c>
      <c r="F39" s="86" t="s">
        <v>1302</v>
      </c>
      <c r="G39" s="86" t="s">
        <v>40</v>
      </c>
      <c r="H39" s="86" t="s">
        <v>965</v>
      </c>
      <c r="I39" s="86" t="s">
        <v>965</v>
      </c>
      <c r="J39" s="154" t="s">
        <v>1278</v>
      </c>
      <c r="K39" s="86" t="s">
        <v>965</v>
      </c>
      <c r="L39" s="86" t="s">
        <v>965</v>
      </c>
      <c r="M39" s="86" t="s">
        <v>965</v>
      </c>
      <c r="N39" s="86" t="s">
        <v>965</v>
      </c>
      <c r="O39" s="6" t="s">
        <v>1245</v>
      </c>
      <c r="P39" s="6"/>
    </row>
    <row r="40" spans="1:16" x14ac:dyDescent="0.3">
      <c r="A40" s="1"/>
      <c r="B40" s="6" t="s">
        <v>106</v>
      </c>
      <c r="C40" s="6" t="s">
        <v>114</v>
      </c>
      <c r="D40" s="86" t="s">
        <v>63</v>
      </c>
      <c r="E40" s="6" t="s">
        <v>1312</v>
      </c>
      <c r="F40" s="86" t="s">
        <v>39</v>
      </c>
      <c r="G40" s="86" t="s">
        <v>1313</v>
      </c>
      <c r="H40" s="86" t="s">
        <v>965</v>
      </c>
      <c r="I40" s="86" t="s">
        <v>965</v>
      </c>
      <c r="J40" s="152" t="s">
        <v>1269</v>
      </c>
      <c r="K40" s="86" t="s">
        <v>965</v>
      </c>
      <c r="L40" s="86" t="s">
        <v>965</v>
      </c>
      <c r="M40" s="86" t="s">
        <v>965</v>
      </c>
      <c r="N40" s="86" t="s">
        <v>965</v>
      </c>
      <c r="O40" s="6" t="s">
        <v>1245</v>
      </c>
      <c r="P40" s="6"/>
    </row>
    <row r="41" spans="1:16" x14ac:dyDescent="0.3">
      <c r="A41" s="1"/>
      <c r="B41" s="6" t="s">
        <v>106</v>
      </c>
      <c r="C41" s="6" t="s">
        <v>114</v>
      </c>
      <c r="D41" s="86" t="s">
        <v>63</v>
      </c>
      <c r="E41" s="6" t="s">
        <v>1312</v>
      </c>
      <c r="F41" s="86" t="s">
        <v>1313</v>
      </c>
      <c r="G41" s="86" t="s">
        <v>1314</v>
      </c>
      <c r="H41" s="86" t="s">
        <v>965</v>
      </c>
      <c r="I41" s="86" t="s">
        <v>965</v>
      </c>
      <c r="J41" s="154" t="s">
        <v>1278</v>
      </c>
      <c r="K41" s="86" t="s">
        <v>965</v>
      </c>
      <c r="L41" s="86" t="s">
        <v>965</v>
      </c>
      <c r="M41" s="86" t="s">
        <v>965</v>
      </c>
      <c r="N41" s="86" t="s">
        <v>965</v>
      </c>
      <c r="O41" s="6" t="s">
        <v>1245</v>
      </c>
      <c r="P41" s="6"/>
    </row>
    <row r="42" spans="1:16" x14ac:dyDescent="0.3">
      <c r="A42" s="1"/>
      <c r="B42" s="6" t="s">
        <v>106</v>
      </c>
      <c r="C42" s="6" t="s">
        <v>114</v>
      </c>
      <c r="D42" s="86" t="s">
        <v>63</v>
      </c>
      <c r="E42" s="6" t="s">
        <v>1312</v>
      </c>
      <c r="F42" s="86" t="s">
        <v>1314</v>
      </c>
      <c r="G42" s="86" t="s">
        <v>1315</v>
      </c>
      <c r="H42" s="86" t="s">
        <v>965</v>
      </c>
      <c r="I42" s="86" t="s">
        <v>965</v>
      </c>
      <c r="J42" s="152" t="s">
        <v>1269</v>
      </c>
      <c r="K42" s="86" t="s">
        <v>965</v>
      </c>
      <c r="L42" s="86" t="s">
        <v>965</v>
      </c>
      <c r="M42" s="86" t="s">
        <v>965</v>
      </c>
      <c r="N42" s="86" t="s">
        <v>965</v>
      </c>
      <c r="O42" s="6" t="s">
        <v>1245</v>
      </c>
      <c r="P42" s="6"/>
    </row>
    <row r="43" spans="1:16" x14ac:dyDescent="0.3">
      <c r="A43" s="1"/>
      <c r="B43" s="6" t="s">
        <v>106</v>
      </c>
      <c r="C43" s="6" t="s">
        <v>114</v>
      </c>
      <c r="D43" s="86" t="s">
        <v>63</v>
      </c>
      <c r="E43" s="6" t="s">
        <v>1312</v>
      </c>
      <c r="F43" s="86" t="s">
        <v>1315</v>
      </c>
      <c r="G43" s="86" t="s">
        <v>1301</v>
      </c>
      <c r="H43" s="86" t="s">
        <v>965</v>
      </c>
      <c r="I43" s="86" t="s">
        <v>965</v>
      </c>
      <c r="J43" s="154" t="s">
        <v>1278</v>
      </c>
      <c r="K43" s="86" t="s">
        <v>965</v>
      </c>
      <c r="L43" s="86" t="s">
        <v>965</v>
      </c>
      <c r="M43" s="86" t="s">
        <v>965</v>
      </c>
      <c r="N43" s="86" t="s">
        <v>965</v>
      </c>
      <c r="O43" s="6" t="s">
        <v>1245</v>
      </c>
      <c r="P43" s="6"/>
    </row>
    <row r="44" spans="1:16" x14ac:dyDescent="0.3">
      <c r="A44" s="1"/>
      <c r="B44" s="6" t="s">
        <v>106</v>
      </c>
      <c r="C44" s="6" t="s">
        <v>114</v>
      </c>
      <c r="D44" s="86" t="s">
        <v>63</v>
      </c>
      <c r="E44" s="6" t="s">
        <v>1312</v>
      </c>
      <c r="F44" s="86" t="s">
        <v>1301</v>
      </c>
      <c r="G44" s="86" t="s">
        <v>40</v>
      </c>
      <c r="H44" s="86" t="s">
        <v>965</v>
      </c>
      <c r="I44" s="86" t="s">
        <v>965</v>
      </c>
      <c r="J44" s="152" t="s">
        <v>1269</v>
      </c>
      <c r="K44" s="86" t="s">
        <v>965</v>
      </c>
      <c r="L44" s="86" t="s">
        <v>965</v>
      </c>
      <c r="M44" s="86" t="s">
        <v>965</v>
      </c>
      <c r="N44" s="86" t="s">
        <v>965</v>
      </c>
      <c r="O44" s="6" t="s">
        <v>1245</v>
      </c>
      <c r="P44" s="6"/>
    </row>
    <row r="45" spans="1:16" x14ac:dyDescent="0.3">
      <c r="A45" s="1"/>
      <c r="B45" s="6" t="s">
        <v>115</v>
      </c>
      <c r="C45" s="6" t="s">
        <v>116</v>
      </c>
      <c r="D45" s="86" t="s">
        <v>319</v>
      </c>
      <c r="E45" s="6" t="s">
        <v>1316</v>
      </c>
      <c r="F45" s="86" t="s">
        <v>1317</v>
      </c>
      <c r="G45" s="86" t="s">
        <v>1318</v>
      </c>
      <c r="H45" s="86" t="s">
        <v>965</v>
      </c>
      <c r="I45" s="86" t="s">
        <v>965</v>
      </c>
      <c r="J45" s="153" t="s">
        <v>1274</v>
      </c>
      <c r="K45" s="86" t="s">
        <v>965</v>
      </c>
      <c r="L45" s="86" t="s">
        <v>965</v>
      </c>
      <c r="M45" s="86" t="s">
        <v>965</v>
      </c>
      <c r="N45" s="86" t="s">
        <v>965</v>
      </c>
      <c r="O45" s="6" t="s">
        <v>1275</v>
      </c>
      <c r="P45" s="6"/>
    </row>
    <row r="46" spans="1:16" x14ac:dyDescent="0.3">
      <c r="A46" s="1"/>
      <c r="B46" s="6" t="s">
        <v>115</v>
      </c>
      <c r="C46" s="6" t="s">
        <v>116</v>
      </c>
      <c r="D46" s="86" t="s">
        <v>317</v>
      </c>
      <c r="E46" s="6" t="s">
        <v>1319</v>
      </c>
      <c r="F46" s="86" t="s">
        <v>1320</v>
      </c>
      <c r="G46" s="86" t="s">
        <v>1321</v>
      </c>
      <c r="H46" s="86" t="s">
        <v>965</v>
      </c>
      <c r="I46" s="86" t="s">
        <v>1322</v>
      </c>
      <c r="J46" s="153" t="s">
        <v>1274</v>
      </c>
      <c r="K46" s="86" t="s">
        <v>965</v>
      </c>
      <c r="L46" s="86" t="s">
        <v>965</v>
      </c>
      <c r="M46" s="86" t="s">
        <v>965</v>
      </c>
      <c r="N46" s="86" t="s">
        <v>965</v>
      </c>
      <c r="O46" s="6" t="s">
        <v>1275</v>
      </c>
      <c r="P46" s="6" t="s">
        <v>1323</v>
      </c>
    </row>
    <row r="47" spans="1:16" x14ac:dyDescent="0.3">
      <c r="A47" s="1"/>
      <c r="B47" s="6" t="s">
        <v>115</v>
      </c>
      <c r="C47" s="6" t="s">
        <v>116</v>
      </c>
      <c r="D47" s="86" t="s">
        <v>63</v>
      </c>
      <c r="E47" s="6" t="s">
        <v>1324</v>
      </c>
      <c r="F47" s="86" t="s">
        <v>1318</v>
      </c>
      <c r="G47" s="86" t="s">
        <v>1325</v>
      </c>
      <c r="H47" s="86" t="s">
        <v>965</v>
      </c>
      <c r="I47" s="86" t="s">
        <v>965</v>
      </c>
      <c r="J47" s="153" t="s">
        <v>1274</v>
      </c>
      <c r="K47" s="86" t="s">
        <v>965</v>
      </c>
      <c r="L47" s="86" t="s">
        <v>965</v>
      </c>
      <c r="M47" s="86" t="s">
        <v>965</v>
      </c>
      <c r="N47" s="86" t="s">
        <v>965</v>
      </c>
      <c r="O47" s="6" t="s">
        <v>1275</v>
      </c>
      <c r="P47" s="6" t="s">
        <v>1326</v>
      </c>
    </row>
    <row r="48" spans="1:16" x14ac:dyDescent="0.3">
      <c r="A48" s="1"/>
      <c r="B48" s="6" t="s">
        <v>115</v>
      </c>
      <c r="C48" s="6" t="s">
        <v>116</v>
      </c>
      <c r="D48" s="86" t="s">
        <v>317</v>
      </c>
      <c r="E48" s="6" t="s">
        <v>1319</v>
      </c>
      <c r="F48" s="86" t="s">
        <v>1327</v>
      </c>
      <c r="G48" s="86" t="s">
        <v>1325</v>
      </c>
      <c r="H48" s="86" t="s">
        <v>965</v>
      </c>
      <c r="I48" s="86" t="s">
        <v>965</v>
      </c>
      <c r="J48" s="153" t="s">
        <v>1274</v>
      </c>
      <c r="K48" s="86" t="s">
        <v>965</v>
      </c>
      <c r="L48" s="86" t="s">
        <v>965</v>
      </c>
      <c r="M48" s="86" t="s">
        <v>965</v>
      </c>
      <c r="N48" s="86" t="s">
        <v>965</v>
      </c>
      <c r="O48" s="6" t="s">
        <v>1275</v>
      </c>
      <c r="P48" s="6"/>
    </row>
    <row r="49" spans="1:16" x14ac:dyDescent="0.3">
      <c r="A49" s="1"/>
      <c r="B49" s="6" t="s">
        <v>115</v>
      </c>
      <c r="C49" s="6" t="s">
        <v>116</v>
      </c>
      <c r="D49" s="86" t="s">
        <v>63</v>
      </c>
      <c r="E49" s="6" t="s">
        <v>1328</v>
      </c>
      <c r="F49" s="86" t="s">
        <v>1325</v>
      </c>
      <c r="G49" s="86" t="s">
        <v>40</v>
      </c>
      <c r="H49" s="86" t="s">
        <v>965</v>
      </c>
      <c r="I49" s="86" t="s">
        <v>965</v>
      </c>
      <c r="J49" s="153" t="s">
        <v>1274</v>
      </c>
      <c r="K49" s="86" t="s">
        <v>965</v>
      </c>
      <c r="L49" s="86" t="s">
        <v>965</v>
      </c>
      <c r="M49" s="86" t="s">
        <v>965</v>
      </c>
      <c r="N49" s="86" t="s">
        <v>965</v>
      </c>
      <c r="O49" s="6" t="s">
        <v>1275</v>
      </c>
      <c r="P49" s="6"/>
    </row>
    <row r="50" spans="1:16" ht="26.4" x14ac:dyDescent="0.3">
      <c r="A50" s="1"/>
      <c r="B50" s="6" t="s">
        <v>634</v>
      </c>
      <c r="C50" s="6" t="s">
        <v>1159</v>
      </c>
      <c r="D50" s="86" t="s">
        <v>1160</v>
      </c>
      <c r="E50" s="6" t="s">
        <v>1329</v>
      </c>
      <c r="F50" s="86" t="s">
        <v>39</v>
      </c>
      <c r="G50" s="86" t="s">
        <v>1330</v>
      </c>
      <c r="H50" s="86" t="s">
        <v>965</v>
      </c>
      <c r="I50" s="86" t="s">
        <v>965</v>
      </c>
      <c r="J50" s="151" t="s">
        <v>1244</v>
      </c>
      <c r="K50" s="86" t="s">
        <v>965</v>
      </c>
      <c r="L50" s="86" t="s">
        <v>965</v>
      </c>
      <c r="M50" s="86" t="s">
        <v>965</v>
      </c>
      <c r="N50" s="86" t="s">
        <v>965</v>
      </c>
      <c r="O50" s="6" t="s">
        <v>1245</v>
      </c>
      <c r="P50" s="6"/>
    </row>
    <row r="51" spans="1:16" ht="26.4" x14ac:dyDescent="0.3">
      <c r="A51" s="1"/>
      <c r="B51" s="6" t="s">
        <v>634</v>
      </c>
      <c r="C51" s="6" t="s">
        <v>1159</v>
      </c>
      <c r="D51" s="86" t="s">
        <v>1161</v>
      </c>
      <c r="E51" s="6" t="s">
        <v>1331</v>
      </c>
      <c r="F51" s="86" t="s">
        <v>39</v>
      </c>
      <c r="G51" s="86" t="s">
        <v>1332</v>
      </c>
      <c r="H51" s="86" t="s">
        <v>965</v>
      </c>
      <c r="I51" s="86" t="s">
        <v>965</v>
      </c>
      <c r="J51" s="151" t="s">
        <v>1244</v>
      </c>
      <c r="K51" s="86" t="s">
        <v>965</v>
      </c>
      <c r="L51" s="86" t="s">
        <v>965</v>
      </c>
      <c r="M51" s="86" t="s">
        <v>965</v>
      </c>
      <c r="N51" s="86" t="s">
        <v>965</v>
      </c>
      <c r="O51" s="6" t="s">
        <v>1245</v>
      </c>
      <c r="P51" s="6"/>
    </row>
    <row r="52" spans="1:16" ht="26.4" x14ac:dyDescent="0.3">
      <c r="A52" s="1"/>
      <c r="B52" s="6" t="s">
        <v>634</v>
      </c>
      <c r="C52" s="6" t="s">
        <v>1159</v>
      </c>
      <c r="D52" s="86" t="s">
        <v>1161</v>
      </c>
      <c r="E52" s="6" t="s">
        <v>1331</v>
      </c>
      <c r="F52" s="86" t="s">
        <v>1333</v>
      </c>
      <c r="G52" s="86" t="s">
        <v>40</v>
      </c>
      <c r="H52" s="86" t="s">
        <v>965</v>
      </c>
      <c r="I52" s="86" t="s">
        <v>965</v>
      </c>
      <c r="J52" s="151" t="s">
        <v>1244</v>
      </c>
      <c r="K52" s="86" t="s">
        <v>965</v>
      </c>
      <c r="L52" s="86" t="s">
        <v>965</v>
      </c>
      <c r="M52" s="86" t="s">
        <v>965</v>
      </c>
      <c r="N52" s="86" t="s">
        <v>965</v>
      </c>
      <c r="O52" s="6" t="s">
        <v>1245</v>
      </c>
      <c r="P52" s="6"/>
    </row>
    <row r="53" spans="1:16" x14ac:dyDescent="0.3">
      <c r="A53" s="1"/>
      <c r="B53" s="6" t="s">
        <v>118</v>
      </c>
      <c r="C53" s="6" t="s">
        <v>127</v>
      </c>
      <c r="D53" s="86" t="s">
        <v>63</v>
      </c>
      <c r="E53" s="6" t="s">
        <v>1334</v>
      </c>
      <c r="F53" s="86" t="s">
        <v>39</v>
      </c>
      <c r="G53" s="86" t="s">
        <v>40</v>
      </c>
      <c r="H53" s="86" t="s">
        <v>965</v>
      </c>
      <c r="I53" s="86" t="s">
        <v>965</v>
      </c>
      <c r="J53" s="152" t="s">
        <v>1269</v>
      </c>
      <c r="K53" s="86" t="s">
        <v>965</v>
      </c>
      <c r="L53" s="86" t="s">
        <v>965</v>
      </c>
      <c r="M53" s="86" t="s">
        <v>965</v>
      </c>
      <c r="N53" s="86" t="s">
        <v>965</v>
      </c>
      <c r="O53" s="6" t="s">
        <v>1245</v>
      </c>
      <c r="P53" s="6"/>
    </row>
    <row r="54" spans="1:16" x14ac:dyDescent="0.3">
      <c r="A54" s="1"/>
      <c r="B54" s="6" t="s">
        <v>118</v>
      </c>
      <c r="C54" s="6" t="s">
        <v>130</v>
      </c>
      <c r="D54" s="86" t="s">
        <v>63</v>
      </c>
      <c r="E54" s="6" t="s">
        <v>1335</v>
      </c>
      <c r="F54" s="86" t="s">
        <v>39</v>
      </c>
      <c r="G54" s="86" t="s">
        <v>40</v>
      </c>
      <c r="H54" s="86" t="s">
        <v>965</v>
      </c>
      <c r="I54" s="86" t="s">
        <v>965</v>
      </c>
      <c r="J54" s="152" t="s">
        <v>1269</v>
      </c>
      <c r="K54" s="86" t="s">
        <v>965</v>
      </c>
      <c r="L54" s="86" t="s">
        <v>965</v>
      </c>
      <c r="M54" s="86" t="s">
        <v>965</v>
      </c>
      <c r="N54" s="86" t="s">
        <v>965</v>
      </c>
      <c r="O54" s="6" t="s">
        <v>1245</v>
      </c>
      <c r="P54" s="6" t="s">
        <v>1336</v>
      </c>
    </row>
    <row r="55" spans="1:16" x14ac:dyDescent="0.3">
      <c r="A55" s="1"/>
      <c r="B55" s="6" t="s">
        <v>157</v>
      </c>
      <c r="C55" s="6" t="s">
        <v>1173</v>
      </c>
      <c r="D55" s="86" t="s">
        <v>167</v>
      </c>
      <c r="E55" s="6" t="s">
        <v>1337</v>
      </c>
      <c r="F55" s="86" t="s">
        <v>39</v>
      </c>
      <c r="G55" s="86" t="s">
        <v>1338</v>
      </c>
      <c r="H55" s="86" t="s">
        <v>965</v>
      </c>
      <c r="I55" s="86" t="s">
        <v>1339</v>
      </c>
      <c r="J55" s="154" t="s">
        <v>1278</v>
      </c>
      <c r="K55" s="86" t="s">
        <v>965</v>
      </c>
      <c r="L55" s="86" t="s">
        <v>965</v>
      </c>
      <c r="M55" s="86" t="s">
        <v>965</v>
      </c>
      <c r="N55" s="86" t="s">
        <v>965</v>
      </c>
      <c r="O55" s="6" t="s">
        <v>1245</v>
      </c>
      <c r="P55" s="6"/>
    </row>
    <row r="56" spans="1:16" x14ac:dyDescent="0.3">
      <c r="A56" s="1"/>
      <c r="B56" s="6" t="s">
        <v>157</v>
      </c>
      <c r="C56" s="6" t="s">
        <v>1173</v>
      </c>
      <c r="D56" s="86" t="s">
        <v>1174</v>
      </c>
      <c r="E56" s="6" t="s">
        <v>1340</v>
      </c>
      <c r="F56" s="86" t="s">
        <v>39</v>
      </c>
      <c r="G56" s="86" t="s">
        <v>1341</v>
      </c>
      <c r="H56" s="86" t="s">
        <v>965</v>
      </c>
      <c r="I56" s="86" t="s">
        <v>1342</v>
      </c>
      <c r="J56" s="154" t="s">
        <v>1278</v>
      </c>
      <c r="K56" s="86" t="s">
        <v>965</v>
      </c>
      <c r="L56" s="86" t="s">
        <v>965</v>
      </c>
      <c r="M56" s="86" t="s">
        <v>965</v>
      </c>
      <c r="N56" s="86" t="s">
        <v>965</v>
      </c>
      <c r="O56" s="6" t="s">
        <v>1245</v>
      </c>
      <c r="P56" s="6"/>
    </row>
    <row r="57" spans="1:16" x14ac:dyDescent="0.3">
      <c r="A57" s="1"/>
      <c r="B57" s="6" t="s">
        <v>157</v>
      </c>
      <c r="C57" s="6" t="s">
        <v>1173</v>
      </c>
      <c r="D57" s="86" t="s">
        <v>1343</v>
      </c>
      <c r="E57" s="6" t="s">
        <v>1344</v>
      </c>
      <c r="F57" s="86" t="s">
        <v>39</v>
      </c>
      <c r="G57" s="86" t="s">
        <v>1345</v>
      </c>
      <c r="H57" s="86" t="s">
        <v>965</v>
      </c>
      <c r="I57" s="86" t="s">
        <v>1342</v>
      </c>
      <c r="J57" s="154" t="s">
        <v>1278</v>
      </c>
      <c r="K57" s="86" t="s">
        <v>965</v>
      </c>
      <c r="L57" s="86" t="s">
        <v>965</v>
      </c>
      <c r="M57" s="86" t="s">
        <v>965</v>
      </c>
      <c r="N57" s="86" t="s">
        <v>965</v>
      </c>
      <c r="O57" s="6" t="s">
        <v>1245</v>
      </c>
      <c r="P57" s="6"/>
    </row>
    <row r="58" spans="1:16" x14ac:dyDescent="0.3">
      <c r="A58" s="1"/>
      <c r="B58" s="6" t="s">
        <v>157</v>
      </c>
      <c r="C58" s="6" t="s">
        <v>1173</v>
      </c>
      <c r="D58" s="86" t="s">
        <v>167</v>
      </c>
      <c r="E58" s="6" t="s">
        <v>1337</v>
      </c>
      <c r="F58" s="86" t="s">
        <v>1346</v>
      </c>
      <c r="G58" s="86" t="s">
        <v>1347</v>
      </c>
      <c r="H58" s="86" t="s">
        <v>1348</v>
      </c>
      <c r="I58" s="86" t="s">
        <v>1349</v>
      </c>
      <c r="J58" s="154" t="s">
        <v>1278</v>
      </c>
      <c r="K58" s="86" t="s">
        <v>965</v>
      </c>
      <c r="L58" s="86" t="s">
        <v>965</v>
      </c>
      <c r="M58" s="86" t="s">
        <v>965</v>
      </c>
      <c r="N58" s="86" t="s">
        <v>965</v>
      </c>
      <c r="O58" s="6" t="s">
        <v>1245</v>
      </c>
      <c r="P58" s="6"/>
    </row>
    <row r="59" spans="1:16" x14ac:dyDescent="0.3">
      <c r="A59" s="1"/>
      <c r="B59" s="6" t="s">
        <v>157</v>
      </c>
      <c r="C59" s="6" t="s">
        <v>170</v>
      </c>
      <c r="D59" s="86" t="s">
        <v>63</v>
      </c>
      <c r="E59" s="6" t="s">
        <v>1350</v>
      </c>
      <c r="F59" s="86" t="s">
        <v>1351</v>
      </c>
      <c r="G59" s="86" t="s">
        <v>1352</v>
      </c>
      <c r="H59" s="86" t="s">
        <v>1353</v>
      </c>
      <c r="I59" s="86" t="s">
        <v>965</v>
      </c>
      <c r="J59" s="154" t="s">
        <v>1278</v>
      </c>
      <c r="K59" s="86" t="s">
        <v>965</v>
      </c>
      <c r="L59" s="86" t="s">
        <v>965</v>
      </c>
      <c r="M59" s="86" t="s">
        <v>965</v>
      </c>
      <c r="N59" s="86" t="s">
        <v>965</v>
      </c>
      <c r="O59" s="6" t="s">
        <v>1245</v>
      </c>
      <c r="P59" s="6"/>
    </row>
    <row r="60" spans="1:16" x14ac:dyDescent="0.3">
      <c r="A60" s="1"/>
      <c r="B60" s="6" t="s">
        <v>157</v>
      </c>
      <c r="C60" s="6" t="s">
        <v>170</v>
      </c>
      <c r="D60" s="86" t="s">
        <v>63</v>
      </c>
      <c r="E60" s="6" t="s">
        <v>1350</v>
      </c>
      <c r="F60" s="86" t="s">
        <v>1352</v>
      </c>
      <c r="G60" s="86" t="s">
        <v>1354</v>
      </c>
      <c r="H60" s="86" t="s">
        <v>965</v>
      </c>
      <c r="I60" s="86" t="s">
        <v>965</v>
      </c>
      <c r="J60" s="152" t="s">
        <v>1269</v>
      </c>
      <c r="K60" s="86" t="s">
        <v>965</v>
      </c>
      <c r="L60" s="86" t="s">
        <v>965</v>
      </c>
      <c r="M60" s="86" t="s">
        <v>965</v>
      </c>
      <c r="N60" s="86" t="s">
        <v>965</v>
      </c>
      <c r="O60" s="6" t="s">
        <v>1245</v>
      </c>
      <c r="P60" s="6"/>
    </row>
    <row r="61" spans="1:16" x14ac:dyDescent="0.3">
      <c r="A61" s="1"/>
      <c r="B61" s="6" t="s">
        <v>157</v>
      </c>
      <c r="C61" s="6" t="s">
        <v>170</v>
      </c>
      <c r="D61" s="86" t="s">
        <v>63</v>
      </c>
      <c r="E61" s="6" t="s">
        <v>1350</v>
      </c>
      <c r="F61" s="86" t="s">
        <v>1354</v>
      </c>
      <c r="G61" s="86" t="s">
        <v>1355</v>
      </c>
      <c r="H61" s="86" t="s">
        <v>965</v>
      </c>
      <c r="I61" s="86" t="s">
        <v>965</v>
      </c>
      <c r="J61" s="154" t="s">
        <v>1278</v>
      </c>
      <c r="K61" s="86" t="s">
        <v>965</v>
      </c>
      <c r="L61" s="86" t="s">
        <v>965</v>
      </c>
      <c r="M61" s="86" t="s">
        <v>965</v>
      </c>
      <c r="N61" s="86" t="s">
        <v>965</v>
      </c>
      <c r="O61" s="6" t="s">
        <v>1245</v>
      </c>
      <c r="P61" s="6"/>
    </row>
    <row r="62" spans="1:16" x14ac:dyDescent="0.3">
      <c r="A62" s="1"/>
      <c r="B62" s="6" t="s">
        <v>157</v>
      </c>
      <c r="C62" s="6" t="s">
        <v>170</v>
      </c>
      <c r="D62" s="86" t="s">
        <v>63</v>
      </c>
      <c r="E62" s="6" t="s">
        <v>1350</v>
      </c>
      <c r="F62" s="86" t="s">
        <v>1355</v>
      </c>
      <c r="G62" s="86" t="s">
        <v>1356</v>
      </c>
      <c r="H62" s="86" t="s">
        <v>965</v>
      </c>
      <c r="I62" s="86" t="s">
        <v>965</v>
      </c>
      <c r="J62" s="152" t="s">
        <v>1269</v>
      </c>
      <c r="K62" s="86" t="s">
        <v>965</v>
      </c>
      <c r="L62" s="86" t="s">
        <v>965</v>
      </c>
      <c r="M62" s="86" t="s">
        <v>965</v>
      </c>
      <c r="N62" s="86" t="s">
        <v>965</v>
      </c>
      <c r="O62" s="6" t="s">
        <v>1245</v>
      </c>
      <c r="P62" s="6"/>
    </row>
    <row r="63" spans="1:16" x14ac:dyDescent="0.3">
      <c r="A63" s="1"/>
      <c r="B63" s="6" t="s">
        <v>157</v>
      </c>
      <c r="C63" s="6" t="s">
        <v>170</v>
      </c>
      <c r="D63" s="86" t="s">
        <v>63</v>
      </c>
      <c r="E63" s="6" t="s">
        <v>1350</v>
      </c>
      <c r="F63" s="86" t="s">
        <v>1356</v>
      </c>
      <c r="G63" s="86" t="s">
        <v>1357</v>
      </c>
      <c r="H63" s="86" t="s">
        <v>965</v>
      </c>
      <c r="I63" s="86" t="s">
        <v>965</v>
      </c>
      <c r="J63" s="154" t="s">
        <v>1278</v>
      </c>
      <c r="K63" s="86" t="s">
        <v>965</v>
      </c>
      <c r="L63" s="86" t="s">
        <v>965</v>
      </c>
      <c r="M63" s="86" t="s">
        <v>965</v>
      </c>
      <c r="N63" s="86" t="s">
        <v>965</v>
      </c>
      <c r="O63" s="6" t="s">
        <v>1245</v>
      </c>
      <c r="P63" s="6"/>
    </row>
    <row r="64" spans="1:16" x14ac:dyDescent="0.3">
      <c r="A64" s="1"/>
      <c r="B64" s="6" t="s">
        <v>157</v>
      </c>
      <c r="C64" s="6" t="s">
        <v>170</v>
      </c>
      <c r="D64" s="86" t="s">
        <v>63</v>
      </c>
      <c r="E64" s="6" t="s">
        <v>1350</v>
      </c>
      <c r="F64" s="86" t="s">
        <v>1357</v>
      </c>
      <c r="G64" s="86" t="s">
        <v>1358</v>
      </c>
      <c r="H64" s="86" t="s">
        <v>965</v>
      </c>
      <c r="I64" s="86" t="s">
        <v>965</v>
      </c>
      <c r="J64" s="152" t="s">
        <v>1269</v>
      </c>
      <c r="K64" s="86" t="s">
        <v>965</v>
      </c>
      <c r="L64" s="86" t="s">
        <v>965</v>
      </c>
      <c r="M64" s="86" t="s">
        <v>965</v>
      </c>
      <c r="N64" s="86" t="s">
        <v>965</v>
      </c>
      <c r="O64" s="6" t="s">
        <v>1245</v>
      </c>
      <c r="P64" s="6"/>
    </row>
    <row r="65" spans="1:16" x14ac:dyDescent="0.3">
      <c r="A65" s="1"/>
      <c r="B65" s="6" t="s">
        <v>157</v>
      </c>
      <c r="C65" s="6" t="s">
        <v>170</v>
      </c>
      <c r="D65" s="86" t="s">
        <v>63</v>
      </c>
      <c r="E65" s="6" t="s">
        <v>1350</v>
      </c>
      <c r="F65" s="86" t="s">
        <v>1358</v>
      </c>
      <c r="G65" s="86" t="s">
        <v>1359</v>
      </c>
      <c r="H65" s="86" t="s">
        <v>965</v>
      </c>
      <c r="I65" s="86" t="s">
        <v>1360</v>
      </c>
      <c r="J65" s="154" t="s">
        <v>1278</v>
      </c>
      <c r="K65" s="86" t="s">
        <v>965</v>
      </c>
      <c r="L65" s="86" t="s">
        <v>965</v>
      </c>
      <c r="M65" s="86" t="s">
        <v>965</v>
      </c>
      <c r="N65" s="86" t="s">
        <v>965</v>
      </c>
      <c r="O65" s="6" t="s">
        <v>1245</v>
      </c>
      <c r="P65" s="6"/>
    </row>
    <row r="66" spans="1:16" x14ac:dyDescent="0.3">
      <c r="A66" s="1"/>
      <c r="B66" s="6" t="s">
        <v>157</v>
      </c>
      <c r="C66" s="6" t="s">
        <v>173</v>
      </c>
      <c r="D66" s="86" t="s">
        <v>63</v>
      </c>
      <c r="E66" s="6" t="s">
        <v>1361</v>
      </c>
      <c r="F66" s="86" t="s">
        <v>39</v>
      </c>
      <c r="G66" s="86" t="s">
        <v>1362</v>
      </c>
      <c r="H66" s="86" t="s">
        <v>965</v>
      </c>
      <c r="I66" s="86" t="s">
        <v>965</v>
      </c>
      <c r="J66" s="152" t="s">
        <v>1269</v>
      </c>
      <c r="K66" s="86" t="s">
        <v>965</v>
      </c>
      <c r="L66" s="86" t="s">
        <v>965</v>
      </c>
      <c r="M66" s="86" t="s">
        <v>965</v>
      </c>
      <c r="N66" s="86" t="s">
        <v>965</v>
      </c>
      <c r="O66" s="6" t="s">
        <v>1245</v>
      </c>
      <c r="P66" s="6"/>
    </row>
    <row r="67" spans="1:16" x14ac:dyDescent="0.3">
      <c r="A67" s="1"/>
      <c r="B67" s="6" t="s">
        <v>157</v>
      </c>
      <c r="C67" s="6" t="s">
        <v>173</v>
      </c>
      <c r="D67" s="86" t="s">
        <v>63</v>
      </c>
      <c r="E67" s="6" t="s">
        <v>1361</v>
      </c>
      <c r="F67" s="86" t="s">
        <v>1362</v>
      </c>
      <c r="G67" s="86" t="s">
        <v>1363</v>
      </c>
      <c r="H67" s="86" t="s">
        <v>965</v>
      </c>
      <c r="I67" s="86" t="s">
        <v>965</v>
      </c>
      <c r="J67" s="154" t="s">
        <v>1278</v>
      </c>
      <c r="K67" s="86" t="s">
        <v>965</v>
      </c>
      <c r="L67" s="86" t="s">
        <v>965</v>
      </c>
      <c r="M67" s="86" t="s">
        <v>965</v>
      </c>
      <c r="N67" s="86" t="s">
        <v>965</v>
      </c>
      <c r="O67" s="6" t="s">
        <v>1245</v>
      </c>
      <c r="P67" s="6"/>
    </row>
    <row r="68" spans="1:16" x14ac:dyDescent="0.3">
      <c r="A68" s="1"/>
      <c r="B68" s="6" t="s">
        <v>157</v>
      </c>
      <c r="C68" s="6" t="s">
        <v>173</v>
      </c>
      <c r="D68" s="86" t="s">
        <v>63</v>
      </c>
      <c r="E68" s="6" t="s">
        <v>1361</v>
      </c>
      <c r="F68" s="86" t="s">
        <v>1363</v>
      </c>
      <c r="G68" s="86" t="s">
        <v>1315</v>
      </c>
      <c r="H68" s="86" t="s">
        <v>965</v>
      </c>
      <c r="I68" s="86" t="s">
        <v>965</v>
      </c>
      <c r="J68" s="152" t="s">
        <v>1269</v>
      </c>
      <c r="K68" s="86" t="s">
        <v>965</v>
      </c>
      <c r="L68" s="86" t="s">
        <v>965</v>
      </c>
      <c r="M68" s="86" t="s">
        <v>965</v>
      </c>
      <c r="N68" s="86" t="s">
        <v>965</v>
      </c>
      <c r="O68" s="6" t="s">
        <v>1245</v>
      </c>
      <c r="P68" s="6"/>
    </row>
    <row r="69" spans="1:16" x14ac:dyDescent="0.3">
      <c r="A69" s="1"/>
      <c r="B69" s="6" t="s">
        <v>157</v>
      </c>
      <c r="C69" s="6" t="s">
        <v>173</v>
      </c>
      <c r="D69" s="86" t="s">
        <v>63</v>
      </c>
      <c r="E69" s="6" t="s">
        <v>1361</v>
      </c>
      <c r="F69" s="86" t="s">
        <v>1315</v>
      </c>
      <c r="G69" s="86" t="s">
        <v>1301</v>
      </c>
      <c r="H69" s="86" t="s">
        <v>965</v>
      </c>
      <c r="I69" s="86" t="s">
        <v>965</v>
      </c>
      <c r="J69" s="154" t="s">
        <v>1278</v>
      </c>
      <c r="K69" s="86" t="s">
        <v>965</v>
      </c>
      <c r="L69" s="86" t="s">
        <v>965</v>
      </c>
      <c r="M69" s="86" t="s">
        <v>965</v>
      </c>
      <c r="N69" s="86" t="s">
        <v>965</v>
      </c>
      <c r="O69" s="6" t="s">
        <v>1245</v>
      </c>
      <c r="P69" s="6"/>
    </row>
    <row r="70" spans="1:16" x14ac:dyDescent="0.3">
      <c r="A70" s="1"/>
      <c r="B70" s="6" t="s">
        <v>157</v>
      </c>
      <c r="C70" s="6" t="s">
        <v>173</v>
      </c>
      <c r="D70" s="86" t="s">
        <v>63</v>
      </c>
      <c r="E70" s="6" t="s">
        <v>1361</v>
      </c>
      <c r="F70" s="86" t="s">
        <v>1301</v>
      </c>
      <c r="G70" s="86" t="s">
        <v>1364</v>
      </c>
      <c r="H70" s="86" t="s">
        <v>965</v>
      </c>
      <c r="I70" s="86" t="s">
        <v>965</v>
      </c>
      <c r="J70" s="152" t="s">
        <v>1269</v>
      </c>
      <c r="K70" s="86" t="s">
        <v>965</v>
      </c>
      <c r="L70" s="86" t="s">
        <v>965</v>
      </c>
      <c r="M70" s="86" t="s">
        <v>965</v>
      </c>
      <c r="N70" s="86" t="s">
        <v>965</v>
      </c>
      <c r="O70" s="6" t="s">
        <v>1245</v>
      </c>
      <c r="P70" s="6"/>
    </row>
    <row r="71" spans="1:16" x14ac:dyDescent="0.3">
      <c r="A71" s="1"/>
      <c r="B71" s="6" t="s">
        <v>157</v>
      </c>
      <c r="C71" s="6" t="s">
        <v>173</v>
      </c>
      <c r="D71" s="86" t="s">
        <v>63</v>
      </c>
      <c r="E71" s="6" t="s">
        <v>1365</v>
      </c>
      <c r="F71" s="86" t="s">
        <v>1364</v>
      </c>
      <c r="G71" s="86" t="s">
        <v>1366</v>
      </c>
      <c r="H71" s="86" t="s">
        <v>965</v>
      </c>
      <c r="I71" s="86" t="s">
        <v>965</v>
      </c>
      <c r="J71" s="152" t="s">
        <v>1269</v>
      </c>
      <c r="K71" s="86" t="s">
        <v>965</v>
      </c>
      <c r="L71" s="86" t="s">
        <v>965</v>
      </c>
      <c r="M71" s="86" t="s">
        <v>965</v>
      </c>
      <c r="N71" s="86" t="s">
        <v>965</v>
      </c>
      <c r="O71" s="6" t="s">
        <v>1245</v>
      </c>
      <c r="P71" s="6"/>
    </row>
    <row r="72" spans="1:16" x14ac:dyDescent="0.3">
      <c r="A72" s="1"/>
      <c r="B72" s="6" t="s">
        <v>157</v>
      </c>
      <c r="C72" s="6" t="s">
        <v>173</v>
      </c>
      <c r="D72" s="86" t="s">
        <v>63</v>
      </c>
      <c r="E72" s="6" t="s">
        <v>1365</v>
      </c>
      <c r="F72" s="86" t="s">
        <v>1366</v>
      </c>
      <c r="G72" s="86" t="s">
        <v>1367</v>
      </c>
      <c r="H72" s="86" t="s">
        <v>965</v>
      </c>
      <c r="I72" s="86" t="s">
        <v>965</v>
      </c>
      <c r="J72" s="154" t="s">
        <v>1278</v>
      </c>
      <c r="K72" s="86" t="s">
        <v>965</v>
      </c>
      <c r="L72" s="86" t="s">
        <v>965</v>
      </c>
      <c r="M72" s="86" t="s">
        <v>965</v>
      </c>
      <c r="N72" s="86" t="s">
        <v>965</v>
      </c>
      <c r="O72" s="6" t="s">
        <v>1245</v>
      </c>
      <c r="P72" s="6"/>
    </row>
    <row r="73" spans="1:16" x14ac:dyDescent="0.3">
      <c r="A73" s="1"/>
      <c r="B73" s="6" t="s">
        <v>157</v>
      </c>
      <c r="C73" s="6" t="s">
        <v>173</v>
      </c>
      <c r="D73" s="86" t="s">
        <v>63</v>
      </c>
      <c r="E73" s="6" t="s">
        <v>1361</v>
      </c>
      <c r="F73" s="86" t="s">
        <v>1367</v>
      </c>
      <c r="G73" s="86" t="s">
        <v>1368</v>
      </c>
      <c r="H73" s="86" t="s">
        <v>965</v>
      </c>
      <c r="I73" s="86" t="s">
        <v>965</v>
      </c>
      <c r="J73" s="152" t="s">
        <v>1269</v>
      </c>
      <c r="K73" s="86" t="s">
        <v>965</v>
      </c>
      <c r="L73" s="86" t="s">
        <v>965</v>
      </c>
      <c r="M73" s="86" t="s">
        <v>965</v>
      </c>
      <c r="N73" s="86" t="s">
        <v>965</v>
      </c>
      <c r="O73" s="6" t="s">
        <v>1245</v>
      </c>
      <c r="P73" s="6"/>
    </row>
    <row r="74" spans="1:16" x14ac:dyDescent="0.3">
      <c r="A74" s="1"/>
      <c r="B74" s="6" t="s">
        <v>157</v>
      </c>
      <c r="C74" s="6" t="s">
        <v>173</v>
      </c>
      <c r="D74" s="86" t="s">
        <v>63</v>
      </c>
      <c r="E74" s="6" t="s">
        <v>1361</v>
      </c>
      <c r="F74" s="86" t="s">
        <v>1368</v>
      </c>
      <c r="G74" s="86" t="s">
        <v>40</v>
      </c>
      <c r="H74" s="86" t="s">
        <v>965</v>
      </c>
      <c r="I74" s="86" t="s">
        <v>965</v>
      </c>
      <c r="J74" s="154" t="s">
        <v>1278</v>
      </c>
      <c r="K74" s="86" t="s">
        <v>965</v>
      </c>
      <c r="L74" s="86" t="s">
        <v>965</v>
      </c>
      <c r="M74" s="86" t="s">
        <v>965</v>
      </c>
      <c r="N74" s="86" t="s">
        <v>965</v>
      </c>
      <c r="O74" s="6" t="s">
        <v>1245</v>
      </c>
      <c r="P74" s="6"/>
    </row>
    <row r="75" spans="1:16" x14ac:dyDescent="0.3">
      <c r="A75" s="1"/>
      <c r="B75" s="6" t="s">
        <v>407</v>
      </c>
      <c r="C75" s="6" t="s">
        <v>1079</v>
      </c>
      <c r="D75" s="86" t="s">
        <v>63</v>
      </c>
      <c r="E75" s="6" t="s">
        <v>1369</v>
      </c>
      <c r="F75" s="86" t="s">
        <v>39</v>
      </c>
      <c r="G75" s="86" t="s">
        <v>40</v>
      </c>
      <c r="H75" s="86" t="s">
        <v>965</v>
      </c>
      <c r="I75" s="86" t="s">
        <v>965</v>
      </c>
      <c r="J75" s="152" t="s">
        <v>1269</v>
      </c>
      <c r="K75" s="86" t="s">
        <v>965</v>
      </c>
      <c r="L75" s="86" t="s">
        <v>965</v>
      </c>
      <c r="M75" s="86" t="s">
        <v>965</v>
      </c>
      <c r="N75" s="86" t="s">
        <v>965</v>
      </c>
      <c r="O75" s="6" t="s">
        <v>1245</v>
      </c>
      <c r="P75" s="6"/>
    </row>
    <row r="76" spans="1:16" x14ac:dyDescent="0.3">
      <c r="A76" s="1"/>
      <c r="B76" s="6" t="s">
        <v>407</v>
      </c>
      <c r="C76" s="6" t="s">
        <v>1180</v>
      </c>
      <c r="D76" s="86" t="s">
        <v>121</v>
      </c>
      <c r="E76" s="6" t="s">
        <v>1370</v>
      </c>
      <c r="F76" s="86" t="s">
        <v>1371</v>
      </c>
      <c r="G76" s="86" t="s">
        <v>40</v>
      </c>
      <c r="H76" s="86" t="s">
        <v>1372</v>
      </c>
      <c r="I76" s="86" t="s">
        <v>965</v>
      </c>
      <c r="J76" s="152" t="s">
        <v>1269</v>
      </c>
      <c r="K76" s="86" t="s">
        <v>965</v>
      </c>
      <c r="L76" s="86" t="s">
        <v>965</v>
      </c>
      <c r="M76" s="86" t="s">
        <v>965</v>
      </c>
      <c r="N76" s="86" t="s">
        <v>965</v>
      </c>
      <c r="O76" s="6" t="s">
        <v>1245</v>
      </c>
      <c r="P76" s="6"/>
    </row>
    <row r="77" spans="1:16" x14ac:dyDescent="0.3">
      <c r="A77" s="1"/>
      <c r="B77" s="6" t="s">
        <v>407</v>
      </c>
      <c r="C77" s="6" t="s">
        <v>1181</v>
      </c>
      <c r="D77" s="86" t="s">
        <v>63</v>
      </c>
      <c r="E77" s="6" t="s">
        <v>1373</v>
      </c>
      <c r="F77" s="86" t="s">
        <v>39</v>
      </c>
      <c r="G77" s="86" t="s">
        <v>40</v>
      </c>
      <c r="H77" s="86" t="s">
        <v>965</v>
      </c>
      <c r="I77" s="86" t="s">
        <v>965</v>
      </c>
      <c r="J77" s="152" t="s">
        <v>1269</v>
      </c>
      <c r="K77" s="86" t="s">
        <v>965</v>
      </c>
      <c r="L77" s="86" t="s">
        <v>965</v>
      </c>
      <c r="M77" s="86" t="s">
        <v>965</v>
      </c>
      <c r="N77" s="86" t="s">
        <v>965</v>
      </c>
      <c r="O77" s="6" t="s">
        <v>1245</v>
      </c>
      <c r="P77" s="6"/>
    </row>
    <row r="78" spans="1:16" x14ac:dyDescent="0.3">
      <c r="A78" s="1"/>
      <c r="B78" s="6" t="s">
        <v>407</v>
      </c>
      <c r="C78" s="6" t="s">
        <v>1182</v>
      </c>
      <c r="D78" s="86" t="s">
        <v>63</v>
      </c>
      <c r="E78" s="6" t="s">
        <v>1374</v>
      </c>
      <c r="F78" s="86" t="s">
        <v>39</v>
      </c>
      <c r="G78" s="86" t="s">
        <v>40</v>
      </c>
      <c r="H78" s="86" t="s">
        <v>965</v>
      </c>
      <c r="I78" s="86" t="s">
        <v>965</v>
      </c>
      <c r="J78" s="152" t="s">
        <v>1269</v>
      </c>
      <c r="K78" s="86" t="s">
        <v>965</v>
      </c>
      <c r="L78" s="86" t="s">
        <v>965</v>
      </c>
      <c r="M78" s="86" t="s">
        <v>965</v>
      </c>
      <c r="N78" s="86" t="s">
        <v>965</v>
      </c>
      <c r="O78" s="6" t="s">
        <v>1245</v>
      </c>
      <c r="P78" s="6"/>
    </row>
    <row r="79" spans="1:16" x14ac:dyDescent="0.3">
      <c r="A79" s="1"/>
      <c r="B79" s="6" t="s">
        <v>509</v>
      </c>
      <c r="C79" s="6" t="s">
        <v>1186</v>
      </c>
      <c r="D79" s="86" t="s">
        <v>1188</v>
      </c>
      <c r="E79" s="6" t="s">
        <v>1375</v>
      </c>
      <c r="F79" s="86" t="s">
        <v>39</v>
      </c>
      <c r="G79" s="86" t="s">
        <v>1376</v>
      </c>
      <c r="H79" s="86" t="s">
        <v>965</v>
      </c>
      <c r="I79" s="86" t="s">
        <v>965</v>
      </c>
      <c r="J79" s="153" t="s">
        <v>1274</v>
      </c>
      <c r="K79" s="86" t="s">
        <v>1377</v>
      </c>
      <c r="L79" s="86" t="s">
        <v>965</v>
      </c>
      <c r="M79" s="86" t="s">
        <v>965</v>
      </c>
      <c r="N79" s="86" t="s">
        <v>965</v>
      </c>
      <c r="O79" s="6" t="s">
        <v>1275</v>
      </c>
      <c r="P79" s="6"/>
    </row>
    <row r="80" spans="1:16" x14ac:dyDescent="0.3">
      <c r="A80" s="1"/>
      <c r="B80" s="6" t="s">
        <v>509</v>
      </c>
      <c r="C80" s="6" t="s">
        <v>1186</v>
      </c>
      <c r="D80" s="86" t="s">
        <v>512</v>
      </c>
      <c r="E80" s="6" t="s">
        <v>1378</v>
      </c>
      <c r="F80" s="86" t="s">
        <v>47</v>
      </c>
      <c r="G80" s="86" t="s">
        <v>1379</v>
      </c>
      <c r="H80" s="86" t="s">
        <v>1380</v>
      </c>
      <c r="I80" s="86" t="s">
        <v>965</v>
      </c>
      <c r="J80" s="153" t="s">
        <v>1274</v>
      </c>
      <c r="K80" s="86" t="s">
        <v>1377</v>
      </c>
      <c r="L80" s="86" t="s">
        <v>965</v>
      </c>
      <c r="M80" s="86" t="s">
        <v>965</v>
      </c>
      <c r="N80" s="86" t="s">
        <v>965</v>
      </c>
      <c r="O80" s="6" t="s">
        <v>1275</v>
      </c>
      <c r="P80" s="6"/>
    </row>
    <row r="81" spans="1:16" x14ac:dyDescent="0.3">
      <c r="A81" s="1"/>
      <c r="B81" s="6" t="s">
        <v>509</v>
      </c>
      <c r="C81" s="6" t="s">
        <v>1186</v>
      </c>
      <c r="D81" s="86" t="s">
        <v>1188</v>
      </c>
      <c r="E81" s="6" t="s">
        <v>1375</v>
      </c>
      <c r="F81" s="86" t="s">
        <v>1381</v>
      </c>
      <c r="G81" s="86" t="s">
        <v>40</v>
      </c>
      <c r="H81" s="86" t="s">
        <v>965</v>
      </c>
      <c r="I81" s="86" t="s">
        <v>965</v>
      </c>
      <c r="J81" s="153" t="s">
        <v>1274</v>
      </c>
      <c r="K81" s="86" t="s">
        <v>1377</v>
      </c>
      <c r="L81" s="86" t="s">
        <v>965</v>
      </c>
      <c r="M81" s="86" t="s">
        <v>965</v>
      </c>
      <c r="N81" s="86" t="s">
        <v>965</v>
      </c>
      <c r="O81" s="6" t="s">
        <v>1275</v>
      </c>
      <c r="P81" s="6"/>
    </row>
    <row r="82" spans="1:16" x14ac:dyDescent="0.3">
      <c r="A82" s="1"/>
      <c r="B82" s="6" t="s">
        <v>185</v>
      </c>
      <c r="C82" s="6" t="s">
        <v>1191</v>
      </c>
      <c r="D82" s="86" t="s">
        <v>63</v>
      </c>
      <c r="E82" s="6" t="s">
        <v>1382</v>
      </c>
      <c r="F82" s="86" t="s">
        <v>39</v>
      </c>
      <c r="G82" s="86" t="s">
        <v>1383</v>
      </c>
      <c r="H82" s="86" t="s">
        <v>965</v>
      </c>
      <c r="I82" s="86" t="s">
        <v>965</v>
      </c>
      <c r="J82" s="152" t="s">
        <v>1269</v>
      </c>
      <c r="K82" s="86" t="s">
        <v>965</v>
      </c>
      <c r="L82" s="86" t="s">
        <v>965</v>
      </c>
      <c r="M82" s="86" t="s">
        <v>965</v>
      </c>
      <c r="N82" s="86" t="s">
        <v>965</v>
      </c>
      <c r="O82" s="6" t="s">
        <v>1245</v>
      </c>
      <c r="P82" s="6" t="s">
        <v>1384</v>
      </c>
    </row>
    <row r="83" spans="1:16" x14ac:dyDescent="0.3">
      <c r="A83" s="1"/>
      <c r="B83" s="6" t="s">
        <v>185</v>
      </c>
      <c r="C83" s="6" t="s">
        <v>1191</v>
      </c>
      <c r="D83" s="86" t="s">
        <v>63</v>
      </c>
      <c r="E83" s="6" t="s">
        <v>1382</v>
      </c>
      <c r="F83" s="86" t="s">
        <v>1383</v>
      </c>
      <c r="G83" s="86" t="s">
        <v>1385</v>
      </c>
      <c r="H83" s="86" t="s">
        <v>965</v>
      </c>
      <c r="I83" s="86" t="s">
        <v>965</v>
      </c>
      <c r="J83" s="153" t="s">
        <v>1274</v>
      </c>
      <c r="K83" s="86" t="s">
        <v>965</v>
      </c>
      <c r="L83" s="86" t="s">
        <v>965</v>
      </c>
      <c r="M83" s="86" t="s">
        <v>965</v>
      </c>
      <c r="N83" s="86" t="s">
        <v>965</v>
      </c>
      <c r="O83" s="6" t="s">
        <v>1275</v>
      </c>
      <c r="P83" s="6"/>
    </row>
    <row r="84" spans="1:16" x14ac:dyDescent="0.3">
      <c r="A84" s="1"/>
      <c r="B84" s="6" t="s">
        <v>185</v>
      </c>
      <c r="C84" s="6" t="s">
        <v>1191</v>
      </c>
      <c r="D84" s="86" t="s">
        <v>63</v>
      </c>
      <c r="E84" s="6" t="s">
        <v>1382</v>
      </c>
      <c r="F84" s="86" t="s">
        <v>1385</v>
      </c>
      <c r="G84" s="86" t="s">
        <v>40</v>
      </c>
      <c r="H84" s="86" t="s">
        <v>965</v>
      </c>
      <c r="I84" s="86" t="s">
        <v>965</v>
      </c>
      <c r="J84" s="152" t="s">
        <v>1269</v>
      </c>
      <c r="K84" s="86" t="s">
        <v>965</v>
      </c>
      <c r="L84" s="86" t="s">
        <v>965</v>
      </c>
      <c r="M84" s="86" t="s">
        <v>965</v>
      </c>
      <c r="N84" s="86" t="s">
        <v>965</v>
      </c>
      <c r="O84" s="6" t="s">
        <v>1245</v>
      </c>
      <c r="P84" s="6" t="s">
        <v>1386</v>
      </c>
    </row>
    <row r="85" spans="1:16" x14ac:dyDescent="0.3">
      <c r="A85" s="1"/>
      <c r="B85" s="6" t="s">
        <v>189</v>
      </c>
      <c r="C85" s="6" t="s">
        <v>1192</v>
      </c>
      <c r="D85" s="86" t="s">
        <v>1158</v>
      </c>
      <c r="E85" s="6" t="s">
        <v>1387</v>
      </c>
      <c r="F85" s="86" t="s">
        <v>39</v>
      </c>
      <c r="G85" s="86" t="s">
        <v>1388</v>
      </c>
      <c r="H85" s="86" t="s">
        <v>965</v>
      </c>
      <c r="I85" s="86" t="s">
        <v>1389</v>
      </c>
      <c r="J85" s="154" t="s">
        <v>1278</v>
      </c>
      <c r="K85" s="86" t="s">
        <v>965</v>
      </c>
      <c r="L85" s="86" t="s">
        <v>965</v>
      </c>
      <c r="M85" s="86" t="s">
        <v>965</v>
      </c>
      <c r="N85" s="86" t="s">
        <v>965</v>
      </c>
      <c r="O85" s="6" t="s">
        <v>1245</v>
      </c>
      <c r="P85" s="6"/>
    </row>
    <row r="86" spans="1:16" x14ac:dyDescent="0.3">
      <c r="A86" s="1"/>
      <c r="B86" s="6" t="s">
        <v>189</v>
      </c>
      <c r="C86" s="6" t="s">
        <v>1192</v>
      </c>
      <c r="D86" s="86" t="s">
        <v>1157</v>
      </c>
      <c r="E86" s="6" t="s">
        <v>1390</v>
      </c>
      <c r="F86" s="86" t="s">
        <v>1391</v>
      </c>
      <c r="G86" s="86" t="s">
        <v>1392</v>
      </c>
      <c r="H86" s="86" t="s">
        <v>1393</v>
      </c>
      <c r="I86" s="86" t="s">
        <v>965</v>
      </c>
      <c r="J86" s="152" t="s">
        <v>1269</v>
      </c>
      <c r="K86" s="86" t="s">
        <v>965</v>
      </c>
      <c r="L86" s="86" t="s">
        <v>965</v>
      </c>
      <c r="M86" s="86" t="s">
        <v>965</v>
      </c>
      <c r="N86" s="86" t="s">
        <v>965</v>
      </c>
      <c r="O86" s="6" t="s">
        <v>1245</v>
      </c>
      <c r="P86" s="6"/>
    </row>
    <row r="87" spans="1:16" x14ac:dyDescent="0.3">
      <c r="A87" s="1"/>
      <c r="B87" s="6" t="s">
        <v>189</v>
      </c>
      <c r="C87" s="6" t="s">
        <v>1192</v>
      </c>
      <c r="D87" s="86" t="s">
        <v>1157</v>
      </c>
      <c r="E87" s="6" t="s">
        <v>1390</v>
      </c>
      <c r="F87" s="86" t="s">
        <v>1392</v>
      </c>
      <c r="G87" s="86" t="s">
        <v>1394</v>
      </c>
      <c r="H87" s="86" t="s">
        <v>965</v>
      </c>
      <c r="I87" s="86" t="s">
        <v>965</v>
      </c>
      <c r="J87" s="154" t="s">
        <v>1278</v>
      </c>
      <c r="K87" s="86" t="s">
        <v>965</v>
      </c>
      <c r="L87" s="86" t="s">
        <v>965</v>
      </c>
      <c r="M87" s="86" t="s">
        <v>965</v>
      </c>
      <c r="N87" s="86" t="s">
        <v>965</v>
      </c>
      <c r="O87" s="6" t="s">
        <v>1245</v>
      </c>
      <c r="P87" s="6"/>
    </row>
    <row r="88" spans="1:16" x14ac:dyDescent="0.3">
      <c r="A88" s="1"/>
      <c r="B88" s="6" t="s">
        <v>189</v>
      </c>
      <c r="C88" s="6" t="s">
        <v>1192</v>
      </c>
      <c r="D88" s="86" t="s">
        <v>1157</v>
      </c>
      <c r="E88" s="6" t="s">
        <v>1390</v>
      </c>
      <c r="F88" s="86" t="s">
        <v>1394</v>
      </c>
      <c r="G88" s="86" t="s">
        <v>1395</v>
      </c>
      <c r="H88" s="86" t="s">
        <v>965</v>
      </c>
      <c r="I88" s="86" t="s">
        <v>965</v>
      </c>
      <c r="J88" s="152" t="s">
        <v>1269</v>
      </c>
      <c r="K88" s="86" t="s">
        <v>965</v>
      </c>
      <c r="L88" s="86" t="s">
        <v>965</v>
      </c>
      <c r="M88" s="86" t="s">
        <v>965</v>
      </c>
      <c r="N88" s="86" t="s">
        <v>965</v>
      </c>
      <c r="O88" s="6" t="s">
        <v>1245</v>
      </c>
      <c r="P88" s="6"/>
    </row>
    <row r="89" spans="1:16" x14ac:dyDescent="0.3">
      <c r="A89" s="1"/>
      <c r="B89" s="6" t="s">
        <v>189</v>
      </c>
      <c r="C89" s="6" t="s">
        <v>1192</v>
      </c>
      <c r="D89" s="86" t="s">
        <v>1157</v>
      </c>
      <c r="E89" s="6" t="s">
        <v>1390</v>
      </c>
      <c r="F89" s="86" t="s">
        <v>1395</v>
      </c>
      <c r="G89" s="86" t="s">
        <v>40</v>
      </c>
      <c r="H89" s="86" t="s">
        <v>965</v>
      </c>
      <c r="I89" s="86" t="s">
        <v>965</v>
      </c>
      <c r="J89" s="154" t="s">
        <v>1278</v>
      </c>
      <c r="K89" s="86" t="s">
        <v>965</v>
      </c>
      <c r="L89" s="86" t="s">
        <v>965</v>
      </c>
      <c r="M89" s="86" t="s">
        <v>965</v>
      </c>
      <c r="N89" s="86" t="s">
        <v>965</v>
      </c>
      <c r="O89" s="6" t="s">
        <v>1245</v>
      </c>
      <c r="P8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6" t="s">
        <v>0</v>
      </c>
      <c r="C3" s="167"/>
      <c r="D3" s="167"/>
      <c r="E3" s="167"/>
      <c r="F3" s="167"/>
      <c r="G3" s="167"/>
      <c r="H3" s="1"/>
    </row>
    <row r="4" spans="1:8" ht="0" hidden="1" customHeight="1" x14ac:dyDescent="0.3">
      <c r="A4" s="1"/>
      <c r="B4" s="1"/>
      <c r="C4" s="1"/>
      <c r="D4" s="1"/>
      <c r="E4" s="1"/>
      <c r="F4" s="1"/>
      <c r="G4" s="1"/>
      <c r="H4" s="1"/>
    </row>
    <row r="5" spans="1:8" ht="30" customHeight="1" x14ac:dyDescent="0.4">
      <c r="A5" s="1"/>
      <c r="B5" s="22" t="s">
        <v>2932</v>
      </c>
      <c r="C5" s="1"/>
      <c r="D5" s="1"/>
      <c r="E5" s="1"/>
      <c r="F5" s="1"/>
      <c r="G5" s="1"/>
      <c r="H5" s="1"/>
    </row>
    <row r="6" spans="1:8" ht="52.95" customHeight="1" x14ac:dyDescent="0.3">
      <c r="A6" s="1"/>
      <c r="B6" s="3" t="s">
        <v>4</v>
      </c>
      <c r="C6" s="3" t="s">
        <v>2933</v>
      </c>
      <c r="D6" s="3" t="s">
        <v>2934</v>
      </c>
      <c r="E6" s="3" t="s">
        <v>7</v>
      </c>
      <c r="F6" s="3" t="s">
        <v>8</v>
      </c>
      <c r="G6" s="3" t="s">
        <v>2935</v>
      </c>
      <c r="H6" s="3" t="s">
        <v>1679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6" t="s">
        <v>0</v>
      </c>
      <c r="C3" s="167"/>
      <c r="D3" s="167"/>
      <c r="E3" s="167"/>
      <c r="F3" s="167"/>
      <c r="G3" s="16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2937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2938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5" t="s">
        <v>965</v>
      </c>
      <c r="C8" s="155" t="s">
        <v>965</v>
      </c>
      <c r="D8" s="155" t="s">
        <v>965</v>
      </c>
      <c r="E8" s="155" t="s">
        <v>965</v>
      </c>
      <c r="F8" s="155" t="s">
        <v>965</v>
      </c>
      <c r="G8" s="155" t="s">
        <v>2939</v>
      </c>
      <c r="H8" s="155" t="s">
        <v>965</v>
      </c>
      <c r="I8" s="155" t="s">
        <v>965</v>
      </c>
      <c r="J8" s="155" t="s">
        <v>2940</v>
      </c>
      <c r="K8" s="155" t="s">
        <v>965</v>
      </c>
      <c r="L8" s="155" t="s">
        <v>965</v>
      </c>
      <c r="M8" s="155" t="s">
        <v>2941</v>
      </c>
      <c r="N8" s="155" t="s">
        <v>965</v>
      </c>
      <c r="O8" s="155" t="s">
        <v>965</v>
      </c>
      <c r="P8" s="155" t="s">
        <v>2942</v>
      </c>
      <c r="Q8" s="155" t="s">
        <v>965</v>
      </c>
      <c r="R8" s="155" t="s">
        <v>965</v>
      </c>
      <c r="S8" s="155" t="s">
        <v>2943</v>
      </c>
      <c r="T8" s="155" t="s">
        <v>965</v>
      </c>
      <c r="U8" s="155" t="s">
        <v>965</v>
      </c>
      <c r="V8" s="155" t="s">
        <v>2944</v>
      </c>
      <c r="W8" s="155" t="s">
        <v>965</v>
      </c>
      <c r="X8" s="155" t="s">
        <v>965</v>
      </c>
      <c r="Y8" s="155" t="s">
        <v>2945</v>
      </c>
      <c r="Z8" s="155" t="s">
        <v>965</v>
      </c>
      <c r="AA8" s="155" t="s">
        <v>965</v>
      </c>
      <c r="AB8" s="155" t="s">
        <v>2946</v>
      </c>
      <c r="AC8" s="155" t="s">
        <v>965</v>
      </c>
      <c r="AD8" s="155" t="s">
        <v>965</v>
      </c>
      <c r="AE8" s="155" t="s">
        <v>2947</v>
      </c>
      <c r="AF8" s="155" t="s">
        <v>965</v>
      </c>
      <c r="AG8" s="155" t="s">
        <v>965</v>
      </c>
      <c r="AH8" s="155" t="s">
        <v>2948</v>
      </c>
      <c r="AI8" s="155" t="s">
        <v>965</v>
      </c>
      <c r="AJ8" s="155" t="s">
        <v>965</v>
      </c>
      <c r="AK8" s="155" t="s">
        <v>2949</v>
      </c>
      <c r="AL8" s="155" t="s">
        <v>965</v>
      </c>
      <c r="AM8" s="155" t="s">
        <v>965</v>
      </c>
      <c r="AN8" s="155" t="s">
        <v>2950</v>
      </c>
      <c r="AO8" s="155" t="s">
        <v>965</v>
      </c>
      <c r="AP8" s="155" t="s">
        <v>965</v>
      </c>
      <c r="AQ8" s="155" t="s">
        <v>2951</v>
      </c>
      <c r="AR8" s="155" t="s">
        <v>965</v>
      </c>
      <c r="AS8" s="155" t="s">
        <v>965</v>
      </c>
      <c r="AT8" s="155" t="s">
        <v>2952</v>
      </c>
      <c r="AU8" s="155" t="s">
        <v>965</v>
      </c>
      <c r="AV8" s="155" t="s">
        <v>965</v>
      </c>
      <c r="AW8" s="155" t="s">
        <v>2953</v>
      </c>
      <c r="AX8" s="155" t="s">
        <v>965</v>
      </c>
      <c r="AY8" s="155" t="s">
        <v>965</v>
      </c>
      <c r="AZ8" s="155" t="s">
        <v>2954</v>
      </c>
      <c r="BA8" s="155" t="s">
        <v>965</v>
      </c>
      <c r="BB8" s="155" t="s">
        <v>965</v>
      </c>
      <c r="BC8" s="155" t="s">
        <v>2955</v>
      </c>
      <c r="BD8" s="155" t="s">
        <v>965</v>
      </c>
      <c r="BE8" s="155" t="s">
        <v>965</v>
      </c>
      <c r="BF8" s="155" t="s">
        <v>2956</v>
      </c>
      <c r="BG8" s="155" t="s">
        <v>965</v>
      </c>
      <c r="BH8" s="155" t="s">
        <v>965</v>
      </c>
      <c r="BI8" s="155" t="s">
        <v>2957</v>
      </c>
      <c r="BJ8" s="155" t="s">
        <v>965</v>
      </c>
      <c r="BK8" s="155" t="s">
        <v>965</v>
      </c>
      <c r="BL8" s="155" t="s">
        <v>2958</v>
      </c>
      <c r="BM8" s="155" t="s">
        <v>965</v>
      </c>
      <c r="BN8" s="155" t="s">
        <v>965</v>
      </c>
      <c r="BO8" s="155" t="s">
        <v>2959</v>
      </c>
      <c r="BP8" s="155" t="s">
        <v>965</v>
      </c>
      <c r="BQ8" s="155" t="s">
        <v>965</v>
      </c>
      <c r="BR8" s="155" t="s">
        <v>2960</v>
      </c>
      <c r="BS8" s="155" t="s">
        <v>965</v>
      </c>
      <c r="BT8" s="155" t="s">
        <v>965</v>
      </c>
      <c r="BU8" s="155" t="s">
        <v>2961</v>
      </c>
      <c r="BV8" s="155" t="s">
        <v>965</v>
      </c>
      <c r="BW8" s="155" t="s">
        <v>965</v>
      </c>
      <c r="BX8" s="155" t="s">
        <v>2962</v>
      </c>
      <c r="BY8" s="155" t="s">
        <v>965</v>
      </c>
      <c r="BZ8" s="155" t="s">
        <v>965</v>
      </c>
      <c r="CA8" s="155" t="s">
        <v>2963</v>
      </c>
      <c r="CB8" s="155" t="s">
        <v>965</v>
      </c>
      <c r="CC8" s="155" t="s">
        <v>965</v>
      </c>
      <c r="CD8" s="155" t="s">
        <v>2964</v>
      </c>
      <c r="CE8" s="155" t="s">
        <v>965</v>
      </c>
      <c r="CF8" s="155" t="s">
        <v>965</v>
      </c>
      <c r="CG8" s="155" t="s">
        <v>2965</v>
      </c>
      <c r="CH8" s="155" t="s">
        <v>965</v>
      </c>
      <c r="CI8" s="155" t="s">
        <v>965</v>
      </c>
      <c r="CJ8" s="155" t="s">
        <v>2966</v>
      </c>
      <c r="CK8" s="155" t="s">
        <v>965</v>
      </c>
      <c r="CL8" s="155" t="s">
        <v>965</v>
      </c>
      <c r="CM8" s="155" t="s">
        <v>2967</v>
      </c>
      <c r="CN8" s="155" t="s">
        <v>965</v>
      </c>
      <c r="CO8" s="155" t="s">
        <v>965</v>
      </c>
      <c r="CP8" s="155" t="s">
        <v>2968</v>
      </c>
      <c r="CQ8" s="155" t="s">
        <v>965</v>
      </c>
      <c r="CR8" s="155" t="s">
        <v>965</v>
      </c>
      <c r="CS8" s="155" t="s">
        <v>2969</v>
      </c>
      <c r="CT8" s="155" t="s">
        <v>965</v>
      </c>
      <c r="CU8" s="155" t="s">
        <v>965</v>
      </c>
      <c r="CV8" s="155" t="s">
        <v>2970</v>
      </c>
      <c r="CW8" s="155" t="s">
        <v>965</v>
      </c>
      <c r="CX8" s="155" t="s">
        <v>965</v>
      </c>
      <c r="CY8" s="155" t="s">
        <v>2971</v>
      </c>
      <c r="CZ8" s="155" t="s">
        <v>965</v>
      </c>
      <c r="DA8" s="155" t="s">
        <v>965</v>
      </c>
      <c r="DB8" s="155" t="s">
        <v>2972</v>
      </c>
      <c r="DC8" s="155" t="s">
        <v>965</v>
      </c>
      <c r="DD8" s="155" t="s">
        <v>965</v>
      </c>
      <c r="DE8" s="155" t="s">
        <v>2973</v>
      </c>
      <c r="DF8" s="155" t="s">
        <v>965</v>
      </c>
      <c r="DG8" s="155" t="s">
        <v>965</v>
      </c>
      <c r="DH8" s="155" t="s">
        <v>2974</v>
      </c>
      <c r="DI8" s="155" t="s">
        <v>965</v>
      </c>
      <c r="DJ8" s="155" t="s">
        <v>965</v>
      </c>
      <c r="DK8" s="155" t="s">
        <v>2975</v>
      </c>
      <c r="DL8" s="155" t="s">
        <v>965</v>
      </c>
      <c r="DM8" s="155" t="s">
        <v>965</v>
      </c>
      <c r="DN8" s="155" t="s">
        <v>2976</v>
      </c>
      <c r="DO8" s="155" t="s">
        <v>965</v>
      </c>
      <c r="DP8" s="155" t="s">
        <v>965</v>
      </c>
      <c r="DQ8" s="155" t="s">
        <v>2977</v>
      </c>
      <c r="DR8" s="155" t="s">
        <v>965</v>
      </c>
      <c r="DS8" s="155" t="s">
        <v>965</v>
      </c>
      <c r="DT8" s="155" t="s">
        <v>2978</v>
      </c>
      <c r="DU8" s="155" t="s">
        <v>965</v>
      </c>
      <c r="DV8" s="155" t="s">
        <v>965</v>
      </c>
      <c r="DW8" s="155" t="s">
        <v>2979</v>
      </c>
      <c r="DX8" s="155" t="s">
        <v>965</v>
      </c>
      <c r="DY8" s="155" t="s">
        <v>965</v>
      </c>
      <c r="DZ8" s="155" t="s">
        <v>2980</v>
      </c>
      <c r="EA8" s="155" t="s">
        <v>965</v>
      </c>
      <c r="EB8" s="155" t="s">
        <v>965</v>
      </c>
      <c r="EC8" s="155" t="s">
        <v>2981</v>
      </c>
      <c r="ED8" s="155" t="s">
        <v>965</v>
      </c>
      <c r="EE8" s="155" t="s">
        <v>965</v>
      </c>
      <c r="EF8" s="155" t="s">
        <v>2982</v>
      </c>
      <c r="EG8" s="155" t="s">
        <v>965</v>
      </c>
      <c r="EH8" s="155" t="s">
        <v>965</v>
      </c>
      <c r="EI8" s="155" t="s">
        <v>2983</v>
      </c>
      <c r="EJ8" s="155" t="s">
        <v>965</v>
      </c>
      <c r="EK8" s="155" t="s">
        <v>965</v>
      </c>
      <c r="EL8" s="155" t="s">
        <v>2984</v>
      </c>
      <c r="EM8" s="155" t="s">
        <v>965</v>
      </c>
      <c r="EN8" s="155" t="s">
        <v>965</v>
      </c>
      <c r="EO8" s="155" t="s">
        <v>2985</v>
      </c>
      <c r="EP8" s="155" t="s">
        <v>965</v>
      </c>
      <c r="EQ8" s="155" t="s">
        <v>965</v>
      </c>
      <c r="ER8" s="155" t="s">
        <v>2986</v>
      </c>
      <c r="ES8" s="155" t="s">
        <v>965</v>
      </c>
      <c r="ET8" s="155" t="s">
        <v>965</v>
      </c>
    </row>
    <row r="9" spans="1:150" x14ac:dyDescent="0.3">
      <c r="A9" s="1"/>
      <c r="B9" s="155" t="s">
        <v>2987</v>
      </c>
      <c r="C9" s="155" t="s">
        <v>3</v>
      </c>
      <c r="D9" s="155" t="s">
        <v>63</v>
      </c>
      <c r="E9" s="155" t="s">
        <v>2988</v>
      </c>
      <c r="F9" s="155" t="s">
        <v>2989</v>
      </c>
      <c r="G9" s="155" t="s">
        <v>2990</v>
      </c>
      <c r="H9" s="155" t="s">
        <v>2991</v>
      </c>
      <c r="I9" s="155" t="s">
        <v>2992</v>
      </c>
      <c r="J9" s="155" t="s">
        <v>2990</v>
      </c>
      <c r="K9" s="155" t="s">
        <v>2991</v>
      </c>
      <c r="L9" s="155" t="s">
        <v>2992</v>
      </c>
      <c r="M9" s="155" t="s">
        <v>2990</v>
      </c>
      <c r="N9" s="155" t="s">
        <v>2991</v>
      </c>
      <c r="O9" s="155" t="s">
        <v>2992</v>
      </c>
      <c r="P9" s="155" t="s">
        <v>2990</v>
      </c>
      <c r="Q9" s="155" t="s">
        <v>2991</v>
      </c>
      <c r="R9" s="155" t="s">
        <v>2992</v>
      </c>
      <c r="S9" s="155" t="s">
        <v>2990</v>
      </c>
      <c r="T9" s="155" t="s">
        <v>2991</v>
      </c>
      <c r="U9" s="155" t="s">
        <v>2992</v>
      </c>
      <c r="V9" s="155" t="s">
        <v>2990</v>
      </c>
      <c r="W9" s="155" t="s">
        <v>2991</v>
      </c>
      <c r="X9" s="155" t="s">
        <v>2992</v>
      </c>
      <c r="Y9" s="155" t="s">
        <v>2990</v>
      </c>
      <c r="Z9" s="155" t="s">
        <v>2991</v>
      </c>
      <c r="AA9" s="155" t="s">
        <v>2992</v>
      </c>
      <c r="AB9" s="155" t="s">
        <v>2990</v>
      </c>
      <c r="AC9" s="155" t="s">
        <v>2991</v>
      </c>
      <c r="AD9" s="155" t="s">
        <v>2992</v>
      </c>
      <c r="AE9" s="155" t="s">
        <v>2990</v>
      </c>
      <c r="AF9" s="155" t="s">
        <v>2991</v>
      </c>
      <c r="AG9" s="155" t="s">
        <v>2992</v>
      </c>
      <c r="AH9" s="155" t="s">
        <v>2990</v>
      </c>
      <c r="AI9" s="155" t="s">
        <v>2991</v>
      </c>
      <c r="AJ9" s="155" t="s">
        <v>2992</v>
      </c>
      <c r="AK9" s="155" t="s">
        <v>2990</v>
      </c>
      <c r="AL9" s="155" t="s">
        <v>2991</v>
      </c>
      <c r="AM9" s="155" t="s">
        <v>2992</v>
      </c>
      <c r="AN9" s="155" t="s">
        <v>2990</v>
      </c>
      <c r="AO9" s="155" t="s">
        <v>2991</v>
      </c>
      <c r="AP9" s="155" t="s">
        <v>2992</v>
      </c>
      <c r="AQ9" s="155" t="s">
        <v>2990</v>
      </c>
      <c r="AR9" s="155" t="s">
        <v>2991</v>
      </c>
      <c r="AS9" s="155" t="s">
        <v>2992</v>
      </c>
      <c r="AT9" s="155" t="s">
        <v>2990</v>
      </c>
      <c r="AU9" s="155" t="s">
        <v>2991</v>
      </c>
      <c r="AV9" s="155" t="s">
        <v>2992</v>
      </c>
      <c r="AW9" s="155" t="s">
        <v>2990</v>
      </c>
      <c r="AX9" s="155" t="s">
        <v>2991</v>
      </c>
      <c r="AY9" s="155" t="s">
        <v>2992</v>
      </c>
      <c r="AZ9" s="155" t="s">
        <v>2990</v>
      </c>
      <c r="BA9" s="155" t="s">
        <v>2991</v>
      </c>
      <c r="BB9" s="155" t="s">
        <v>2992</v>
      </c>
      <c r="BC9" s="155" t="s">
        <v>2990</v>
      </c>
      <c r="BD9" s="155" t="s">
        <v>2991</v>
      </c>
      <c r="BE9" s="155" t="s">
        <v>2992</v>
      </c>
      <c r="BF9" s="155" t="s">
        <v>2990</v>
      </c>
      <c r="BG9" s="155" t="s">
        <v>2991</v>
      </c>
      <c r="BH9" s="155" t="s">
        <v>2992</v>
      </c>
      <c r="BI9" s="155" t="s">
        <v>2990</v>
      </c>
      <c r="BJ9" s="155" t="s">
        <v>2991</v>
      </c>
      <c r="BK9" s="155" t="s">
        <v>2992</v>
      </c>
      <c r="BL9" s="155" t="s">
        <v>2990</v>
      </c>
      <c r="BM9" s="155" t="s">
        <v>2991</v>
      </c>
      <c r="BN9" s="155" t="s">
        <v>2992</v>
      </c>
      <c r="BO9" s="155" t="s">
        <v>2990</v>
      </c>
      <c r="BP9" s="155" t="s">
        <v>2991</v>
      </c>
      <c r="BQ9" s="155" t="s">
        <v>2992</v>
      </c>
      <c r="BR9" s="155" t="s">
        <v>2990</v>
      </c>
      <c r="BS9" s="155" t="s">
        <v>2991</v>
      </c>
      <c r="BT9" s="155" t="s">
        <v>2992</v>
      </c>
      <c r="BU9" s="155" t="s">
        <v>2990</v>
      </c>
      <c r="BV9" s="155" t="s">
        <v>2991</v>
      </c>
      <c r="BW9" s="155" t="s">
        <v>2992</v>
      </c>
      <c r="BX9" s="155" t="s">
        <v>2990</v>
      </c>
      <c r="BY9" s="155" t="s">
        <v>2991</v>
      </c>
      <c r="BZ9" s="155" t="s">
        <v>2992</v>
      </c>
      <c r="CA9" s="155" t="s">
        <v>2990</v>
      </c>
      <c r="CB9" s="155" t="s">
        <v>2991</v>
      </c>
      <c r="CC9" s="155" t="s">
        <v>2992</v>
      </c>
      <c r="CD9" s="155" t="s">
        <v>2990</v>
      </c>
      <c r="CE9" s="155" t="s">
        <v>2991</v>
      </c>
      <c r="CF9" s="155" t="s">
        <v>2992</v>
      </c>
      <c r="CG9" s="155" t="s">
        <v>2990</v>
      </c>
      <c r="CH9" s="155" t="s">
        <v>2991</v>
      </c>
      <c r="CI9" s="155" t="s">
        <v>2992</v>
      </c>
      <c r="CJ9" s="155" t="s">
        <v>2990</v>
      </c>
      <c r="CK9" s="155" t="s">
        <v>2991</v>
      </c>
      <c r="CL9" s="155" t="s">
        <v>2992</v>
      </c>
      <c r="CM9" s="155" t="s">
        <v>2990</v>
      </c>
      <c r="CN9" s="155" t="s">
        <v>2991</v>
      </c>
      <c r="CO9" s="155" t="s">
        <v>2992</v>
      </c>
      <c r="CP9" s="155" t="s">
        <v>2990</v>
      </c>
      <c r="CQ9" s="155" t="s">
        <v>2991</v>
      </c>
      <c r="CR9" s="155" t="s">
        <v>2992</v>
      </c>
      <c r="CS9" s="155" t="s">
        <v>2990</v>
      </c>
      <c r="CT9" s="155" t="s">
        <v>2991</v>
      </c>
      <c r="CU9" s="155" t="s">
        <v>2992</v>
      </c>
      <c r="CV9" s="155" t="s">
        <v>2990</v>
      </c>
      <c r="CW9" s="155" t="s">
        <v>2991</v>
      </c>
      <c r="CX9" s="155" t="s">
        <v>2992</v>
      </c>
      <c r="CY9" s="155" t="s">
        <v>2990</v>
      </c>
      <c r="CZ9" s="155" t="s">
        <v>2991</v>
      </c>
      <c r="DA9" s="155" t="s">
        <v>2992</v>
      </c>
      <c r="DB9" s="155" t="s">
        <v>2990</v>
      </c>
      <c r="DC9" s="155" t="s">
        <v>2991</v>
      </c>
      <c r="DD9" s="155" t="s">
        <v>2992</v>
      </c>
      <c r="DE9" s="155" t="s">
        <v>2990</v>
      </c>
      <c r="DF9" s="155" t="s">
        <v>2991</v>
      </c>
      <c r="DG9" s="155" t="s">
        <v>2992</v>
      </c>
      <c r="DH9" s="155" t="s">
        <v>2990</v>
      </c>
      <c r="DI9" s="155" t="s">
        <v>2991</v>
      </c>
      <c r="DJ9" s="155" t="s">
        <v>2992</v>
      </c>
      <c r="DK9" s="155" t="s">
        <v>2990</v>
      </c>
      <c r="DL9" s="155" t="s">
        <v>2991</v>
      </c>
      <c r="DM9" s="155" t="s">
        <v>2992</v>
      </c>
      <c r="DN9" s="155" t="s">
        <v>2990</v>
      </c>
      <c r="DO9" s="155" t="s">
        <v>2991</v>
      </c>
      <c r="DP9" s="155" t="s">
        <v>2992</v>
      </c>
      <c r="DQ9" s="155" t="s">
        <v>2990</v>
      </c>
      <c r="DR9" s="155" t="s">
        <v>2991</v>
      </c>
      <c r="DS9" s="155" t="s">
        <v>2992</v>
      </c>
      <c r="DT9" s="155" t="s">
        <v>2990</v>
      </c>
      <c r="DU9" s="155" t="s">
        <v>2991</v>
      </c>
      <c r="DV9" s="155" t="s">
        <v>2992</v>
      </c>
      <c r="DW9" s="155" t="s">
        <v>2990</v>
      </c>
      <c r="DX9" s="155" t="s">
        <v>2991</v>
      </c>
      <c r="DY9" s="155" t="s">
        <v>2992</v>
      </c>
      <c r="DZ9" s="155" t="s">
        <v>2990</v>
      </c>
      <c r="EA9" s="155" t="s">
        <v>2991</v>
      </c>
      <c r="EB9" s="155" t="s">
        <v>2992</v>
      </c>
      <c r="EC9" s="155" t="s">
        <v>2990</v>
      </c>
      <c r="ED9" s="155" t="s">
        <v>2991</v>
      </c>
      <c r="EE9" s="155" t="s">
        <v>2992</v>
      </c>
      <c r="EF9" s="155" t="s">
        <v>2990</v>
      </c>
      <c r="EG9" s="155" t="s">
        <v>2991</v>
      </c>
      <c r="EH9" s="155" t="s">
        <v>2992</v>
      </c>
      <c r="EI9" s="155" t="s">
        <v>2990</v>
      </c>
      <c r="EJ9" s="155" t="s">
        <v>2991</v>
      </c>
      <c r="EK9" s="155" t="s">
        <v>2992</v>
      </c>
      <c r="EL9" s="155" t="s">
        <v>2990</v>
      </c>
      <c r="EM9" s="155" t="s">
        <v>2991</v>
      </c>
      <c r="EN9" s="155" t="s">
        <v>2992</v>
      </c>
      <c r="EO9" s="155" t="s">
        <v>2990</v>
      </c>
      <c r="EP9" s="155" t="s">
        <v>2991</v>
      </c>
      <c r="EQ9" s="155" t="s">
        <v>2992</v>
      </c>
      <c r="ER9" s="155" t="s">
        <v>2990</v>
      </c>
      <c r="ES9" s="155" t="s">
        <v>2991</v>
      </c>
      <c r="ET9" s="155" t="s">
        <v>2992</v>
      </c>
    </row>
    <row r="10" spans="1:150" x14ac:dyDescent="0.3">
      <c r="A10" s="1"/>
      <c r="B10" s="156" t="s">
        <v>2993</v>
      </c>
      <c r="C10" s="156" t="s">
        <v>118</v>
      </c>
      <c r="D10" s="156" t="s">
        <v>127</v>
      </c>
      <c r="E10" s="156" t="s">
        <v>2994</v>
      </c>
      <c r="F10" s="156" t="s">
        <v>2995</v>
      </c>
      <c r="G10" s="156" t="s">
        <v>2996</v>
      </c>
      <c r="H10" s="156" t="s">
        <v>2997</v>
      </c>
      <c r="I10" s="156" t="s">
        <v>2998</v>
      </c>
      <c r="J10" s="156" t="s">
        <v>2996</v>
      </c>
      <c r="K10" s="156" t="s">
        <v>2997</v>
      </c>
      <c r="L10" s="156" t="s">
        <v>2999</v>
      </c>
      <c r="M10" s="156" t="s">
        <v>2996</v>
      </c>
      <c r="N10" s="156" t="s">
        <v>2997</v>
      </c>
      <c r="O10" s="156" t="s">
        <v>3000</v>
      </c>
      <c r="P10" s="156" t="s">
        <v>2996</v>
      </c>
      <c r="Q10" s="156" t="s">
        <v>2997</v>
      </c>
      <c r="R10" s="156" t="s">
        <v>3001</v>
      </c>
      <c r="S10" s="156" t="s">
        <v>2996</v>
      </c>
      <c r="T10" s="156" t="s">
        <v>2997</v>
      </c>
      <c r="U10" s="156" t="s">
        <v>2998</v>
      </c>
      <c r="V10" s="156" t="s">
        <v>2996</v>
      </c>
      <c r="W10" s="156" t="s">
        <v>2997</v>
      </c>
      <c r="X10" s="156" t="s">
        <v>3001</v>
      </c>
      <c r="Y10" s="156" t="s">
        <v>2996</v>
      </c>
      <c r="Z10" s="156" t="s">
        <v>2997</v>
      </c>
      <c r="AA10" s="156" t="s">
        <v>3001</v>
      </c>
      <c r="AB10" s="156" t="s">
        <v>2996</v>
      </c>
      <c r="AC10" s="156" t="s">
        <v>2997</v>
      </c>
      <c r="AD10" s="156" t="s">
        <v>3001</v>
      </c>
      <c r="AE10" s="156" t="s">
        <v>2996</v>
      </c>
      <c r="AF10" s="156" t="s">
        <v>2997</v>
      </c>
      <c r="AG10" s="156" t="s">
        <v>3002</v>
      </c>
      <c r="AH10" s="156" t="s">
        <v>2996</v>
      </c>
      <c r="AI10" s="156" t="s">
        <v>2997</v>
      </c>
      <c r="AJ10" s="156" t="s">
        <v>2999</v>
      </c>
      <c r="AK10" s="156" t="s">
        <v>2996</v>
      </c>
      <c r="AL10" s="156" t="s">
        <v>2997</v>
      </c>
      <c r="AM10" s="156" t="s">
        <v>3000</v>
      </c>
      <c r="AN10" s="156" t="s">
        <v>2996</v>
      </c>
      <c r="AO10" s="156" t="s">
        <v>2997</v>
      </c>
      <c r="AP10" s="156" t="s">
        <v>3003</v>
      </c>
      <c r="AQ10" s="156" t="s">
        <v>2996</v>
      </c>
      <c r="AR10" s="156" t="s">
        <v>3004</v>
      </c>
      <c r="AS10" s="156" t="s">
        <v>3005</v>
      </c>
      <c r="AT10" s="156" t="s">
        <v>2996</v>
      </c>
      <c r="AU10" s="156" t="s">
        <v>3006</v>
      </c>
      <c r="AV10" s="156" t="s">
        <v>3007</v>
      </c>
      <c r="AW10" s="156" t="s">
        <v>2996</v>
      </c>
      <c r="AX10" s="156" t="s">
        <v>3008</v>
      </c>
      <c r="AY10" s="156" t="s">
        <v>3009</v>
      </c>
      <c r="AZ10" s="156" t="s">
        <v>2996</v>
      </c>
      <c r="BA10" s="156" t="s">
        <v>3008</v>
      </c>
      <c r="BB10" s="156" t="s">
        <v>3009</v>
      </c>
      <c r="BC10" s="156" t="s">
        <v>2996</v>
      </c>
      <c r="BD10" s="156" t="s">
        <v>3008</v>
      </c>
      <c r="BE10" s="156" t="s">
        <v>3009</v>
      </c>
      <c r="BF10" s="156" t="s">
        <v>2996</v>
      </c>
      <c r="BG10" s="156" t="s">
        <v>3008</v>
      </c>
      <c r="BH10" s="156" t="s">
        <v>3009</v>
      </c>
      <c r="BI10" s="156" t="s">
        <v>2996</v>
      </c>
      <c r="BJ10" s="156" t="s">
        <v>3008</v>
      </c>
      <c r="BK10" s="156" t="s">
        <v>3009</v>
      </c>
      <c r="BL10" s="156" t="s">
        <v>2996</v>
      </c>
      <c r="BM10" s="156" t="s">
        <v>3008</v>
      </c>
      <c r="BN10" s="156" t="s">
        <v>3009</v>
      </c>
      <c r="BO10" s="156" t="s">
        <v>2996</v>
      </c>
      <c r="BP10" s="156" t="s">
        <v>3008</v>
      </c>
      <c r="BQ10" s="156" t="s">
        <v>3009</v>
      </c>
      <c r="BR10" s="156" t="s">
        <v>2996</v>
      </c>
      <c r="BS10" s="156" t="s">
        <v>3008</v>
      </c>
      <c r="BT10" s="156" t="s">
        <v>3009</v>
      </c>
      <c r="BU10" s="156" t="s">
        <v>2996</v>
      </c>
      <c r="BV10" s="156" t="s">
        <v>3010</v>
      </c>
      <c r="BW10" s="156" t="s">
        <v>3011</v>
      </c>
      <c r="BX10" s="156" t="s">
        <v>2996</v>
      </c>
      <c r="BY10" s="156" t="s">
        <v>3010</v>
      </c>
      <c r="BZ10" s="156" t="s">
        <v>3011</v>
      </c>
      <c r="CA10" s="156" t="s">
        <v>2996</v>
      </c>
      <c r="CB10" s="156" t="s">
        <v>3010</v>
      </c>
      <c r="CC10" s="156" t="s">
        <v>3012</v>
      </c>
      <c r="CD10" s="156" t="s">
        <v>2996</v>
      </c>
      <c r="CE10" s="156" t="s">
        <v>3010</v>
      </c>
      <c r="CF10" s="156" t="s">
        <v>3012</v>
      </c>
      <c r="CG10" s="156" t="s">
        <v>2996</v>
      </c>
      <c r="CH10" s="156" t="s">
        <v>3010</v>
      </c>
      <c r="CI10" s="156" t="s">
        <v>3012</v>
      </c>
      <c r="CJ10" s="156" t="s">
        <v>2996</v>
      </c>
      <c r="CK10" s="156" t="s">
        <v>3010</v>
      </c>
      <c r="CL10" s="156" t="s">
        <v>3012</v>
      </c>
      <c r="CM10" s="156" t="s">
        <v>2996</v>
      </c>
      <c r="CN10" s="156" t="s">
        <v>3010</v>
      </c>
      <c r="CO10" s="156" t="s">
        <v>3013</v>
      </c>
      <c r="CP10" s="156" t="s">
        <v>2996</v>
      </c>
      <c r="CQ10" s="156" t="s">
        <v>3010</v>
      </c>
      <c r="CR10" s="156" t="s">
        <v>3014</v>
      </c>
      <c r="CS10" s="156" t="s">
        <v>2996</v>
      </c>
      <c r="CT10" s="156" t="s">
        <v>3010</v>
      </c>
      <c r="CU10" s="156" t="s">
        <v>3015</v>
      </c>
      <c r="CV10" s="156" t="s">
        <v>2996</v>
      </c>
      <c r="CW10" s="156" t="s">
        <v>3010</v>
      </c>
      <c r="CX10" s="156" t="s">
        <v>3016</v>
      </c>
      <c r="CY10" s="156" t="s">
        <v>2996</v>
      </c>
      <c r="CZ10" s="156" t="s">
        <v>3010</v>
      </c>
      <c r="DA10" s="156" t="s">
        <v>3017</v>
      </c>
      <c r="DB10" s="156" t="s">
        <v>2996</v>
      </c>
      <c r="DC10" s="156" t="s">
        <v>3010</v>
      </c>
      <c r="DD10" s="156" t="s">
        <v>3018</v>
      </c>
      <c r="DE10" s="156" t="s">
        <v>2996</v>
      </c>
      <c r="DF10" s="156" t="s">
        <v>3019</v>
      </c>
      <c r="DG10" s="156" t="s">
        <v>3020</v>
      </c>
      <c r="DH10" s="156" t="s">
        <v>2996</v>
      </c>
      <c r="DI10" s="156" t="s">
        <v>3010</v>
      </c>
      <c r="DJ10" s="156" t="s">
        <v>3021</v>
      </c>
      <c r="DK10" s="156" t="s">
        <v>2996</v>
      </c>
      <c r="DL10" s="156" t="s">
        <v>3010</v>
      </c>
      <c r="DM10" s="156" t="s">
        <v>3022</v>
      </c>
      <c r="DN10" s="156" t="s">
        <v>2996</v>
      </c>
      <c r="DO10" s="156" t="s">
        <v>3010</v>
      </c>
      <c r="DP10" s="156" t="s">
        <v>3023</v>
      </c>
      <c r="DQ10" s="156" t="s">
        <v>2996</v>
      </c>
      <c r="DR10" s="156" t="s">
        <v>3024</v>
      </c>
      <c r="DS10" s="156" t="s">
        <v>3025</v>
      </c>
      <c r="DT10" s="156" t="s">
        <v>2996</v>
      </c>
      <c r="DU10" s="156" t="s">
        <v>3024</v>
      </c>
      <c r="DV10" s="156" t="s">
        <v>3026</v>
      </c>
      <c r="DW10" s="156" t="s">
        <v>2996</v>
      </c>
      <c r="DX10" s="156" t="s">
        <v>3024</v>
      </c>
      <c r="DY10" s="156" t="s">
        <v>3027</v>
      </c>
      <c r="DZ10" s="156" t="s">
        <v>2996</v>
      </c>
      <c r="EA10" s="156" t="s">
        <v>3024</v>
      </c>
      <c r="EB10" s="156" t="s">
        <v>3028</v>
      </c>
      <c r="EC10" s="156" t="s">
        <v>2996</v>
      </c>
      <c r="ED10" s="156" t="s">
        <v>3024</v>
      </c>
      <c r="EE10" s="156" t="s">
        <v>3029</v>
      </c>
      <c r="EF10" s="156" t="s">
        <v>2996</v>
      </c>
      <c r="EG10" s="156" t="s">
        <v>3024</v>
      </c>
      <c r="EH10" s="156" t="s">
        <v>3030</v>
      </c>
      <c r="EI10" s="156" t="s">
        <v>2996</v>
      </c>
      <c r="EJ10" s="156" t="s">
        <v>2997</v>
      </c>
      <c r="EK10" s="156" t="s">
        <v>3031</v>
      </c>
      <c r="EL10" s="156" t="s">
        <v>2996</v>
      </c>
      <c r="EM10" s="156" t="s">
        <v>2997</v>
      </c>
      <c r="EN10" s="156" t="s">
        <v>3032</v>
      </c>
      <c r="EO10" s="156" t="s">
        <v>2996</v>
      </c>
      <c r="EP10" s="156" t="s">
        <v>2997</v>
      </c>
      <c r="EQ10" s="156" t="s">
        <v>3033</v>
      </c>
      <c r="ER10" s="156" t="s">
        <v>2996</v>
      </c>
      <c r="ES10" s="156" t="s">
        <v>2997</v>
      </c>
      <c r="ET10" s="156" t="s">
        <v>3034</v>
      </c>
    </row>
    <row r="11" spans="1:150" x14ac:dyDescent="0.3">
      <c r="A11" s="1"/>
      <c r="B11" s="157" t="s">
        <v>3035</v>
      </c>
      <c r="C11" s="157" t="s">
        <v>118</v>
      </c>
      <c r="D11" s="157" t="s">
        <v>127</v>
      </c>
      <c r="E11" s="157" t="s">
        <v>3036</v>
      </c>
      <c r="F11" s="157" t="s">
        <v>3037</v>
      </c>
      <c r="G11" s="158" t="s">
        <v>2996</v>
      </c>
      <c r="H11" s="158" t="s">
        <v>965</v>
      </c>
      <c r="I11" s="158" t="s">
        <v>965</v>
      </c>
      <c r="J11" s="158" t="s">
        <v>2996</v>
      </c>
      <c r="K11" s="158" t="s">
        <v>965</v>
      </c>
      <c r="L11" s="158" t="s">
        <v>965</v>
      </c>
      <c r="M11" s="158" t="s">
        <v>2996</v>
      </c>
      <c r="N11" s="158" t="s">
        <v>965</v>
      </c>
      <c r="O11" s="158" t="s">
        <v>965</v>
      </c>
      <c r="P11" s="158" t="s">
        <v>2996</v>
      </c>
      <c r="Q11" s="158" t="s">
        <v>965</v>
      </c>
      <c r="R11" s="158" t="s">
        <v>965</v>
      </c>
      <c r="S11" s="158" t="s">
        <v>2996</v>
      </c>
      <c r="T11" s="158" t="s">
        <v>965</v>
      </c>
      <c r="U11" s="158" t="s">
        <v>965</v>
      </c>
      <c r="V11" s="158" t="s">
        <v>2996</v>
      </c>
      <c r="W11" s="158" t="s">
        <v>965</v>
      </c>
      <c r="X11" s="158" t="s">
        <v>965</v>
      </c>
      <c r="Y11" s="158" t="s">
        <v>2996</v>
      </c>
      <c r="Z11" s="158" t="s">
        <v>965</v>
      </c>
      <c r="AA11" s="158" t="s">
        <v>965</v>
      </c>
      <c r="AB11" s="158" t="s">
        <v>2996</v>
      </c>
      <c r="AC11" s="158" t="s">
        <v>965</v>
      </c>
      <c r="AD11" s="158" t="s">
        <v>965</v>
      </c>
      <c r="AE11" s="158" t="s">
        <v>2996</v>
      </c>
      <c r="AF11" s="158" t="s">
        <v>965</v>
      </c>
      <c r="AG11" s="158" t="s">
        <v>965</v>
      </c>
      <c r="AH11" s="158" t="s">
        <v>2996</v>
      </c>
      <c r="AI11" s="158" t="s">
        <v>965</v>
      </c>
      <c r="AJ11" s="158" t="s">
        <v>965</v>
      </c>
      <c r="AK11" s="158" t="s">
        <v>2996</v>
      </c>
      <c r="AL11" s="158" t="s">
        <v>965</v>
      </c>
      <c r="AM11" s="158" t="s">
        <v>965</v>
      </c>
      <c r="AN11" s="158" t="s">
        <v>2996</v>
      </c>
      <c r="AO11" s="158" t="s">
        <v>965</v>
      </c>
      <c r="AP11" s="158" t="s">
        <v>965</v>
      </c>
      <c r="AQ11" s="158" t="s">
        <v>2996</v>
      </c>
      <c r="AR11" s="158" t="s">
        <v>965</v>
      </c>
      <c r="AS11" s="158" t="s">
        <v>965</v>
      </c>
      <c r="AT11" s="158" t="s">
        <v>2996</v>
      </c>
      <c r="AU11" s="158" t="s">
        <v>965</v>
      </c>
      <c r="AV11" s="158" t="s">
        <v>965</v>
      </c>
      <c r="AW11" s="158" t="s">
        <v>2996</v>
      </c>
      <c r="AX11" s="158" t="s">
        <v>965</v>
      </c>
      <c r="AY11" s="158" t="s">
        <v>965</v>
      </c>
      <c r="AZ11" s="158" t="s">
        <v>2996</v>
      </c>
      <c r="BA11" s="158" t="s">
        <v>965</v>
      </c>
      <c r="BB11" s="158" t="s">
        <v>965</v>
      </c>
      <c r="BC11" s="158" t="s">
        <v>2996</v>
      </c>
      <c r="BD11" s="158" t="s">
        <v>965</v>
      </c>
      <c r="BE11" s="158" t="s">
        <v>965</v>
      </c>
      <c r="BF11" s="158" t="s">
        <v>2996</v>
      </c>
      <c r="BG11" s="158" t="s">
        <v>965</v>
      </c>
      <c r="BH11" s="158" t="s">
        <v>965</v>
      </c>
      <c r="BI11" s="158" t="s">
        <v>2996</v>
      </c>
      <c r="BJ11" s="158" t="s">
        <v>965</v>
      </c>
      <c r="BK11" s="158" t="s">
        <v>965</v>
      </c>
      <c r="BL11" s="158" t="s">
        <v>2996</v>
      </c>
      <c r="BM11" s="158" t="s">
        <v>965</v>
      </c>
      <c r="BN11" s="158" t="s">
        <v>965</v>
      </c>
      <c r="BO11" s="158" t="s">
        <v>2996</v>
      </c>
      <c r="BP11" s="158" t="s">
        <v>965</v>
      </c>
      <c r="BQ11" s="158" t="s">
        <v>965</v>
      </c>
      <c r="BR11" s="158" t="s">
        <v>2996</v>
      </c>
      <c r="BS11" s="158" t="s">
        <v>965</v>
      </c>
      <c r="BT11" s="158" t="s">
        <v>965</v>
      </c>
      <c r="BU11" s="158" t="s">
        <v>2996</v>
      </c>
      <c r="BV11" s="158" t="s">
        <v>965</v>
      </c>
      <c r="BW11" s="158" t="s">
        <v>965</v>
      </c>
      <c r="BX11" s="158" t="s">
        <v>2996</v>
      </c>
      <c r="BY11" s="158" t="s">
        <v>965</v>
      </c>
      <c r="BZ11" s="158" t="s">
        <v>965</v>
      </c>
      <c r="CA11" s="158" t="s">
        <v>2996</v>
      </c>
      <c r="CB11" s="158" t="s">
        <v>965</v>
      </c>
      <c r="CC11" s="158" t="s">
        <v>965</v>
      </c>
      <c r="CD11" s="158" t="s">
        <v>2996</v>
      </c>
      <c r="CE11" s="158" t="s">
        <v>965</v>
      </c>
      <c r="CF11" s="158" t="s">
        <v>965</v>
      </c>
      <c r="CG11" s="158" t="s">
        <v>2996</v>
      </c>
      <c r="CH11" s="158" t="s">
        <v>965</v>
      </c>
      <c r="CI11" s="158" t="s">
        <v>965</v>
      </c>
      <c r="CJ11" s="158" t="s">
        <v>2996</v>
      </c>
      <c r="CK11" s="158" t="s">
        <v>965</v>
      </c>
      <c r="CL11" s="158" t="s">
        <v>965</v>
      </c>
      <c r="CM11" s="158" t="s">
        <v>2996</v>
      </c>
      <c r="CN11" s="158" t="s">
        <v>965</v>
      </c>
      <c r="CO11" s="158" t="s">
        <v>965</v>
      </c>
      <c r="CP11" s="158" t="s">
        <v>2996</v>
      </c>
      <c r="CQ11" s="158" t="s">
        <v>965</v>
      </c>
      <c r="CR11" s="158" t="s">
        <v>965</v>
      </c>
      <c r="CS11" s="158" t="s">
        <v>2996</v>
      </c>
      <c r="CT11" s="158" t="s">
        <v>965</v>
      </c>
      <c r="CU11" s="158" t="s">
        <v>965</v>
      </c>
      <c r="CV11" s="158" t="s">
        <v>2996</v>
      </c>
      <c r="CW11" s="158" t="s">
        <v>965</v>
      </c>
      <c r="CX11" s="158" t="s">
        <v>965</v>
      </c>
      <c r="CY11" s="158" t="s">
        <v>2996</v>
      </c>
      <c r="CZ11" s="158" t="s">
        <v>965</v>
      </c>
      <c r="DA11" s="158" t="s">
        <v>965</v>
      </c>
      <c r="DB11" s="158" t="s">
        <v>2996</v>
      </c>
      <c r="DC11" s="158" t="s">
        <v>965</v>
      </c>
      <c r="DD11" s="158" t="s">
        <v>965</v>
      </c>
      <c r="DE11" s="158" t="s">
        <v>2996</v>
      </c>
      <c r="DF11" s="158" t="s">
        <v>965</v>
      </c>
      <c r="DG11" s="158" t="s">
        <v>965</v>
      </c>
      <c r="DH11" s="158" t="s">
        <v>2996</v>
      </c>
      <c r="DI11" s="158" t="s">
        <v>965</v>
      </c>
      <c r="DJ11" s="158" t="s">
        <v>965</v>
      </c>
      <c r="DK11" s="158" t="s">
        <v>2996</v>
      </c>
      <c r="DL11" s="158" t="s">
        <v>965</v>
      </c>
      <c r="DM11" s="158" t="s">
        <v>965</v>
      </c>
      <c r="DN11" s="158" t="s">
        <v>2996</v>
      </c>
      <c r="DO11" s="158" t="s">
        <v>965</v>
      </c>
      <c r="DP11" s="158" t="s">
        <v>965</v>
      </c>
      <c r="DQ11" s="158" t="s">
        <v>2996</v>
      </c>
      <c r="DR11" s="158" t="s">
        <v>965</v>
      </c>
      <c r="DS11" s="158" t="s">
        <v>965</v>
      </c>
      <c r="DT11" s="158" t="s">
        <v>2996</v>
      </c>
      <c r="DU11" s="158" t="s">
        <v>965</v>
      </c>
      <c r="DV11" s="158" t="s">
        <v>965</v>
      </c>
      <c r="DW11" s="158" t="s">
        <v>2996</v>
      </c>
      <c r="DX11" s="158" t="s">
        <v>965</v>
      </c>
      <c r="DY11" s="158" t="s">
        <v>965</v>
      </c>
      <c r="DZ11" s="158" t="s">
        <v>2996</v>
      </c>
      <c r="EA11" s="158" t="s">
        <v>965</v>
      </c>
      <c r="EB11" s="158" t="s">
        <v>965</v>
      </c>
      <c r="EC11" s="158" t="s">
        <v>2996</v>
      </c>
      <c r="ED11" s="158" t="s">
        <v>965</v>
      </c>
      <c r="EE11" s="158" t="s">
        <v>965</v>
      </c>
      <c r="EF11" s="158" t="s">
        <v>2996</v>
      </c>
      <c r="EG11" s="158" t="s">
        <v>965</v>
      </c>
      <c r="EH11" s="158" t="s">
        <v>965</v>
      </c>
      <c r="EI11" s="158" t="s">
        <v>2996</v>
      </c>
      <c r="EJ11" s="158" t="s">
        <v>965</v>
      </c>
      <c r="EK11" s="158" t="s">
        <v>965</v>
      </c>
      <c r="EL11" s="158" t="s">
        <v>2996</v>
      </c>
      <c r="EM11" s="158" t="s">
        <v>965</v>
      </c>
      <c r="EN11" s="158" t="s">
        <v>965</v>
      </c>
      <c r="EO11" s="158" t="s">
        <v>2996</v>
      </c>
      <c r="EP11" s="158" t="s">
        <v>965</v>
      </c>
      <c r="EQ11" s="158" t="s">
        <v>965</v>
      </c>
      <c r="ER11" s="158" t="s">
        <v>2996</v>
      </c>
      <c r="ES11" s="158" t="s">
        <v>965</v>
      </c>
      <c r="ET11" s="158" t="s">
        <v>965</v>
      </c>
    </row>
    <row r="12" spans="1:150" x14ac:dyDescent="0.3">
      <c r="A12" s="1"/>
      <c r="B12" s="157" t="s">
        <v>3038</v>
      </c>
      <c r="C12" s="157" t="s">
        <v>118</v>
      </c>
      <c r="D12" s="157" t="s">
        <v>127</v>
      </c>
      <c r="E12" s="157" t="s">
        <v>3039</v>
      </c>
      <c r="F12" s="157" t="s">
        <v>3040</v>
      </c>
      <c r="G12" s="158" t="s">
        <v>2996</v>
      </c>
      <c r="H12" s="158" t="s">
        <v>965</v>
      </c>
      <c r="I12" s="158" t="s">
        <v>965</v>
      </c>
      <c r="J12" s="158" t="s">
        <v>2996</v>
      </c>
      <c r="K12" s="158" t="s">
        <v>965</v>
      </c>
      <c r="L12" s="158" t="s">
        <v>965</v>
      </c>
      <c r="M12" s="158" t="s">
        <v>2996</v>
      </c>
      <c r="N12" s="158" t="s">
        <v>965</v>
      </c>
      <c r="O12" s="158" t="s">
        <v>965</v>
      </c>
      <c r="P12" s="158" t="s">
        <v>2996</v>
      </c>
      <c r="Q12" s="158" t="s">
        <v>965</v>
      </c>
      <c r="R12" s="158" t="s">
        <v>965</v>
      </c>
      <c r="S12" s="158" t="s">
        <v>2996</v>
      </c>
      <c r="T12" s="158" t="s">
        <v>965</v>
      </c>
      <c r="U12" s="158" t="s">
        <v>965</v>
      </c>
      <c r="V12" s="158" t="s">
        <v>2996</v>
      </c>
      <c r="W12" s="158" t="s">
        <v>965</v>
      </c>
      <c r="X12" s="158" t="s">
        <v>965</v>
      </c>
      <c r="Y12" s="158" t="s">
        <v>2996</v>
      </c>
      <c r="Z12" s="158" t="s">
        <v>965</v>
      </c>
      <c r="AA12" s="158" t="s">
        <v>965</v>
      </c>
      <c r="AB12" s="158" t="s">
        <v>2996</v>
      </c>
      <c r="AC12" s="158" t="s">
        <v>965</v>
      </c>
      <c r="AD12" s="158" t="s">
        <v>965</v>
      </c>
      <c r="AE12" s="158" t="s">
        <v>2996</v>
      </c>
      <c r="AF12" s="158" t="s">
        <v>965</v>
      </c>
      <c r="AG12" s="158" t="s">
        <v>965</v>
      </c>
      <c r="AH12" s="158" t="s">
        <v>2996</v>
      </c>
      <c r="AI12" s="158" t="s">
        <v>965</v>
      </c>
      <c r="AJ12" s="158" t="s">
        <v>965</v>
      </c>
      <c r="AK12" s="158" t="s">
        <v>2996</v>
      </c>
      <c r="AL12" s="158" t="s">
        <v>965</v>
      </c>
      <c r="AM12" s="158" t="s">
        <v>965</v>
      </c>
      <c r="AN12" s="158" t="s">
        <v>2996</v>
      </c>
      <c r="AO12" s="158" t="s">
        <v>965</v>
      </c>
      <c r="AP12" s="158" t="s">
        <v>965</v>
      </c>
      <c r="AQ12" s="158" t="s">
        <v>2996</v>
      </c>
      <c r="AR12" s="158" t="s">
        <v>965</v>
      </c>
      <c r="AS12" s="158" t="s">
        <v>965</v>
      </c>
      <c r="AT12" s="158" t="s">
        <v>2996</v>
      </c>
      <c r="AU12" s="158" t="s">
        <v>965</v>
      </c>
      <c r="AV12" s="158" t="s">
        <v>965</v>
      </c>
      <c r="AW12" s="158" t="s">
        <v>2996</v>
      </c>
      <c r="AX12" s="158" t="s">
        <v>965</v>
      </c>
      <c r="AY12" s="158" t="s">
        <v>965</v>
      </c>
      <c r="AZ12" s="158" t="s">
        <v>2996</v>
      </c>
      <c r="BA12" s="158" t="s">
        <v>965</v>
      </c>
      <c r="BB12" s="158" t="s">
        <v>965</v>
      </c>
      <c r="BC12" s="158" t="s">
        <v>2996</v>
      </c>
      <c r="BD12" s="158" t="s">
        <v>965</v>
      </c>
      <c r="BE12" s="158" t="s">
        <v>965</v>
      </c>
      <c r="BF12" s="158" t="s">
        <v>2996</v>
      </c>
      <c r="BG12" s="158" t="s">
        <v>965</v>
      </c>
      <c r="BH12" s="158" t="s">
        <v>965</v>
      </c>
      <c r="BI12" s="158" t="s">
        <v>2996</v>
      </c>
      <c r="BJ12" s="158" t="s">
        <v>965</v>
      </c>
      <c r="BK12" s="158" t="s">
        <v>965</v>
      </c>
      <c r="BL12" s="158" t="s">
        <v>2996</v>
      </c>
      <c r="BM12" s="158" t="s">
        <v>965</v>
      </c>
      <c r="BN12" s="158" t="s">
        <v>965</v>
      </c>
      <c r="BO12" s="158" t="s">
        <v>2996</v>
      </c>
      <c r="BP12" s="158" t="s">
        <v>965</v>
      </c>
      <c r="BQ12" s="158" t="s">
        <v>965</v>
      </c>
      <c r="BR12" s="158" t="s">
        <v>2996</v>
      </c>
      <c r="BS12" s="158" t="s">
        <v>965</v>
      </c>
      <c r="BT12" s="158" t="s">
        <v>965</v>
      </c>
      <c r="BU12" s="158" t="s">
        <v>2996</v>
      </c>
      <c r="BV12" s="158" t="s">
        <v>965</v>
      </c>
      <c r="BW12" s="158" t="s">
        <v>965</v>
      </c>
      <c r="BX12" s="158" t="s">
        <v>2996</v>
      </c>
      <c r="BY12" s="158" t="s">
        <v>965</v>
      </c>
      <c r="BZ12" s="158" t="s">
        <v>965</v>
      </c>
      <c r="CA12" s="158" t="s">
        <v>2996</v>
      </c>
      <c r="CB12" s="158" t="s">
        <v>965</v>
      </c>
      <c r="CC12" s="158" t="s">
        <v>965</v>
      </c>
      <c r="CD12" s="158" t="s">
        <v>2996</v>
      </c>
      <c r="CE12" s="158" t="s">
        <v>965</v>
      </c>
      <c r="CF12" s="158" t="s">
        <v>965</v>
      </c>
      <c r="CG12" s="158" t="s">
        <v>2996</v>
      </c>
      <c r="CH12" s="158" t="s">
        <v>965</v>
      </c>
      <c r="CI12" s="158" t="s">
        <v>965</v>
      </c>
      <c r="CJ12" s="158" t="s">
        <v>2996</v>
      </c>
      <c r="CK12" s="158" t="s">
        <v>965</v>
      </c>
      <c r="CL12" s="158" t="s">
        <v>965</v>
      </c>
      <c r="CM12" s="158" t="s">
        <v>2996</v>
      </c>
      <c r="CN12" s="158" t="s">
        <v>965</v>
      </c>
      <c r="CO12" s="158" t="s">
        <v>965</v>
      </c>
      <c r="CP12" s="158" t="s">
        <v>2996</v>
      </c>
      <c r="CQ12" s="158" t="s">
        <v>965</v>
      </c>
      <c r="CR12" s="158" t="s">
        <v>965</v>
      </c>
      <c r="CS12" s="158" t="s">
        <v>2996</v>
      </c>
      <c r="CT12" s="158" t="s">
        <v>965</v>
      </c>
      <c r="CU12" s="158" t="s">
        <v>965</v>
      </c>
      <c r="CV12" s="158" t="s">
        <v>2996</v>
      </c>
      <c r="CW12" s="158" t="s">
        <v>965</v>
      </c>
      <c r="CX12" s="158" t="s">
        <v>965</v>
      </c>
      <c r="CY12" s="158" t="s">
        <v>2996</v>
      </c>
      <c r="CZ12" s="158" t="s">
        <v>965</v>
      </c>
      <c r="DA12" s="158" t="s">
        <v>965</v>
      </c>
      <c r="DB12" s="158" t="s">
        <v>2996</v>
      </c>
      <c r="DC12" s="158" t="s">
        <v>965</v>
      </c>
      <c r="DD12" s="158" t="s">
        <v>965</v>
      </c>
      <c r="DE12" s="158" t="s">
        <v>2996</v>
      </c>
      <c r="DF12" s="158" t="s">
        <v>965</v>
      </c>
      <c r="DG12" s="158" t="s">
        <v>965</v>
      </c>
      <c r="DH12" s="158" t="s">
        <v>2996</v>
      </c>
      <c r="DI12" s="158" t="s">
        <v>965</v>
      </c>
      <c r="DJ12" s="158" t="s">
        <v>965</v>
      </c>
      <c r="DK12" s="158" t="s">
        <v>2996</v>
      </c>
      <c r="DL12" s="158" t="s">
        <v>965</v>
      </c>
      <c r="DM12" s="158" t="s">
        <v>965</v>
      </c>
      <c r="DN12" s="158" t="s">
        <v>2996</v>
      </c>
      <c r="DO12" s="158" t="s">
        <v>965</v>
      </c>
      <c r="DP12" s="158" t="s">
        <v>965</v>
      </c>
      <c r="DQ12" s="158" t="s">
        <v>2996</v>
      </c>
      <c r="DR12" s="158" t="s">
        <v>965</v>
      </c>
      <c r="DS12" s="158" t="s">
        <v>965</v>
      </c>
      <c r="DT12" s="158" t="s">
        <v>2996</v>
      </c>
      <c r="DU12" s="158" t="s">
        <v>965</v>
      </c>
      <c r="DV12" s="158" t="s">
        <v>965</v>
      </c>
      <c r="DW12" s="158" t="s">
        <v>2996</v>
      </c>
      <c r="DX12" s="158" t="s">
        <v>965</v>
      </c>
      <c r="DY12" s="158" t="s">
        <v>965</v>
      </c>
      <c r="DZ12" s="158" t="s">
        <v>2996</v>
      </c>
      <c r="EA12" s="158" t="s">
        <v>965</v>
      </c>
      <c r="EB12" s="158" t="s">
        <v>965</v>
      </c>
      <c r="EC12" s="158" t="s">
        <v>2996</v>
      </c>
      <c r="ED12" s="158" t="s">
        <v>965</v>
      </c>
      <c r="EE12" s="158" t="s">
        <v>965</v>
      </c>
      <c r="EF12" s="158" t="s">
        <v>2996</v>
      </c>
      <c r="EG12" s="158" t="s">
        <v>965</v>
      </c>
      <c r="EH12" s="158" t="s">
        <v>965</v>
      </c>
      <c r="EI12" s="158" t="s">
        <v>2996</v>
      </c>
      <c r="EJ12" s="158" t="s">
        <v>965</v>
      </c>
      <c r="EK12" s="158" t="s">
        <v>965</v>
      </c>
      <c r="EL12" s="158" t="s">
        <v>2996</v>
      </c>
      <c r="EM12" s="158" t="s">
        <v>965</v>
      </c>
      <c r="EN12" s="158" t="s">
        <v>965</v>
      </c>
      <c r="EO12" s="158" t="s">
        <v>2996</v>
      </c>
      <c r="EP12" s="158" t="s">
        <v>965</v>
      </c>
      <c r="EQ12" s="158" t="s">
        <v>965</v>
      </c>
      <c r="ER12" s="158" t="s">
        <v>2996</v>
      </c>
      <c r="ES12" s="158" t="s">
        <v>965</v>
      </c>
      <c r="ET12" s="158" t="s">
        <v>965</v>
      </c>
    </row>
    <row r="13" spans="1:150" x14ac:dyDescent="0.3">
      <c r="A13" s="1"/>
      <c r="B13" s="157" t="s">
        <v>3041</v>
      </c>
      <c r="C13" s="157" t="s">
        <v>118</v>
      </c>
      <c r="D13" s="157" t="s">
        <v>127</v>
      </c>
      <c r="E13" s="157" t="s">
        <v>3042</v>
      </c>
      <c r="F13" s="157" t="s">
        <v>3043</v>
      </c>
      <c r="G13" s="158" t="s">
        <v>2996</v>
      </c>
      <c r="H13" s="158" t="s">
        <v>965</v>
      </c>
      <c r="I13" s="158" t="s">
        <v>965</v>
      </c>
      <c r="J13" s="158" t="s">
        <v>2996</v>
      </c>
      <c r="K13" s="158" t="s">
        <v>965</v>
      </c>
      <c r="L13" s="158" t="s">
        <v>965</v>
      </c>
      <c r="M13" s="158" t="s">
        <v>2996</v>
      </c>
      <c r="N13" s="158" t="s">
        <v>965</v>
      </c>
      <c r="O13" s="158" t="s">
        <v>965</v>
      </c>
      <c r="P13" s="158" t="s">
        <v>2996</v>
      </c>
      <c r="Q13" s="158" t="s">
        <v>965</v>
      </c>
      <c r="R13" s="158" t="s">
        <v>965</v>
      </c>
      <c r="S13" s="158" t="s">
        <v>2996</v>
      </c>
      <c r="T13" s="158" t="s">
        <v>965</v>
      </c>
      <c r="U13" s="158" t="s">
        <v>965</v>
      </c>
      <c r="V13" s="158" t="s">
        <v>2996</v>
      </c>
      <c r="W13" s="158" t="s">
        <v>965</v>
      </c>
      <c r="X13" s="158" t="s">
        <v>965</v>
      </c>
      <c r="Y13" s="158" t="s">
        <v>2996</v>
      </c>
      <c r="Z13" s="158" t="s">
        <v>965</v>
      </c>
      <c r="AA13" s="158" t="s">
        <v>965</v>
      </c>
      <c r="AB13" s="158" t="s">
        <v>2996</v>
      </c>
      <c r="AC13" s="158" t="s">
        <v>965</v>
      </c>
      <c r="AD13" s="158" t="s">
        <v>965</v>
      </c>
      <c r="AE13" s="158" t="s">
        <v>2996</v>
      </c>
      <c r="AF13" s="158" t="s">
        <v>965</v>
      </c>
      <c r="AG13" s="158" t="s">
        <v>965</v>
      </c>
      <c r="AH13" s="158" t="s">
        <v>2996</v>
      </c>
      <c r="AI13" s="158" t="s">
        <v>965</v>
      </c>
      <c r="AJ13" s="158" t="s">
        <v>965</v>
      </c>
      <c r="AK13" s="158" t="s">
        <v>2996</v>
      </c>
      <c r="AL13" s="158" t="s">
        <v>965</v>
      </c>
      <c r="AM13" s="158" t="s">
        <v>965</v>
      </c>
      <c r="AN13" s="158" t="s">
        <v>2996</v>
      </c>
      <c r="AO13" s="158" t="s">
        <v>965</v>
      </c>
      <c r="AP13" s="158" t="s">
        <v>965</v>
      </c>
      <c r="AQ13" s="158" t="s">
        <v>2996</v>
      </c>
      <c r="AR13" s="158" t="s">
        <v>965</v>
      </c>
      <c r="AS13" s="158" t="s">
        <v>965</v>
      </c>
      <c r="AT13" s="158" t="s">
        <v>2996</v>
      </c>
      <c r="AU13" s="158" t="s">
        <v>965</v>
      </c>
      <c r="AV13" s="158" t="s">
        <v>965</v>
      </c>
      <c r="AW13" s="158" t="s">
        <v>2996</v>
      </c>
      <c r="AX13" s="158" t="s">
        <v>965</v>
      </c>
      <c r="AY13" s="158" t="s">
        <v>965</v>
      </c>
      <c r="AZ13" s="158" t="s">
        <v>2996</v>
      </c>
      <c r="BA13" s="158" t="s">
        <v>965</v>
      </c>
      <c r="BB13" s="158" t="s">
        <v>965</v>
      </c>
      <c r="BC13" s="158" t="s">
        <v>2996</v>
      </c>
      <c r="BD13" s="158" t="s">
        <v>965</v>
      </c>
      <c r="BE13" s="158" t="s">
        <v>965</v>
      </c>
      <c r="BF13" s="158" t="s">
        <v>2996</v>
      </c>
      <c r="BG13" s="158" t="s">
        <v>965</v>
      </c>
      <c r="BH13" s="158" t="s">
        <v>965</v>
      </c>
      <c r="BI13" s="158" t="s">
        <v>2996</v>
      </c>
      <c r="BJ13" s="158" t="s">
        <v>965</v>
      </c>
      <c r="BK13" s="158" t="s">
        <v>965</v>
      </c>
      <c r="BL13" s="158" t="s">
        <v>2996</v>
      </c>
      <c r="BM13" s="158" t="s">
        <v>965</v>
      </c>
      <c r="BN13" s="158" t="s">
        <v>965</v>
      </c>
      <c r="BO13" s="158" t="s">
        <v>2996</v>
      </c>
      <c r="BP13" s="158" t="s">
        <v>965</v>
      </c>
      <c r="BQ13" s="158" t="s">
        <v>965</v>
      </c>
      <c r="BR13" s="158" t="s">
        <v>2996</v>
      </c>
      <c r="BS13" s="158" t="s">
        <v>965</v>
      </c>
      <c r="BT13" s="158" t="s">
        <v>965</v>
      </c>
      <c r="BU13" s="158" t="s">
        <v>2996</v>
      </c>
      <c r="BV13" s="158" t="s">
        <v>965</v>
      </c>
      <c r="BW13" s="158" t="s">
        <v>965</v>
      </c>
      <c r="BX13" s="158" t="s">
        <v>2996</v>
      </c>
      <c r="BY13" s="158" t="s">
        <v>965</v>
      </c>
      <c r="BZ13" s="158" t="s">
        <v>965</v>
      </c>
      <c r="CA13" s="158" t="s">
        <v>2996</v>
      </c>
      <c r="CB13" s="158" t="s">
        <v>965</v>
      </c>
      <c r="CC13" s="158" t="s">
        <v>965</v>
      </c>
      <c r="CD13" s="158" t="s">
        <v>2996</v>
      </c>
      <c r="CE13" s="158" t="s">
        <v>965</v>
      </c>
      <c r="CF13" s="158" t="s">
        <v>965</v>
      </c>
      <c r="CG13" s="158" t="s">
        <v>2996</v>
      </c>
      <c r="CH13" s="158" t="s">
        <v>965</v>
      </c>
      <c r="CI13" s="158" t="s">
        <v>965</v>
      </c>
      <c r="CJ13" s="158" t="s">
        <v>2996</v>
      </c>
      <c r="CK13" s="158" t="s">
        <v>965</v>
      </c>
      <c r="CL13" s="158" t="s">
        <v>965</v>
      </c>
      <c r="CM13" s="158" t="s">
        <v>2996</v>
      </c>
      <c r="CN13" s="158" t="s">
        <v>965</v>
      </c>
      <c r="CO13" s="158" t="s">
        <v>965</v>
      </c>
      <c r="CP13" s="158" t="s">
        <v>2996</v>
      </c>
      <c r="CQ13" s="158" t="s">
        <v>965</v>
      </c>
      <c r="CR13" s="158" t="s">
        <v>965</v>
      </c>
      <c r="CS13" s="158" t="s">
        <v>2996</v>
      </c>
      <c r="CT13" s="158" t="s">
        <v>965</v>
      </c>
      <c r="CU13" s="158" t="s">
        <v>965</v>
      </c>
      <c r="CV13" s="158" t="s">
        <v>2996</v>
      </c>
      <c r="CW13" s="158" t="s">
        <v>965</v>
      </c>
      <c r="CX13" s="158" t="s">
        <v>965</v>
      </c>
      <c r="CY13" s="158" t="s">
        <v>2996</v>
      </c>
      <c r="CZ13" s="158" t="s">
        <v>965</v>
      </c>
      <c r="DA13" s="158" t="s">
        <v>965</v>
      </c>
      <c r="DB13" s="158" t="s">
        <v>2996</v>
      </c>
      <c r="DC13" s="158" t="s">
        <v>965</v>
      </c>
      <c r="DD13" s="158" t="s">
        <v>965</v>
      </c>
      <c r="DE13" s="158" t="s">
        <v>2996</v>
      </c>
      <c r="DF13" s="158" t="s">
        <v>965</v>
      </c>
      <c r="DG13" s="158" t="s">
        <v>965</v>
      </c>
      <c r="DH13" s="158" t="s">
        <v>2996</v>
      </c>
      <c r="DI13" s="158" t="s">
        <v>965</v>
      </c>
      <c r="DJ13" s="158" t="s">
        <v>965</v>
      </c>
      <c r="DK13" s="158" t="s">
        <v>2996</v>
      </c>
      <c r="DL13" s="158" t="s">
        <v>965</v>
      </c>
      <c r="DM13" s="158" t="s">
        <v>965</v>
      </c>
      <c r="DN13" s="158" t="s">
        <v>2996</v>
      </c>
      <c r="DO13" s="158" t="s">
        <v>965</v>
      </c>
      <c r="DP13" s="158" t="s">
        <v>965</v>
      </c>
      <c r="DQ13" s="158" t="s">
        <v>2996</v>
      </c>
      <c r="DR13" s="158" t="s">
        <v>965</v>
      </c>
      <c r="DS13" s="158" t="s">
        <v>965</v>
      </c>
      <c r="DT13" s="158" t="s">
        <v>2996</v>
      </c>
      <c r="DU13" s="158" t="s">
        <v>965</v>
      </c>
      <c r="DV13" s="158" t="s">
        <v>965</v>
      </c>
      <c r="DW13" s="158" t="s">
        <v>2996</v>
      </c>
      <c r="DX13" s="158" t="s">
        <v>965</v>
      </c>
      <c r="DY13" s="158" t="s">
        <v>965</v>
      </c>
      <c r="DZ13" s="158" t="s">
        <v>2996</v>
      </c>
      <c r="EA13" s="158" t="s">
        <v>965</v>
      </c>
      <c r="EB13" s="158" t="s">
        <v>965</v>
      </c>
      <c r="EC13" s="158" t="s">
        <v>2996</v>
      </c>
      <c r="ED13" s="158" t="s">
        <v>965</v>
      </c>
      <c r="EE13" s="158" t="s">
        <v>965</v>
      </c>
      <c r="EF13" s="158" t="s">
        <v>2996</v>
      </c>
      <c r="EG13" s="158" t="s">
        <v>965</v>
      </c>
      <c r="EH13" s="158" t="s">
        <v>965</v>
      </c>
      <c r="EI13" s="158" t="s">
        <v>2996</v>
      </c>
      <c r="EJ13" s="158" t="s">
        <v>965</v>
      </c>
      <c r="EK13" s="158" t="s">
        <v>965</v>
      </c>
      <c r="EL13" s="158" t="s">
        <v>2996</v>
      </c>
      <c r="EM13" s="158" t="s">
        <v>965</v>
      </c>
      <c r="EN13" s="158" t="s">
        <v>965</v>
      </c>
      <c r="EO13" s="158" t="s">
        <v>2996</v>
      </c>
      <c r="EP13" s="158" t="s">
        <v>965</v>
      </c>
      <c r="EQ13" s="158" t="s">
        <v>965</v>
      </c>
      <c r="ER13" s="158" t="s">
        <v>2996</v>
      </c>
      <c r="ES13" s="158" t="s">
        <v>965</v>
      </c>
      <c r="ET13" s="158" t="s">
        <v>965</v>
      </c>
    </row>
    <row r="14" spans="1:150" x14ac:dyDescent="0.3">
      <c r="A14" s="1"/>
      <c r="B14" s="157" t="s">
        <v>3044</v>
      </c>
      <c r="C14" s="157" t="s">
        <v>118</v>
      </c>
      <c r="D14" s="157" t="s">
        <v>127</v>
      </c>
      <c r="E14" s="157" t="s">
        <v>3045</v>
      </c>
      <c r="F14" s="157" t="s">
        <v>3046</v>
      </c>
      <c r="G14" s="158" t="s">
        <v>2996</v>
      </c>
      <c r="H14" s="158" t="s">
        <v>2997</v>
      </c>
      <c r="I14" s="158" t="s">
        <v>2998</v>
      </c>
      <c r="J14" s="158" t="s">
        <v>2996</v>
      </c>
      <c r="K14" s="158" t="s">
        <v>2997</v>
      </c>
      <c r="L14" s="158" t="s">
        <v>2999</v>
      </c>
      <c r="M14" s="158" t="s">
        <v>2996</v>
      </c>
      <c r="N14" s="158" t="s">
        <v>2997</v>
      </c>
      <c r="O14" s="158" t="s">
        <v>3000</v>
      </c>
      <c r="P14" s="158" t="s">
        <v>2996</v>
      </c>
      <c r="Q14" s="158" t="s">
        <v>2997</v>
      </c>
      <c r="R14" s="158" t="s">
        <v>3001</v>
      </c>
      <c r="S14" s="158" t="s">
        <v>2996</v>
      </c>
      <c r="T14" s="158" t="s">
        <v>2997</v>
      </c>
      <c r="U14" s="158" t="s">
        <v>2998</v>
      </c>
      <c r="V14" s="158" t="s">
        <v>2996</v>
      </c>
      <c r="W14" s="158" t="s">
        <v>2997</v>
      </c>
      <c r="X14" s="158" t="s">
        <v>3001</v>
      </c>
      <c r="Y14" s="158" t="s">
        <v>2996</v>
      </c>
      <c r="Z14" s="158" t="s">
        <v>2997</v>
      </c>
      <c r="AA14" s="158" t="s">
        <v>3001</v>
      </c>
      <c r="AB14" s="158" t="s">
        <v>2996</v>
      </c>
      <c r="AC14" s="158" t="s">
        <v>2997</v>
      </c>
      <c r="AD14" s="158" t="s">
        <v>3001</v>
      </c>
      <c r="AE14" s="158" t="s">
        <v>2996</v>
      </c>
      <c r="AF14" s="158" t="s">
        <v>2997</v>
      </c>
      <c r="AG14" s="158" t="s">
        <v>3002</v>
      </c>
      <c r="AH14" s="158" t="s">
        <v>2996</v>
      </c>
      <c r="AI14" s="158" t="s">
        <v>2997</v>
      </c>
      <c r="AJ14" s="158" t="s">
        <v>2999</v>
      </c>
      <c r="AK14" s="158" t="s">
        <v>2996</v>
      </c>
      <c r="AL14" s="158" t="s">
        <v>2997</v>
      </c>
      <c r="AM14" s="158" t="s">
        <v>3000</v>
      </c>
      <c r="AN14" s="158" t="s">
        <v>2996</v>
      </c>
      <c r="AO14" s="158" t="s">
        <v>2997</v>
      </c>
      <c r="AP14" s="158" t="s">
        <v>3003</v>
      </c>
      <c r="AQ14" s="158" t="s">
        <v>2996</v>
      </c>
      <c r="AR14" s="158" t="s">
        <v>3004</v>
      </c>
      <c r="AS14" s="158" t="s">
        <v>3005</v>
      </c>
      <c r="AT14" s="158" t="s">
        <v>2996</v>
      </c>
      <c r="AU14" s="158" t="s">
        <v>3006</v>
      </c>
      <c r="AV14" s="158" t="s">
        <v>3007</v>
      </c>
      <c r="AW14" s="158" t="s">
        <v>2996</v>
      </c>
      <c r="AX14" s="158" t="s">
        <v>3008</v>
      </c>
      <c r="AY14" s="158" t="s">
        <v>3009</v>
      </c>
      <c r="AZ14" s="158" t="s">
        <v>2996</v>
      </c>
      <c r="BA14" s="158" t="s">
        <v>3008</v>
      </c>
      <c r="BB14" s="158" t="s">
        <v>3009</v>
      </c>
      <c r="BC14" s="158" t="s">
        <v>2996</v>
      </c>
      <c r="BD14" s="158" t="s">
        <v>3008</v>
      </c>
      <c r="BE14" s="158" t="s">
        <v>3009</v>
      </c>
      <c r="BF14" s="158" t="s">
        <v>2996</v>
      </c>
      <c r="BG14" s="158" t="s">
        <v>3008</v>
      </c>
      <c r="BH14" s="158" t="s">
        <v>3009</v>
      </c>
      <c r="BI14" s="158" t="s">
        <v>2996</v>
      </c>
      <c r="BJ14" s="158" t="s">
        <v>3008</v>
      </c>
      <c r="BK14" s="158" t="s">
        <v>3009</v>
      </c>
      <c r="BL14" s="158" t="s">
        <v>2996</v>
      </c>
      <c r="BM14" s="158" t="s">
        <v>3008</v>
      </c>
      <c r="BN14" s="158" t="s">
        <v>3009</v>
      </c>
      <c r="BO14" s="158" t="s">
        <v>2996</v>
      </c>
      <c r="BP14" s="158" t="s">
        <v>3008</v>
      </c>
      <c r="BQ14" s="158" t="s">
        <v>3009</v>
      </c>
      <c r="BR14" s="158" t="s">
        <v>2996</v>
      </c>
      <c r="BS14" s="158" t="s">
        <v>3008</v>
      </c>
      <c r="BT14" s="158" t="s">
        <v>3009</v>
      </c>
      <c r="BU14" s="158" t="s">
        <v>2996</v>
      </c>
      <c r="BV14" s="158" t="s">
        <v>3010</v>
      </c>
      <c r="BW14" s="158" t="s">
        <v>3011</v>
      </c>
      <c r="BX14" s="158" t="s">
        <v>2996</v>
      </c>
      <c r="BY14" s="158" t="s">
        <v>3010</v>
      </c>
      <c r="BZ14" s="158" t="s">
        <v>3011</v>
      </c>
      <c r="CA14" s="158" t="s">
        <v>2996</v>
      </c>
      <c r="CB14" s="158" t="s">
        <v>3010</v>
      </c>
      <c r="CC14" s="158" t="s">
        <v>3012</v>
      </c>
      <c r="CD14" s="158" t="s">
        <v>2996</v>
      </c>
      <c r="CE14" s="158" t="s">
        <v>3010</v>
      </c>
      <c r="CF14" s="158" t="s">
        <v>3012</v>
      </c>
      <c r="CG14" s="158" t="s">
        <v>2996</v>
      </c>
      <c r="CH14" s="158" t="s">
        <v>3010</v>
      </c>
      <c r="CI14" s="158" t="s">
        <v>3012</v>
      </c>
      <c r="CJ14" s="158" t="s">
        <v>2996</v>
      </c>
      <c r="CK14" s="158" t="s">
        <v>3010</v>
      </c>
      <c r="CL14" s="158" t="s">
        <v>3012</v>
      </c>
      <c r="CM14" s="158" t="s">
        <v>2996</v>
      </c>
      <c r="CN14" s="158" t="s">
        <v>3010</v>
      </c>
      <c r="CO14" s="158" t="s">
        <v>3013</v>
      </c>
      <c r="CP14" s="158" t="s">
        <v>2996</v>
      </c>
      <c r="CQ14" s="158" t="s">
        <v>3010</v>
      </c>
      <c r="CR14" s="158" t="s">
        <v>3014</v>
      </c>
      <c r="CS14" s="158" t="s">
        <v>2996</v>
      </c>
      <c r="CT14" s="158" t="s">
        <v>3010</v>
      </c>
      <c r="CU14" s="158" t="s">
        <v>3015</v>
      </c>
      <c r="CV14" s="158" t="s">
        <v>2996</v>
      </c>
      <c r="CW14" s="158" t="s">
        <v>3010</v>
      </c>
      <c r="CX14" s="158" t="s">
        <v>3016</v>
      </c>
      <c r="CY14" s="158" t="s">
        <v>2996</v>
      </c>
      <c r="CZ14" s="158" t="s">
        <v>3010</v>
      </c>
      <c r="DA14" s="158" t="s">
        <v>3017</v>
      </c>
      <c r="DB14" s="158" t="s">
        <v>2996</v>
      </c>
      <c r="DC14" s="158" t="s">
        <v>3010</v>
      </c>
      <c r="DD14" s="158" t="s">
        <v>3018</v>
      </c>
      <c r="DE14" s="158" t="s">
        <v>2996</v>
      </c>
      <c r="DF14" s="158" t="s">
        <v>3019</v>
      </c>
      <c r="DG14" s="158" t="s">
        <v>3020</v>
      </c>
      <c r="DH14" s="158" t="s">
        <v>2996</v>
      </c>
      <c r="DI14" s="158" t="s">
        <v>3010</v>
      </c>
      <c r="DJ14" s="158" t="s">
        <v>3021</v>
      </c>
      <c r="DK14" s="158" t="s">
        <v>2996</v>
      </c>
      <c r="DL14" s="158" t="s">
        <v>3010</v>
      </c>
      <c r="DM14" s="158" t="s">
        <v>3022</v>
      </c>
      <c r="DN14" s="158" t="s">
        <v>2996</v>
      </c>
      <c r="DO14" s="158" t="s">
        <v>3010</v>
      </c>
      <c r="DP14" s="158" t="s">
        <v>3023</v>
      </c>
      <c r="DQ14" s="158" t="s">
        <v>2996</v>
      </c>
      <c r="DR14" s="158" t="s">
        <v>3024</v>
      </c>
      <c r="DS14" s="158" t="s">
        <v>3025</v>
      </c>
      <c r="DT14" s="158" t="s">
        <v>2996</v>
      </c>
      <c r="DU14" s="158" t="s">
        <v>3024</v>
      </c>
      <c r="DV14" s="158" t="s">
        <v>3026</v>
      </c>
      <c r="DW14" s="158" t="s">
        <v>2996</v>
      </c>
      <c r="DX14" s="158" t="s">
        <v>3024</v>
      </c>
      <c r="DY14" s="158" t="s">
        <v>3027</v>
      </c>
      <c r="DZ14" s="158" t="s">
        <v>2996</v>
      </c>
      <c r="EA14" s="158" t="s">
        <v>3024</v>
      </c>
      <c r="EB14" s="158" t="s">
        <v>3028</v>
      </c>
      <c r="EC14" s="158" t="s">
        <v>2996</v>
      </c>
      <c r="ED14" s="158" t="s">
        <v>3024</v>
      </c>
      <c r="EE14" s="158" t="s">
        <v>3029</v>
      </c>
      <c r="EF14" s="158" t="s">
        <v>2996</v>
      </c>
      <c r="EG14" s="158" t="s">
        <v>3024</v>
      </c>
      <c r="EH14" s="158" t="s">
        <v>3030</v>
      </c>
      <c r="EI14" s="158" t="s">
        <v>2996</v>
      </c>
      <c r="EJ14" s="158" t="s">
        <v>2997</v>
      </c>
      <c r="EK14" s="158" t="s">
        <v>3031</v>
      </c>
      <c r="EL14" s="158" t="s">
        <v>2996</v>
      </c>
      <c r="EM14" s="158" t="s">
        <v>2997</v>
      </c>
      <c r="EN14" s="158" t="s">
        <v>3032</v>
      </c>
      <c r="EO14" s="158" t="s">
        <v>2996</v>
      </c>
      <c r="EP14" s="158" t="s">
        <v>2997</v>
      </c>
      <c r="EQ14" s="158" t="s">
        <v>3033</v>
      </c>
      <c r="ER14" s="158" t="s">
        <v>2996</v>
      </c>
      <c r="ES14" s="158" t="s">
        <v>2997</v>
      </c>
      <c r="ET14" s="158" t="s">
        <v>3034</v>
      </c>
    </row>
    <row r="15" spans="1:150" x14ac:dyDescent="0.3">
      <c r="A15" s="1"/>
      <c r="B15" s="156" t="s">
        <v>3047</v>
      </c>
      <c r="C15" s="156" t="s">
        <v>118</v>
      </c>
      <c r="D15" s="156" t="s">
        <v>130</v>
      </c>
      <c r="E15" s="156" t="s">
        <v>3048</v>
      </c>
      <c r="F15" s="156" t="s">
        <v>3049</v>
      </c>
      <c r="G15" s="156" t="s">
        <v>2996</v>
      </c>
      <c r="H15" s="156" t="s">
        <v>2886</v>
      </c>
      <c r="I15" s="156" t="s">
        <v>2886</v>
      </c>
      <c r="J15" s="156" t="s">
        <v>2996</v>
      </c>
      <c r="K15" s="156" t="s">
        <v>2886</v>
      </c>
      <c r="L15" s="156" t="s">
        <v>2886</v>
      </c>
      <c r="M15" s="156" t="s">
        <v>2996</v>
      </c>
      <c r="N15" s="156" t="s">
        <v>2886</v>
      </c>
      <c r="O15" s="156" t="s">
        <v>2886</v>
      </c>
      <c r="P15" s="156" t="s">
        <v>2996</v>
      </c>
      <c r="Q15" s="156" t="s">
        <v>2886</v>
      </c>
      <c r="R15" s="156" t="s">
        <v>2886</v>
      </c>
      <c r="S15" s="156" t="s">
        <v>2996</v>
      </c>
      <c r="T15" s="156" t="s">
        <v>2886</v>
      </c>
      <c r="U15" s="156" t="s">
        <v>2886</v>
      </c>
      <c r="V15" s="156" t="s">
        <v>2996</v>
      </c>
      <c r="W15" s="156" t="s">
        <v>2886</v>
      </c>
      <c r="X15" s="156" t="s">
        <v>2886</v>
      </c>
      <c r="Y15" s="156" t="s">
        <v>2996</v>
      </c>
      <c r="Z15" s="156" t="s">
        <v>2886</v>
      </c>
      <c r="AA15" s="156" t="s">
        <v>2886</v>
      </c>
      <c r="AB15" s="156" t="s">
        <v>2996</v>
      </c>
      <c r="AC15" s="156" t="s">
        <v>2886</v>
      </c>
      <c r="AD15" s="156" t="s">
        <v>2886</v>
      </c>
      <c r="AE15" s="156" t="s">
        <v>2996</v>
      </c>
      <c r="AF15" s="156" t="s">
        <v>2886</v>
      </c>
      <c r="AG15" s="156" t="s">
        <v>2886</v>
      </c>
      <c r="AH15" s="156" t="s">
        <v>2996</v>
      </c>
      <c r="AI15" s="156" t="s">
        <v>2886</v>
      </c>
      <c r="AJ15" s="156" t="s">
        <v>2886</v>
      </c>
      <c r="AK15" s="156" t="s">
        <v>2996</v>
      </c>
      <c r="AL15" s="156" t="s">
        <v>2886</v>
      </c>
      <c r="AM15" s="156" t="s">
        <v>2886</v>
      </c>
      <c r="AN15" s="156" t="s">
        <v>2996</v>
      </c>
      <c r="AO15" s="156" t="s">
        <v>2886</v>
      </c>
      <c r="AP15" s="156" t="s">
        <v>2886</v>
      </c>
      <c r="AQ15" s="156" t="s">
        <v>2996</v>
      </c>
      <c r="AR15" s="156" t="s">
        <v>2886</v>
      </c>
      <c r="AS15" s="156" t="s">
        <v>2886</v>
      </c>
      <c r="AT15" s="156" t="s">
        <v>2996</v>
      </c>
      <c r="AU15" s="156" t="s">
        <v>2886</v>
      </c>
      <c r="AV15" s="156" t="s">
        <v>2886</v>
      </c>
      <c r="AW15" s="156" t="s">
        <v>2996</v>
      </c>
      <c r="AX15" s="156" t="s">
        <v>2886</v>
      </c>
      <c r="AY15" s="156" t="s">
        <v>2886</v>
      </c>
      <c r="AZ15" s="156" t="s">
        <v>2996</v>
      </c>
      <c r="BA15" s="156" t="s">
        <v>2886</v>
      </c>
      <c r="BB15" s="156" t="s">
        <v>2886</v>
      </c>
      <c r="BC15" s="156" t="s">
        <v>2996</v>
      </c>
      <c r="BD15" s="156" t="s">
        <v>2886</v>
      </c>
      <c r="BE15" s="156" t="s">
        <v>2886</v>
      </c>
      <c r="BF15" s="156" t="s">
        <v>2996</v>
      </c>
      <c r="BG15" s="156" t="s">
        <v>2886</v>
      </c>
      <c r="BH15" s="156" t="s">
        <v>2886</v>
      </c>
      <c r="BI15" s="156" t="s">
        <v>2996</v>
      </c>
      <c r="BJ15" s="156" t="s">
        <v>2886</v>
      </c>
      <c r="BK15" s="156" t="s">
        <v>2886</v>
      </c>
      <c r="BL15" s="156" t="s">
        <v>2996</v>
      </c>
      <c r="BM15" s="156" t="s">
        <v>2886</v>
      </c>
      <c r="BN15" s="156" t="s">
        <v>2886</v>
      </c>
      <c r="BO15" s="156" t="s">
        <v>2996</v>
      </c>
      <c r="BP15" s="156" t="s">
        <v>2886</v>
      </c>
      <c r="BQ15" s="156" t="s">
        <v>2886</v>
      </c>
      <c r="BR15" s="156" t="s">
        <v>2996</v>
      </c>
      <c r="BS15" s="156" t="s">
        <v>2886</v>
      </c>
      <c r="BT15" s="156" t="s">
        <v>2886</v>
      </c>
      <c r="BU15" s="156" t="s">
        <v>2996</v>
      </c>
      <c r="BV15" s="156" t="s">
        <v>2886</v>
      </c>
      <c r="BW15" s="156" t="s">
        <v>2886</v>
      </c>
      <c r="BX15" s="156" t="s">
        <v>2996</v>
      </c>
      <c r="BY15" s="156" t="s">
        <v>2886</v>
      </c>
      <c r="BZ15" s="156" t="s">
        <v>2886</v>
      </c>
      <c r="CA15" s="156" t="s">
        <v>2996</v>
      </c>
      <c r="CB15" s="156" t="s">
        <v>2886</v>
      </c>
      <c r="CC15" s="156" t="s">
        <v>2886</v>
      </c>
      <c r="CD15" s="156" t="s">
        <v>2996</v>
      </c>
      <c r="CE15" s="156" t="s">
        <v>2886</v>
      </c>
      <c r="CF15" s="156" t="s">
        <v>2886</v>
      </c>
      <c r="CG15" s="156" t="s">
        <v>2996</v>
      </c>
      <c r="CH15" s="156" t="s">
        <v>2886</v>
      </c>
      <c r="CI15" s="156" t="s">
        <v>2886</v>
      </c>
      <c r="CJ15" s="156" t="s">
        <v>2996</v>
      </c>
      <c r="CK15" s="156" t="s">
        <v>2886</v>
      </c>
      <c r="CL15" s="156" t="s">
        <v>2886</v>
      </c>
      <c r="CM15" s="156" t="s">
        <v>2996</v>
      </c>
      <c r="CN15" s="156" t="s">
        <v>2886</v>
      </c>
      <c r="CO15" s="156" t="s">
        <v>2886</v>
      </c>
      <c r="CP15" s="156" t="s">
        <v>2996</v>
      </c>
      <c r="CQ15" s="156" t="s">
        <v>2886</v>
      </c>
      <c r="CR15" s="156" t="s">
        <v>2886</v>
      </c>
      <c r="CS15" s="156" t="s">
        <v>2996</v>
      </c>
      <c r="CT15" s="156" t="s">
        <v>2886</v>
      </c>
      <c r="CU15" s="156" t="s">
        <v>2886</v>
      </c>
      <c r="CV15" s="156" t="s">
        <v>2996</v>
      </c>
      <c r="CW15" s="156" t="s">
        <v>2886</v>
      </c>
      <c r="CX15" s="156" t="s">
        <v>2886</v>
      </c>
      <c r="CY15" s="156" t="s">
        <v>2996</v>
      </c>
      <c r="CZ15" s="156" t="s">
        <v>2886</v>
      </c>
      <c r="DA15" s="156" t="s">
        <v>2886</v>
      </c>
      <c r="DB15" s="156" t="s">
        <v>2996</v>
      </c>
      <c r="DC15" s="156" t="s">
        <v>2886</v>
      </c>
      <c r="DD15" s="156" t="s">
        <v>2886</v>
      </c>
      <c r="DE15" s="156" t="s">
        <v>2996</v>
      </c>
      <c r="DF15" s="156" t="s">
        <v>2886</v>
      </c>
      <c r="DG15" s="156" t="s">
        <v>2886</v>
      </c>
      <c r="DH15" s="156" t="s">
        <v>2996</v>
      </c>
      <c r="DI15" s="156" t="s">
        <v>2886</v>
      </c>
      <c r="DJ15" s="156" t="s">
        <v>2886</v>
      </c>
      <c r="DK15" s="156" t="s">
        <v>2996</v>
      </c>
      <c r="DL15" s="156" t="s">
        <v>2886</v>
      </c>
      <c r="DM15" s="156" t="s">
        <v>2886</v>
      </c>
      <c r="DN15" s="156" t="s">
        <v>2996</v>
      </c>
      <c r="DO15" s="156" t="s">
        <v>2886</v>
      </c>
      <c r="DP15" s="156" t="s">
        <v>2886</v>
      </c>
      <c r="DQ15" s="156" t="s">
        <v>2996</v>
      </c>
      <c r="DR15" s="156" t="s">
        <v>2886</v>
      </c>
      <c r="DS15" s="156" t="s">
        <v>2886</v>
      </c>
      <c r="DT15" s="156" t="s">
        <v>2996</v>
      </c>
      <c r="DU15" s="156" t="s">
        <v>2886</v>
      </c>
      <c r="DV15" s="156" t="s">
        <v>2886</v>
      </c>
      <c r="DW15" s="156" t="s">
        <v>2996</v>
      </c>
      <c r="DX15" s="156" t="s">
        <v>2886</v>
      </c>
      <c r="DY15" s="156" t="s">
        <v>2886</v>
      </c>
      <c r="DZ15" s="156" t="s">
        <v>2996</v>
      </c>
      <c r="EA15" s="156" t="s">
        <v>2886</v>
      </c>
      <c r="EB15" s="156" t="s">
        <v>2886</v>
      </c>
      <c r="EC15" s="156" t="s">
        <v>2996</v>
      </c>
      <c r="ED15" s="156" t="s">
        <v>2886</v>
      </c>
      <c r="EE15" s="156" t="s">
        <v>2886</v>
      </c>
      <c r="EF15" s="156" t="s">
        <v>2996</v>
      </c>
      <c r="EG15" s="156" t="s">
        <v>2886</v>
      </c>
      <c r="EH15" s="156" t="s">
        <v>2886</v>
      </c>
      <c r="EI15" s="156" t="s">
        <v>2996</v>
      </c>
      <c r="EJ15" s="156" t="s">
        <v>2886</v>
      </c>
      <c r="EK15" s="156" t="s">
        <v>2886</v>
      </c>
      <c r="EL15" s="156" t="s">
        <v>2996</v>
      </c>
      <c r="EM15" s="156" t="s">
        <v>2886</v>
      </c>
      <c r="EN15" s="156" t="s">
        <v>2886</v>
      </c>
      <c r="EO15" s="156" t="s">
        <v>2996</v>
      </c>
      <c r="EP15" s="156" t="s">
        <v>2886</v>
      </c>
      <c r="EQ15" s="156" t="s">
        <v>2886</v>
      </c>
      <c r="ER15" s="156" t="s">
        <v>2996</v>
      </c>
      <c r="ES15" s="156" t="s">
        <v>2886</v>
      </c>
      <c r="ET15" s="156" t="s">
        <v>2886</v>
      </c>
    </row>
    <row r="16" spans="1:150" x14ac:dyDescent="0.3">
      <c r="A16" s="1"/>
      <c r="B16" s="157" t="s">
        <v>3050</v>
      </c>
      <c r="C16" s="157" t="s">
        <v>118</v>
      </c>
      <c r="D16" s="157" t="s">
        <v>130</v>
      </c>
      <c r="E16" s="157" t="s">
        <v>3051</v>
      </c>
      <c r="F16" s="157" t="s">
        <v>3052</v>
      </c>
      <c r="G16" s="158" t="s">
        <v>2996</v>
      </c>
      <c r="H16" s="158" t="s">
        <v>2886</v>
      </c>
      <c r="I16" s="158" t="s">
        <v>2886</v>
      </c>
      <c r="J16" s="158" t="s">
        <v>2996</v>
      </c>
      <c r="K16" s="158" t="s">
        <v>2886</v>
      </c>
      <c r="L16" s="158" t="s">
        <v>2886</v>
      </c>
      <c r="M16" s="158" t="s">
        <v>2996</v>
      </c>
      <c r="N16" s="158" t="s">
        <v>2886</v>
      </c>
      <c r="O16" s="158" t="s">
        <v>2886</v>
      </c>
      <c r="P16" s="158" t="s">
        <v>2996</v>
      </c>
      <c r="Q16" s="158" t="s">
        <v>2886</v>
      </c>
      <c r="R16" s="158" t="s">
        <v>2886</v>
      </c>
      <c r="S16" s="158" t="s">
        <v>2996</v>
      </c>
      <c r="T16" s="158" t="s">
        <v>2886</v>
      </c>
      <c r="U16" s="158" t="s">
        <v>2886</v>
      </c>
      <c r="V16" s="158" t="s">
        <v>2996</v>
      </c>
      <c r="W16" s="158" t="s">
        <v>2886</v>
      </c>
      <c r="X16" s="158" t="s">
        <v>2886</v>
      </c>
      <c r="Y16" s="158" t="s">
        <v>2996</v>
      </c>
      <c r="Z16" s="158" t="s">
        <v>2886</v>
      </c>
      <c r="AA16" s="158" t="s">
        <v>2886</v>
      </c>
      <c r="AB16" s="158" t="s">
        <v>2996</v>
      </c>
      <c r="AC16" s="158" t="s">
        <v>2886</v>
      </c>
      <c r="AD16" s="158" t="s">
        <v>2886</v>
      </c>
      <c r="AE16" s="158" t="s">
        <v>2996</v>
      </c>
      <c r="AF16" s="158" t="s">
        <v>2886</v>
      </c>
      <c r="AG16" s="158" t="s">
        <v>2886</v>
      </c>
      <c r="AH16" s="158" t="s">
        <v>2996</v>
      </c>
      <c r="AI16" s="158" t="s">
        <v>2886</v>
      </c>
      <c r="AJ16" s="158" t="s">
        <v>2886</v>
      </c>
      <c r="AK16" s="158" t="s">
        <v>2996</v>
      </c>
      <c r="AL16" s="158" t="s">
        <v>2886</v>
      </c>
      <c r="AM16" s="158" t="s">
        <v>2886</v>
      </c>
      <c r="AN16" s="158" t="s">
        <v>2996</v>
      </c>
      <c r="AO16" s="158" t="s">
        <v>2886</v>
      </c>
      <c r="AP16" s="158" t="s">
        <v>2886</v>
      </c>
      <c r="AQ16" s="158" t="s">
        <v>2996</v>
      </c>
      <c r="AR16" s="158" t="s">
        <v>2886</v>
      </c>
      <c r="AS16" s="158" t="s">
        <v>2886</v>
      </c>
      <c r="AT16" s="158" t="s">
        <v>2996</v>
      </c>
      <c r="AU16" s="158" t="s">
        <v>2886</v>
      </c>
      <c r="AV16" s="158" t="s">
        <v>2886</v>
      </c>
      <c r="AW16" s="158" t="s">
        <v>2996</v>
      </c>
      <c r="AX16" s="158" t="s">
        <v>2886</v>
      </c>
      <c r="AY16" s="158" t="s">
        <v>2886</v>
      </c>
      <c r="AZ16" s="158" t="s">
        <v>2996</v>
      </c>
      <c r="BA16" s="158" t="s">
        <v>2886</v>
      </c>
      <c r="BB16" s="158" t="s">
        <v>2886</v>
      </c>
      <c r="BC16" s="158" t="s">
        <v>2996</v>
      </c>
      <c r="BD16" s="158" t="s">
        <v>2886</v>
      </c>
      <c r="BE16" s="158" t="s">
        <v>2886</v>
      </c>
      <c r="BF16" s="158" t="s">
        <v>2996</v>
      </c>
      <c r="BG16" s="158" t="s">
        <v>2886</v>
      </c>
      <c r="BH16" s="158" t="s">
        <v>2886</v>
      </c>
      <c r="BI16" s="158" t="s">
        <v>2996</v>
      </c>
      <c r="BJ16" s="158" t="s">
        <v>2886</v>
      </c>
      <c r="BK16" s="158" t="s">
        <v>2886</v>
      </c>
      <c r="BL16" s="158" t="s">
        <v>2996</v>
      </c>
      <c r="BM16" s="158" t="s">
        <v>2886</v>
      </c>
      <c r="BN16" s="158" t="s">
        <v>2886</v>
      </c>
      <c r="BO16" s="158" t="s">
        <v>2996</v>
      </c>
      <c r="BP16" s="158" t="s">
        <v>2886</v>
      </c>
      <c r="BQ16" s="158" t="s">
        <v>2886</v>
      </c>
      <c r="BR16" s="158" t="s">
        <v>2996</v>
      </c>
      <c r="BS16" s="158" t="s">
        <v>2886</v>
      </c>
      <c r="BT16" s="158" t="s">
        <v>2886</v>
      </c>
      <c r="BU16" s="158" t="s">
        <v>2996</v>
      </c>
      <c r="BV16" s="158" t="s">
        <v>2886</v>
      </c>
      <c r="BW16" s="158" t="s">
        <v>2886</v>
      </c>
      <c r="BX16" s="158" t="s">
        <v>2996</v>
      </c>
      <c r="BY16" s="158" t="s">
        <v>2886</v>
      </c>
      <c r="BZ16" s="158" t="s">
        <v>2886</v>
      </c>
      <c r="CA16" s="158" t="s">
        <v>2996</v>
      </c>
      <c r="CB16" s="158" t="s">
        <v>2886</v>
      </c>
      <c r="CC16" s="158" t="s">
        <v>2886</v>
      </c>
      <c r="CD16" s="158" t="s">
        <v>2996</v>
      </c>
      <c r="CE16" s="158" t="s">
        <v>2886</v>
      </c>
      <c r="CF16" s="158" t="s">
        <v>2886</v>
      </c>
      <c r="CG16" s="158" t="s">
        <v>2996</v>
      </c>
      <c r="CH16" s="158" t="s">
        <v>2886</v>
      </c>
      <c r="CI16" s="158" t="s">
        <v>2886</v>
      </c>
      <c r="CJ16" s="158" t="s">
        <v>2996</v>
      </c>
      <c r="CK16" s="158" t="s">
        <v>2886</v>
      </c>
      <c r="CL16" s="158" t="s">
        <v>2886</v>
      </c>
      <c r="CM16" s="158" t="s">
        <v>2996</v>
      </c>
      <c r="CN16" s="158" t="s">
        <v>2886</v>
      </c>
      <c r="CO16" s="158" t="s">
        <v>2886</v>
      </c>
      <c r="CP16" s="158" t="s">
        <v>2996</v>
      </c>
      <c r="CQ16" s="158" t="s">
        <v>2886</v>
      </c>
      <c r="CR16" s="158" t="s">
        <v>2886</v>
      </c>
      <c r="CS16" s="158" t="s">
        <v>2996</v>
      </c>
      <c r="CT16" s="158" t="s">
        <v>2886</v>
      </c>
      <c r="CU16" s="158" t="s">
        <v>2886</v>
      </c>
      <c r="CV16" s="158" t="s">
        <v>2996</v>
      </c>
      <c r="CW16" s="158" t="s">
        <v>2886</v>
      </c>
      <c r="CX16" s="158" t="s">
        <v>2886</v>
      </c>
      <c r="CY16" s="158" t="s">
        <v>2996</v>
      </c>
      <c r="CZ16" s="158" t="s">
        <v>2886</v>
      </c>
      <c r="DA16" s="158" t="s">
        <v>2886</v>
      </c>
      <c r="DB16" s="158" t="s">
        <v>2996</v>
      </c>
      <c r="DC16" s="158" t="s">
        <v>2886</v>
      </c>
      <c r="DD16" s="158" t="s">
        <v>2886</v>
      </c>
      <c r="DE16" s="158" t="s">
        <v>2996</v>
      </c>
      <c r="DF16" s="158" t="s">
        <v>2886</v>
      </c>
      <c r="DG16" s="158" t="s">
        <v>2886</v>
      </c>
      <c r="DH16" s="158" t="s">
        <v>2996</v>
      </c>
      <c r="DI16" s="158" t="s">
        <v>2886</v>
      </c>
      <c r="DJ16" s="158" t="s">
        <v>2886</v>
      </c>
      <c r="DK16" s="158" t="s">
        <v>2996</v>
      </c>
      <c r="DL16" s="158" t="s">
        <v>2886</v>
      </c>
      <c r="DM16" s="158" t="s">
        <v>2886</v>
      </c>
      <c r="DN16" s="158" t="s">
        <v>2996</v>
      </c>
      <c r="DO16" s="158" t="s">
        <v>2886</v>
      </c>
      <c r="DP16" s="158" t="s">
        <v>2886</v>
      </c>
      <c r="DQ16" s="158" t="s">
        <v>2996</v>
      </c>
      <c r="DR16" s="158" t="s">
        <v>2886</v>
      </c>
      <c r="DS16" s="158" t="s">
        <v>2886</v>
      </c>
      <c r="DT16" s="158" t="s">
        <v>2996</v>
      </c>
      <c r="DU16" s="158" t="s">
        <v>2886</v>
      </c>
      <c r="DV16" s="158" t="s">
        <v>2886</v>
      </c>
      <c r="DW16" s="158" t="s">
        <v>2996</v>
      </c>
      <c r="DX16" s="158" t="s">
        <v>2886</v>
      </c>
      <c r="DY16" s="158" t="s">
        <v>2886</v>
      </c>
      <c r="DZ16" s="158" t="s">
        <v>2996</v>
      </c>
      <c r="EA16" s="158" t="s">
        <v>2886</v>
      </c>
      <c r="EB16" s="158" t="s">
        <v>2886</v>
      </c>
      <c r="EC16" s="158" t="s">
        <v>2996</v>
      </c>
      <c r="ED16" s="158" t="s">
        <v>2886</v>
      </c>
      <c r="EE16" s="158" t="s">
        <v>2886</v>
      </c>
      <c r="EF16" s="158" t="s">
        <v>2996</v>
      </c>
      <c r="EG16" s="158" t="s">
        <v>2886</v>
      </c>
      <c r="EH16" s="158" t="s">
        <v>2886</v>
      </c>
      <c r="EI16" s="158" t="s">
        <v>2996</v>
      </c>
      <c r="EJ16" s="158" t="s">
        <v>2886</v>
      </c>
      <c r="EK16" s="158" t="s">
        <v>2886</v>
      </c>
      <c r="EL16" s="158" t="s">
        <v>2996</v>
      </c>
      <c r="EM16" s="158" t="s">
        <v>2886</v>
      </c>
      <c r="EN16" s="158" t="s">
        <v>2886</v>
      </c>
      <c r="EO16" s="158" t="s">
        <v>2996</v>
      </c>
      <c r="EP16" s="158" t="s">
        <v>2886</v>
      </c>
      <c r="EQ16" s="158" t="s">
        <v>2886</v>
      </c>
      <c r="ER16" s="158" t="s">
        <v>2996</v>
      </c>
      <c r="ES16" s="158" t="s">
        <v>2886</v>
      </c>
      <c r="ET16" s="158" t="s">
        <v>2886</v>
      </c>
    </row>
    <row r="17" spans="1:150" x14ac:dyDescent="0.3">
      <c r="A17" s="1"/>
      <c r="B17" s="157" t="s">
        <v>3053</v>
      </c>
      <c r="C17" s="157" t="s">
        <v>118</v>
      </c>
      <c r="D17" s="157" t="s">
        <v>130</v>
      </c>
      <c r="E17" s="157" t="s">
        <v>3054</v>
      </c>
      <c r="F17" s="157" t="s">
        <v>3055</v>
      </c>
      <c r="G17" s="158" t="s">
        <v>2996</v>
      </c>
      <c r="H17" s="158" t="s">
        <v>965</v>
      </c>
      <c r="I17" s="158" t="s">
        <v>965</v>
      </c>
      <c r="J17" s="158" t="s">
        <v>2996</v>
      </c>
      <c r="K17" s="158" t="s">
        <v>965</v>
      </c>
      <c r="L17" s="158" t="s">
        <v>965</v>
      </c>
      <c r="M17" s="158" t="s">
        <v>2996</v>
      </c>
      <c r="N17" s="158" t="s">
        <v>965</v>
      </c>
      <c r="O17" s="158" t="s">
        <v>965</v>
      </c>
      <c r="P17" s="158" t="s">
        <v>2996</v>
      </c>
      <c r="Q17" s="158" t="s">
        <v>965</v>
      </c>
      <c r="R17" s="158" t="s">
        <v>965</v>
      </c>
      <c r="S17" s="158" t="s">
        <v>2996</v>
      </c>
      <c r="T17" s="158" t="s">
        <v>965</v>
      </c>
      <c r="U17" s="158" t="s">
        <v>965</v>
      </c>
      <c r="V17" s="158" t="s">
        <v>2996</v>
      </c>
      <c r="W17" s="158" t="s">
        <v>965</v>
      </c>
      <c r="X17" s="158" t="s">
        <v>965</v>
      </c>
      <c r="Y17" s="158" t="s">
        <v>2996</v>
      </c>
      <c r="Z17" s="158" t="s">
        <v>965</v>
      </c>
      <c r="AA17" s="158" t="s">
        <v>965</v>
      </c>
      <c r="AB17" s="158" t="s">
        <v>2996</v>
      </c>
      <c r="AC17" s="158" t="s">
        <v>965</v>
      </c>
      <c r="AD17" s="158" t="s">
        <v>965</v>
      </c>
      <c r="AE17" s="158" t="s">
        <v>2996</v>
      </c>
      <c r="AF17" s="158" t="s">
        <v>965</v>
      </c>
      <c r="AG17" s="158" t="s">
        <v>965</v>
      </c>
      <c r="AH17" s="158" t="s">
        <v>2996</v>
      </c>
      <c r="AI17" s="158" t="s">
        <v>965</v>
      </c>
      <c r="AJ17" s="158" t="s">
        <v>965</v>
      </c>
      <c r="AK17" s="158" t="s">
        <v>2996</v>
      </c>
      <c r="AL17" s="158" t="s">
        <v>965</v>
      </c>
      <c r="AM17" s="158" t="s">
        <v>965</v>
      </c>
      <c r="AN17" s="158" t="s">
        <v>2996</v>
      </c>
      <c r="AO17" s="158" t="s">
        <v>965</v>
      </c>
      <c r="AP17" s="158" t="s">
        <v>965</v>
      </c>
      <c r="AQ17" s="158" t="s">
        <v>2996</v>
      </c>
      <c r="AR17" s="158" t="s">
        <v>965</v>
      </c>
      <c r="AS17" s="158" t="s">
        <v>965</v>
      </c>
      <c r="AT17" s="158" t="s">
        <v>2996</v>
      </c>
      <c r="AU17" s="158" t="s">
        <v>965</v>
      </c>
      <c r="AV17" s="158" t="s">
        <v>965</v>
      </c>
      <c r="AW17" s="158" t="s">
        <v>2996</v>
      </c>
      <c r="AX17" s="158" t="s">
        <v>965</v>
      </c>
      <c r="AY17" s="158" t="s">
        <v>965</v>
      </c>
      <c r="AZ17" s="158" t="s">
        <v>2996</v>
      </c>
      <c r="BA17" s="158" t="s">
        <v>965</v>
      </c>
      <c r="BB17" s="158" t="s">
        <v>965</v>
      </c>
      <c r="BC17" s="158" t="s">
        <v>2996</v>
      </c>
      <c r="BD17" s="158" t="s">
        <v>965</v>
      </c>
      <c r="BE17" s="158" t="s">
        <v>965</v>
      </c>
      <c r="BF17" s="158" t="s">
        <v>2996</v>
      </c>
      <c r="BG17" s="158" t="s">
        <v>965</v>
      </c>
      <c r="BH17" s="158" t="s">
        <v>965</v>
      </c>
      <c r="BI17" s="158" t="s">
        <v>2996</v>
      </c>
      <c r="BJ17" s="158" t="s">
        <v>965</v>
      </c>
      <c r="BK17" s="158" t="s">
        <v>965</v>
      </c>
      <c r="BL17" s="158" t="s">
        <v>2996</v>
      </c>
      <c r="BM17" s="158" t="s">
        <v>965</v>
      </c>
      <c r="BN17" s="158" t="s">
        <v>965</v>
      </c>
      <c r="BO17" s="158" t="s">
        <v>2996</v>
      </c>
      <c r="BP17" s="158" t="s">
        <v>965</v>
      </c>
      <c r="BQ17" s="158" t="s">
        <v>965</v>
      </c>
      <c r="BR17" s="158" t="s">
        <v>2996</v>
      </c>
      <c r="BS17" s="158" t="s">
        <v>965</v>
      </c>
      <c r="BT17" s="158" t="s">
        <v>965</v>
      </c>
      <c r="BU17" s="158" t="s">
        <v>2996</v>
      </c>
      <c r="BV17" s="158" t="s">
        <v>965</v>
      </c>
      <c r="BW17" s="158" t="s">
        <v>965</v>
      </c>
      <c r="BX17" s="158" t="s">
        <v>2996</v>
      </c>
      <c r="BY17" s="158" t="s">
        <v>965</v>
      </c>
      <c r="BZ17" s="158" t="s">
        <v>965</v>
      </c>
      <c r="CA17" s="158" t="s">
        <v>2996</v>
      </c>
      <c r="CB17" s="158" t="s">
        <v>965</v>
      </c>
      <c r="CC17" s="158" t="s">
        <v>965</v>
      </c>
      <c r="CD17" s="158" t="s">
        <v>2996</v>
      </c>
      <c r="CE17" s="158" t="s">
        <v>965</v>
      </c>
      <c r="CF17" s="158" t="s">
        <v>965</v>
      </c>
      <c r="CG17" s="158" t="s">
        <v>2996</v>
      </c>
      <c r="CH17" s="158" t="s">
        <v>965</v>
      </c>
      <c r="CI17" s="158" t="s">
        <v>965</v>
      </c>
      <c r="CJ17" s="158" t="s">
        <v>2996</v>
      </c>
      <c r="CK17" s="158" t="s">
        <v>965</v>
      </c>
      <c r="CL17" s="158" t="s">
        <v>965</v>
      </c>
      <c r="CM17" s="158" t="s">
        <v>2996</v>
      </c>
      <c r="CN17" s="158" t="s">
        <v>965</v>
      </c>
      <c r="CO17" s="158" t="s">
        <v>965</v>
      </c>
      <c r="CP17" s="158" t="s">
        <v>2996</v>
      </c>
      <c r="CQ17" s="158" t="s">
        <v>965</v>
      </c>
      <c r="CR17" s="158" t="s">
        <v>965</v>
      </c>
      <c r="CS17" s="158" t="s">
        <v>2996</v>
      </c>
      <c r="CT17" s="158" t="s">
        <v>965</v>
      </c>
      <c r="CU17" s="158" t="s">
        <v>965</v>
      </c>
      <c r="CV17" s="158" t="s">
        <v>2996</v>
      </c>
      <c r="CW17" s="158" t="s">
        <v>965</v>
      </c>
      <c r="CX17" s="158" t="s">
        <v>965</v>
      </c>
      <c r="CY17" s="158" t="s">
        <v>2996</v>
      </c>
      <c r="CZ17" s="158" t="s">
        <v>965</v>
      </c>
      <c r="DA17" s="158" t="s">
        <v>965</v>
      </c>
      <c r="DB17" s="158" t="s">
        <v>2996</v>
      </c>
      <c r="DC17" s="158" t="s">
        <v>965</v>
      </c>
      <c r="DD17" s="158" t="s">
        <v>965</v>
      </c>
      <c r="DE17" s="158" t="s">
        <v>2996</v>
      </c>
      <c r="DF17" s="158" t="s">
        <v>965</v>
      </c>
      <c r="DG17" s="158" t="s">
        <v>965</v>
      </c>
      <c r="DH17" s="158" t="s">
        <v>2996</v>
      </c>
      <c r="DI17" s="158" t="s">
        <v>965</v>
      </c>
      <c r="DJ17" s="158" t="s">
        <v>965</v>
      </c>
      <c r="DK17" s="158" t="s">
        <v>2996</v>
      </c>
      <c r="DL17" s="158" t="s">
        <v>965</v>
      </c>
      <c r="DM17" s="158" t="s">
        <v>965</v>
      </c>
      <c r="DN17" s="158" t="s">
        <v>2996</v>
      </c>
      <c r="DO17" s="158" t="s">
        <v>965</v>
      </c>
      <c r="DP17" s="158" t="s">
        <v>965</v>
      </c>
      <c r="DQ17" s="158" t="s">
        <v>2996</v>
      </c>
      <c r="DR17" s="158" t="s">
        <v>965</v>
      </c>
      <c r="DS17" s="158" t="s">
        <v>965</v>
      </c>
      <c r="DT17" s="158" t="s">
        <v>2996</v>
      </c>
      <c r="DU17" s="158" t="s">
        <v>965</v>
      </c>
      <c r="DV17" s="158" t="s">
        <v>965</v>
      </c>
      <c r="DW17" s="158" t="s">
        <v>2996</v>
      </c>
      <c r="DX17" s="158" t="s">
        <v>965</v>
      </c>
      <c r="DY17" s="158" t="s">
        <v>965</v>
      </c>
      <c r="DZ17" s="158" t="s">
        <v>2996</v>
      </c>
      <c r="EA17" s="158" t="s">
        <v>965</v>
      </c>
      <c r="EB17" s="158" t="s">
        <v>965</v>
      </c>
      <c r="EC17" s="158" t="s">
        <v>2996</v>
      </c>
      <c r="ED17" s="158" t="s">
        <v>965</v>
      </c>
      <c r="EE17" s="158" t="s">
        <v>965</v>
      </c>
      <c r="EF17" s="158" t="s">
        <v>2996</v>
      </c>
      <c r="EG17" s="158" t="s">
        <v>965</v>
      </c>
      <c r="EH17" s="158" t="s">
        <v>965</v>
      </c>
      <c r="EI17" s="158" t="s">
        <v>2996</v>
      </c>
      <c r="EJ17" s="158" t="s">
        <v>965</v>
      </c>
      <c r="EK17" s="158" t="s">
        <v>965</v>
      </c>
      <c r="EL17" s="158" t="s">
        <v>2996</v>
      </c>
      <c r="EM17" s="158" t="s">
        <v>965</v>
      </c>
      <c r="EN17" s="158" t="s">
        <v>965</v>
      </c>
      <c r="EO17" s="158" t="s">
        <v>2996</v>
      </c>
      <c r="EP17" s="158" t="s">
        <v>965</v>
      </c>
      <c r="EQ17" s="158" t="s">
        <v>965</v>
      </c>
      <c r="ER17" s="158" t="s">
        <v>2996</v>
      </c>
      <c r="ES17" s="158" t="s">
        <v>965</v>
      </c>
      <c r="ET17" s="158" t="s">
        <v>965</v>
      </c>
    </row>
    <row r="18" spans="1:150" x14ac:dyDescent="0.3">
      <c r="A18" s="1"/>
      <c r="B18" s="156" t="s">
        <v>3056</v>
      </c>
      <c r="C18" s="156" t="s">
        <v>73</v>
      </c>
      <c r="D18" s="156" t="s">
        <v>1022</v>
      </c>
      <c r="E18" s="156" t="s">
        <v>3057</v>
      </c>
      <c r="F18" s="156" t="s">
        <v>3058</v>
      </c>
      <c r="G18" s="156" t="s">
        <v>2996</v>
      </c>
      <c r="H18" s="156" t="s">
        <v>2886</v>
      </c>
      <c r="I18" s="156" t="s">
        <v>2886</v>
      </c>
      <c r="J18" s="156" t="s">
        <v>2996</v>
      </c>
      <c r="K18" s="156" t="s">
        <v>2886</v>
      </c>
      <c r="L18" s="156" t="s">
        <v>2886</v>
      </c>
      <c r="M18" s="156" t="s">
        <v>2996</v>
      </c>
      <c r="N18" s="156" t="s">
        <v>2886</v>
      </c>
      <c r="O18" s="156" t="s">
        <v>2886</v>
      </c>
      <c r="P18" s="156" t="s">
        <v>2996</v>
      </c>
      <c r="Q18" s="156" t="s">
        <v>2886</v>
      </c>
      <c r="R18" s="156" t="s">
        <v>2886</v>
      </c>
      <c r="S18" s="156" t="s">
        <v>2996</v>
      </c>
      <c r="T18" s="156" t="s">
        <v>2886</v>
      </c>
      <c r="U18" s="156" t="s">
        <v>2886</v>
      </c>
      <c r="V18" s="156" t="s">
        <v>2996</v>
      </c>
      <c r="W18" s="156" t="s">
        <v>2886</v>
      </c>
      <c r="X18" s="156" t="s">
        <v>2886</v>
      </c>
      <c r="Y18" s="156" t="s">
        <v>2996</v>
      </c>
      <c r="Z18" s="156" t="s">
        <v>2886</v>
      </c>
      <c r="AA18" s="156" t="s">
        <v>2886</v>
      </c>
      <c r="AB18" s="156" t="s">
        <v>2996</v>
      </c>
      <c r="AC18" s="156" t="s">
        <v>2886</v>
      </c>
      <c r="AD18" s="156" t="s">
        <v>2886</v>
      </c>
      <c r="AE18" s="156" t="s">
        <v>2996</v>
      </c>
      <c r="AF18" s="156" t="s">
        <v>2886</v>
      </c>
      <c r="AG18" s="156" t="s">
        <v>2886</v>
      </c>
      <c r="AH18" s="156" t="s">
        <v>2996</v>
      </c>
      <c r="AI18" s="156" t="s">
        <v>2886</v>
      </c>
      <c r="AJ18" s="156" t="s">
        <v>2886</v>
      </c>
      <c r="AK18" s="156" t="s">
        <v>2996</v>
      </c>
      <c r="AL18" s="156" t="s">
        <v>2886</v>
      </c>
      <c r="AM18" s="156" t="s">
        <v>2886</v>
      </c>
      <c r="AN18" s="156" t="s">
        <v>2996</v>
      </c>
      <c r="AO18" s="156" t="s">
        <v>2886</v>
      </c>
      <c r="AP18" s="156" t="s">
        <v>2886</v>
      </c>
      <c r="AQ18" s="156" t="s">
        <v>2996</v>
      </c>
      <c r="AR18" s="156" t="s">
        <v>2886</v>
      </c>
      <c r="AS18" s="156" t="s">
        <v>2886</v>
      </c>
      <c r="AT18" s="156" t="s">
        <v>2996</v>
      </c>
      <c r="AU18" s="156" t="s">
        <v>2886</v>
      </c>
      <c r="AV18" s="156" t="s">
        <v>2886</v>
      </c>
      <c r="AW18" s="156" t="s">
        <v>2996</v>
      </c>
      <c r="AX18" s="156" t="s">
        <v>2886</v>
      </c>
      <c r="AY18" s="156" t="s">
        <v>2886</v>
      </c>
      <c r="AZ18" s="156" t="s">
        <v>2996</v>
      </c>
      <c r="BA18" s="156" t="s">
        <v>2886</v>
      </c>
      <c r="BB18" s="156" t="s">
        <v>2886</v>
      </c>
      <c r="BC18" s="156" t="s">
        <v>2996</v>
      </c>
      <c r="BD18" s="156" t="s">
        <v>2886</v>
      </c>
      <c r="BE18" s="156" t="s">
        <v>2886</v>
      </c>
      <c r="BF18" s="156" t="s">
        <v>2996</v>
      </c>
      <c r="BG18" s="156" t="s">
        <v>2886</v>
      </c>
      <c r="BH18" s="156" t="s">
        <v>2886</v>
      </c>
      <c r="BI18" s="156" t="s">
        <v>2996</v>
      </c>
      <c r="BJ18" s="156" t="s">
        <v>2886</v>
      </c>
      <c r="BK18" s="156" t="s">
        <v>2886</v>
      </c>
      <c r="BL18" s="156" t="s">
        <v>2996</v>
      </c>
      <c r="BM18" s="156" t="s">
        <v>2886</v>
      </c>
      <c r="BN18" s="156" t="s">
        <v>2886</v>
      </c>
      <c r="BO18" s="156" t="s">
        <v>2996</v>
      </c>
      <c r="BP18" s="156" t="s">
        <v>2886</v>
      </c>
      <c r="BQ18" s="156" t="s">
        <v>2886</v>
      </c>
      <c r="BR18" s="156" t="s">
        <v>2996</v>
      </c>
      <c r="BS18" s="156" t="s">
        <v>2886</v>
      </c>
      <c r="BT18" s="156" t="s">
        <v>2886</v>
      </c>
      <c r="BU18" s="156" t="s">
        <v>2996</v>
      </c>
      <c r="BV18" s="156" t="s">
        <v>2886</v>
      </c>
      <c r="BW18" s="156" t="s">
        <v>2886</v>
      </c>
      <c r="BX18" s="156" t="s">
        <v>2996</v>
      </c>
      <c r="BY18" s="156" t="s">
        <v>2886</v>
      </c>
      <c r="BZ18" s="156" t="s">
        <v>2886</v>
      </c>
      <c r="CA18" s="156" t="s">
        <v>2996</v>
      </c>
      <c r="CB18" s="156" t="s">
        <v>2886</v>
      </c>
      <c r="CC18" s="156" t="s">
        <v>2886</v>
      </c>
      <c r="CD18" s="156" t="s">
        <v>2996</v>
      </c>
      <c r="CE18" s="156" t="s">
        <v>2886</v>
      </c>
      <c r="CF18" s="156" t="s">
        <v>2886</v>
      </c>
      <c r="CG18" s="156" t="s">
        <v>2996</v>
      </c>
      <c r="CH18" s="156" t="s">
        <v>2886</v>
      </c>
      <c r="CI18" s="156" t="s">
        <v>2886</v>
      </c>
      <c r="CJ18" s="156" t="s">
        <v>2996</v>
      </c>
      <c r="CK18" s="156" t="s">
        <v>2886</v>
      </c>
      <c r="CL18" s="156" t="s">
        <v>2886</v>
      </c>
      <c r="CM18" s="156" t="s">
        <v>2996</v>
      </c>
      <c r="CN18" s="156" t="s">
        <v>2886</v>
      </c>
      <c r="CO18" s="156" t="s">
        <v>2886</v>
      </c>
      <c r="CP18" s="156" t="s">
        <v>2996</v>
      </c>
      <c r="CQ18" s="156" t="s">
        <v>2886</v>
      </c>
      <c r="CR18" s="156" t="s">
        <v>2886</v>
      </c>
      <c r="CS18" s="156" t="s">
        <v>2996</v>
      </c>
      <c r="CT18" s="156" t="s">
        <v>2886</v>
      </c>
      <c r="CU18" s="156" t="s">
        <v>2886</v>
      </c>
      <c r="CV18" s="156" t="s">
        <v>2996</v>
      </c>
      <c r="CW18" s="156" t="s">
        <v>2886</v>
      </c>
      <c r="CX18" s="156" t="s">
        <v>2886</v>
      </c>
      <c r="CY18" s="156" t="s">
        <v>2996</v>
      </c>
      <c r="CZ18" s="156" t="s">
        <v>2886</v>
      </c>
      <c r="DA18" s="156" t="s">
        <v>2886</v>
      </c>
      <c r="DB18" s="156" t="s">
        <v>2996</v>
      </c>
      <c r="DC18" s="156" t="s">
        <v>2886</v>
      </c>
      <c r="DD18" s="156" t="s">
        <v>2886</v>
      </c>
      <c r="DE18" s="156" t="s">
        <v>2996</v>
      </c>
      <c r="DF18" s="156" t="s">
        <v>2886</v>
      </c>
      <c r="DG18" s="156" t="s">
        <v>2886</v>
      </c>
      <c r="DH18" s="156" t="s">
        <v>2996</v>
      </c>
      <c r="DI18" s="156" t="s">
        <v>2886</v>
      </c>
      <c r="DJ18" s="156" t="s">
        <v>2886</v>
      </c>
      <c r="DK18" s="156" t="s">
        <v>2996</v>
      </c>
      <c r="DL18" s="156" t="s">
        <v>2886</v>
      </c>
      <c r="DM18" s="156" t="s">
        <v>2886</v>
      </c>
      <c r="DN18" s="156" t="s">
        <v>2996</v>
      </c>
      <c r="DO18" s="156" t="s">
        <v>2886</v>
      </c>
      <c r="DP18" s="156" t="s">
        <v>2886</v>
      </c>
      <c r="DQ18" s="156" t="s">
        <v>2996</v>
      </c>
      <c r="DR18" s="156" t="s">
        <v>2886</v>
      </c>
      <c r="DS18" s="156" t="s">
        <v>2886</v>
      </c>
      <c r="DT18" s="156" t="s">
        <v>2996</v>
      </c>
      <c r="DU18" s="156" t="s">
        <v>2886</v>
      </c>
      <c r="DV18" s="156" t="s">
        <v>2886</v>
      </c>
      <c r="DW18" s="156" t="s">
        <v>2996</v>
      </c>
      <c r="DX18" s="156" t="s">
        <v>2886</v>
      </c>
      <c r="DY18" s="156" t="s">
        <v>2886</v>
      </c>
      <c r="DZ18" s="156" t="s">
        <v>2996</v>
      </c>
      <c r="EA18" s="156" t="s">
        <v>2886</v>
      </c>
      <c r="EB18" s="156" t="s">
        <v>2886</v>
      </c>
      <c r="EC18" s="156" t="s">
        <v>2996</v>
      </c>
      <c r="ED18" s="156" t="s">
        <v>2886</v>
      </c>
      <c r="EE18" s="156" t="s">
        <v>2886</v>
      </c>
      <c r="EF18" s="156" t="s">
        <v>2996</v>
      </c>
      <c r="EG18" s="156" t="s">
        <v>2886</v>
      </c>
      <c r="EH18" s="156" t="s">
        <v>2886</v>
      </c>
      <c r="EI18" s="156" t="s">
        <v>2996</v>
      </c>
      <c r="EJ18" s="156" t="s">
        <v>2886</v>
      </c>
      <c r="EK18" s="156" t="s">
        <v>2886</v>
      </c>
      <c r="EL18" s="156" t="s">
        <v>2996</v>
      </c>
      <c r="EM18" s="156" t="s">
        <v>2886</v>
      </c>
      <c r="EN18" s="156" t="s">
        <v>2886</v>
      </c>
      <c r="EO18" s="156" t="s">
        <v>2996</v>
      </c>
      <c r="EP18" s="156" t="s">
        <v>2886</v>
      </c>
      <c r="EQ18" s="156" t="s">
        <v>2886</v>
      </c>
      <c r="ER18" s="156" t="s">
        <v>2996</v>
      </c>
      <c r="ES18" s="156" t="s">
        <v>2886</v>
      </c>
      <c r="ET18" s="156" t="s">
        <v>2886</v>
      </c>
    </row>
    <row r="19" spans="1:150" x14ac:dyDescent="0.3">
      <c r="A19" s="1"/>
      <c r="B19" s="157" t="s">
        <v>3059</v>
      </c>
      <c r="C19" s="157" t="s">
        <v>73</v>
      </c>
      <c r="D19" s="157" t="s">
        <v>1022</v>
      </c>
      <c r="E19" s="157" t="s">
        <v>3060</v>
      </c>
      <c r="F19" s="157" t="s">
        <v>3061</v>
      </c>
      <c r="G19" s="158" t="s">
        <v>2996</v>
      </c>
      <c r="H19" s="158" t="s">
        <v>2886</v>
      </c>
      <c r="I19" s="158" t="s">
        <v>2886</v>
      </c>
      <c r="J19" s="158" t="s">
        <v>2996</v>
      </c>
      <c r="K19" s="158" t="s">
        <v>2886</v>
      </c>
      <c r="L19" s="158" t="s">
        <v>2886</v>
      </c>
      <c r="M19" s="158" t="s">
        <v>2996</v>
      </c>
      <c r="N19" s="158" t="s">
        <v>2886</v>
      </c>
      <c r="O19" s="158" t="s">
        <v>2886</v>
      </c>
      <c r="P19" s="158" t="s">
        <v>2996</v>
      </c>
      <c r="Q19" s="158" t="s">
        <v>2886</v>
      </c>
      <c r="R19" s="158" t="s">
        <v>2886</v>
      </c>
      <c r="S19" s="158" t="s">
        <v>2996</v>
      </c>
      <c r="T19" s="158" t="s">
        <v>2886</v>
      </c>
      <c r="U19" s="158" t="s">
        <v>2886</v>
      </c>
      <c r="V19" s="158" t="s">
        <v>2996</v>
      </c>
      <c r="W19" s="158" t="s">
        <v>2886</v>
      </c>
      <c r="X19" s="158" t="s">
        <v>2886</v>
      </c>
      <c r="Y19" s="158" t="s">
        <v>2996</v>
      </c>
      <c r="Z19" s="158" t="s">
        <v>2886</v>
      </c>
      <c r="AA19" s="158" t="s">
        <v>2886</v>
      </c>
      <c r="AB19" s="158" t="s">
        <v>2996</v>
      </c>
      <c r="AC19" s="158" t="s">
        <v>2886</v>
      </c>
      <c r="AD19" s="158" t="s">
        <v>2886</v>
      </c>
      <c r="AE19" s="158" t="s">
        <v>2996</v>
      </c>
      <c r="AF19" s="158" t="s">
        <v>2886</v>
      </c>
      <c r="AG19" s="158" t="s">
        <v>2886</v>
      </c>
      <c r="AH19" s="158" t="s">
        <v>2996</v>
      </c>
      <c r="AI19" s="158" t="s">
        <v>2886</v>
      </c>
      <c r="AJ19" s="158" t="s">
        <v>2886</v>
      </c>
      <c r="AK19" s="158" t="s">
        <v>2996</v>
      </c>
      <c r="AL19" s="158" t="s">
        <v>2886</v>
      </c>
      <c r="AM19" s="158" t="s">
        <v>2886</v>
      </c>
      <c r="AN19" s="158" t="s">
        <v>2996</v>
      </c>
      <c r="AO19" s="158" t="s">
        <v>2886</v>
      </c>
      <c r="AP19" s="158" t="s">
        <v>2886</v>
      </c>
      <c r="AQ19" s="158" t="s">
        <v>2996</v>
      </c>
      <c r="AR19" s="158" t="s">
        <v>2886</v>
      </c>
      <c r="AS19" s="158" t="s">
        <v>2886</v>
      </c>
      <c r="AT19" s="158" t="s">
        <v>2996</v>
      </c>
      <c r="AU19" s="158" t="s">
        <v>2886</v>
      </c>
      <c r="AV19" s="158" t="s">
        <v>2886</v>
      </c>
      <c r="AW19" s="158" t="s">
        <v>2996</v>
      </c>
      <c r="AX19" s="158" t="s">
        <v>2886</v>
      </c>
      <c r="AY19" s="158" t="s">
        <v>2886</v>
      </c>
      <c r="AZ19" s="158" t="s">
        <v>2996</v>
      </c>
      <c r="BA19" s="158" t="s">
        <v>2886</v>
      </c>
      <c r="BB19" s="158" t="s">
        <v>2886</v>
      </c>
      <c r="BC19" s="158" t="s">
        <v>2996</v>
      </c>
      <c r="BD19" s="158" t="s">
        <v>2886</v>
      </c>
      <c r="BE19" s="158" t="s">
        <v>2886</v>
      </c>
      <c r="BF19" s="158" t="s">
        <v>2996</v>
      </c>
      <c r="BG19" s="158" t="s">
        <v>2886</v>
      </c>
      <c r="BH19" s="158" t="s">
        <v>2886</v>
      </c>
      <c r="BI19" s="158" t="s">
        <v>2996</v>
      </c>
      <c r="BJ19" s="158" t="s">
        <v>2886</v>
      </c>
      <c r="BK19" s="158" t="s">
        <v>2886</v>
      </c>
      <c r="BL19" s="158" t="s">
        <v>2996</v>
      </c>
      <c r="BM19" s="158" t="s">
        <v>2886</v>
      </c>
      <c r="BN19" s="158" t="s">
        <v>2886</v>
      </c>
      <c r="BO19" s="158" t="s">
        <v>2996</v>
      </c>
      <c r="BP19" s="158" t="s">
        <v>2886</v>
      </c>
      <c r="BQ19" s="158" t="s">
        <v>2886</v>
      </c>
      <c r="BR19" s="158" t="s">
        <v>2996</v>
      </c>
      <c r="BS19" s="158" t="s">
        <v>2886</v>
      </c>
      <c r="BT19" s="158" t="s">
        <v>2886</v>
      </c>
      <c r="BU19" s="158" t="s">
        <v>2996</v>
      </c>
      <c r="BV19" s="158" t="s">
        <v>2886</v>
      </c>
      <c r="BW19" s="158" t="s">
        <v>2886</v>
      </c>
      <c r="BX19" s="158" t="s">
        <v>2996</v>
      </c>
      <c r="BY19" s="158" t="s">
        <v>2886</v>
      </c>
      <c r="BZ19" s="158" t="s">
        <v>2886</v>
      </c>
      <c r="CA19" s="158" t="s">
        <v>2996</v>
      </c>
      <c r="CB19" s="158" t="s">
        <v>2886</v>
      </c>
      <c r="CC19" s="158" t="s">
        <v>2886</v>
      </c>
      <c r="CD19" s="158" t="s">
        <v>2996</v>
      </c>
      <c r="CE19" s="158" t="s">
        <v>2886</v>
      </c>
      <c r="CF19" s="158" t="s">
        <v>2886</v>
      </c>
      <c r="CG19" s="158" t="s">
        <v>2996</v>
      </c>
      <c r="CH19" s="158" t="s">
        <v>2886</v>
      </c>
      <c r="CI19" s="158" t="s">
        <v>2886</v>
      </c>
      <c r="CJ19" s="158" t="s">
        <v>2996</v>
      </c>
      <c r="CK19" s="158" t="s">
        <v>2886</v>
      </c>
      <c r="CL19" s="158" t="s">
        <v>2886</v>
      </c>
      <c r="CM19" s="158" t="s">
        <v>2996</v>
      </c>
      <c r="CN19" s="158" t="s">
        <v>2886</v>
      </c>
      <c r="CO19" s="158" t="s">
        <v>2886</v>
      </c>
      <c r="CP19" s="158" t="s">
        <v>2996</v>
      </c>
      <c r="CQ19" s="158" t="s">
        <v>2886</v>
      </c>
      <c r="CR19" s="158" t="s">
        <v>2886</v>
      </c>
      <c r="CS19" s="158" t="s">
        <v>2996</v>
      </c>
      <c r="CT19" s="158" t="s">
        <v>2886</v>
      </c>
      <c r="CU19" s="158" t="s">
        <v>2886</v>
      </c>
      <c r="CV19" s="158" t="s">
        <v>2996</v>
      </c>
      <c r="CW19" s="158" t="s">
        <v>2886</v>
      </c>
      <c r="CX19" s="158" t="s">
        <v>2886</v>
      </c>
      <c r="CY19" s="158" t="s">
        <v>2996</v>
      </c>
      <c r="CZ19" s="158" t="s">
        <v>2886</v>
      </c>
      <c r="DA19" s="158" t="s">
        <v>2886</v>
      </c>
      <c r="DB19" s="158" t="s">
        <v>2996</v>
      </c>
      <c r="DC19" s="158" t="s">
        <v>2886</v>
      </c>
      <c r="DD19" s="158" t="s">
        <v>2886</v>
      </c>
      <c r="DE19" s="158" t="s">
        <v>2996</v>
      </c>
      <c r="DF19" s="158" t="s">
        <v>2886</v>
      </c>
      <c r="DG19" s="158" t="s">
        <v>2886</v>
      </c>
      <c r="DH19" s="158" t="s">
        <v>2996</v>
      </c>
      <c r="DI19" s="158" t="s">
        <v>2886</v>
      </c>
      <c r="DJ19" s="158" t="s">
        <v>2886</v>
      </c>
      <c r="DK19" s="158" t="s">
        <v>2996</v>
      </c>
      <c r="DL19" s="158" t="s">
        <v>2886</v>
      </c>
      <c r="DM19" s="158" t="s">
        <v>2886</v>
      </c>
      <c r="DN19" s="158" t="s">
        <v>2996</v>
      </c>
      <c r="DO19" s="158" t="s">
        <v>2886</v>
      </c>
      <c r="DP19" s="158" t="s">
        <v>2886</v>
      </c>
      <c r="DQ19" s="158" t="s">
        <v>2996</v>
      </c>
      <c r="DR19" s="158" t="s">
        <v>2886</v>
      </c>
      <c r="DS19" s="158" t="s">
        <v>2886</v>
      </c>
      <c r="DT19" s="158" t="s">
        <v>2996</v>
      </c>
      <c r="DU19" s="158" t="s">
        <v>2886</v>
      </c>
      <c r="DV19" s="158" t="s">
        <v>2886</v>
      </c>
      <c r="DW19" s="158" t="s">
        <v>2996</v>
      </c>
      <c r="DX19" s="158" t="s">
        <v>2886</v>
      </c>
      <c r="DY19" s="158" t="s">
        <v>2886</v>
      </c>
      <c r="DZ19" s="158" t="s">
        <v>2996</v>
      </c>
      <c r="EA19" s="158" t="s">
        <v>2886</v>
      </c>
      <c r="EB19" s="158" t="s">
        <v>2886</v>
      </c>
      <c r="EC19" s="158" t="s">
        <v>2996</v>
      </c>
      <c r="ED19" s="158" t="s">
        <v>2886</v>
      </c>
      <c r="EE19" s="158" t="s">
        <v>2886</v>
      </c>
      <c r="EF19" s="158" t="s">
        <v>2996</v>
      </c>
      <c r="EG19" s="158" t="s">
        <v>2886</v>
      </c>
      <c r="EH19" s="158" t="s">
        <v>2886</v>
      </c>
      <c r="EI19" s="158" t="s">
        <v>2996</v>
      </c>
      <c r="EJ19" s="158" t="s">
        <v>2886</v>
      </c>
      <c r="EK19" s="158" t="s">
        <v>2886</v>
      </c>
      <c r="EL19" s="158" t="s">
        <v>2996</v>
      </c>
      <c r="EM19" s="158" t="s">
        <v>2886</v>
      </c>
      <c r="EN19" s="158" t="s">
        <v>2886</v>
      </c>
      <c r="EO19" s="158" t="s">
        <v>2996</v>
      </c>
      <c r="EP19" s="158" t="s">
        <v>2886</v>
      </c>
      <c r="EQ19" s="158" t="s">
        <v>2886</v>
      </c>
      <c r="ER19" s="158" t="s">
        <v>2996</v>
      </c>
      <c r="ES19" s="158" t="s">
        <v>2886</v>
      </c>
      <c r="ET19" s="158" t="s">
        <v>2886</v>
      </c>
    </row>
    <row r="20" spans="1:150" x14ac:dyDescent="0.3">
      <c r="A20" s="1"/>
      <c r="B20" s="157" t="s">
        <v>3062</v>
      </c>
      <c r="C20" s="157" t="s">
        <v>73</v>
      </c>
      <c r="D20" s="157" t="s">
        <v>1022</v>
      </c>
      <c r="E20" s="157" t="s">
        <v>3063</v>
      </c>
      <c r="F20" s="157" t="s">
        <v>3064</v>
      </c>
      <c r="G20" s="158" t="s">
        <v>2996</v>
      </c>
      <c r="H20" s="158" t="s">
        <v>2886</v>
      </c>
      <c r="I20" s="158" t="s">
        <v>2886</v>
      </c>
      <c r="J20" s="158" t="s">
        <v>2996</v>
      </c>
      <c r="K20" s="158" t="s">
        <v>2886</v>
      </c>
      <c r="L20" s="158" t="s">
        <v>2886</v>
      </c>
      <c r="M20" s="158" t="s">
        <v>2996</v>
      </c>
      <c r="N20" s="158" t="s">
        <v>2886</v>
      </c>
      <c r="O20" s="158" t="s">
        <v>2886</v>
      </c>
      <c r="P20" s="158" t="s">
        <v>2996</v>
      </c>
      <c r="Q20" s="158" t="s">
        <v>2886</v>
      </c>
      <c r="R20" s="158" t="s">
        <v>2886</v>
      </c>
      <c r="S20" s="158" t="s">
        <v>2996</v>
      </c>
      <c r="T20" s="158" t="s">
        <v>2886</v>
      </c>
      <c r="U20" s="158" t="s">
        <v>2886</v>
      </c>
      <c r="V20" s="158" t="s">
        <v>2996</v>
      </c>
      <c r="W20" s="158" t="s">
        <v>2886</v>
      </c>
      <c r="X20" s="158" t="s">
        <v>2886</v>
      </c>
      <c r="Y20" s="158" t="s">
        <v>2996</v>
      </c>
      <c r="Z20" s="158" t="s">
        <v>2886</v>
      </c>
      <c r="AA20" s="158" t="s">
        <v>2886</v>
      </c>
      <c r="AB20" s="158" t="s">
        <v>2996</v>
      </c>
      <c r="AC20" s="158" t="s">
        <v>2886</v>
      </c>
      <c r="AD20" s="158" t="s">
        <v>2886</v>
      </c>
      <c r="AE20" s="158" t="s">
        <v>2996</v>
      </c>
      <c r="AF20" s="158" t="s">
        <v>2886</v>
      </c>
      <c r="AG20" s="158" t="s">
        <v>2886</v>
      </c>
      <c r="AH20" s="158" t="s">
        <v>2996</v>
      </c>
      <c r="AI20" s="158" t="s">
        <v>2886</v>
      </c>
      <c r="AJ20" s="158" t="s">
        <v>2886</v>
      </c>
      <c r="AK20" s="158" t="s">
        <v>2996</v>
      </c>
      <c r="AL20" s="158" t="s">
        <v>2886</v>
      </c>
      <c r="AM20" s="158" t="s">
        <v>2886</v>
      </c>
      <c r="AN20" s="158" t="s">
        <v>2996</v>
      </c>
      <c r="AO20" s="158" t="s">
        <v>2886</v>
      </c>
      <c r="AP20" s="158" t="s">
        <v>2886</v>
      </c>
      <c r="AQ20" s="158" t="s">
        <v>2996</v>
      </c>
      <c r="AR20" s="158" t="s">
        <v>2886</v>
      </c>
      <c r="AS20" s="158" t="s">
        <v>2886</v>
      </c>
      <c r="AT20" s="158" t="s">
        <v>2996</v>
      </c>
      <c r="AU20" s="158" t="s">
        <v>2886</v>
      </c>
      <c r="AV20" s="158" t="s">
        <v>2886</v>
      </c>
      <c r="AW20" s="158" t="s">
        <v>2996</v>
      </c>
      <c r="AX20" s="158" t="s">
        <v>2886</v>
      </c>
      <c r="AY20" s="158" t="s">
        <v>2886</v>
      </c>
      <c r="AZ20" s="158" t="s">
        <v>2996</v>
      </c>
      <c r="BA20" s="158" t="s">
        <v>2886</v>
      </c>
      <c r="BB20" s="158" t="s">
        <v>2886</v>
      </c>
      <c r="BC20" s="158" t="s">
        <v>2996</v>
      </c>
      <c r="BD20" s="158" t="s">
        <v>2886</v>
      </c>
      <c r="BE20" s="158" t="s">
        <v>2886</v>
      </c>
      <c r="BF20" s="158" t="s">
        <v>2996</v>
      </c>
      <c r="BG20" s="158" t="s">
        <v>2886</v>
      </c>
      <c r="BH20" s="158" t="s">
        <v>2886</v>
      </c>
      <c r="BI20" s="158" t="s">
        <v>2996</v>
      </c>
      <c r="BJ20" s="158" t="s">
        <v>2886</v>
      </c>
      <c r="BK20" s="158" t="s">
        <v>2886</v>
      </c>
      <c r="BL20" s="158" t="s">
        <v>2996</v>
      </c>
      <c r="BM20" s="158" t="s">
        <v>2886</v>
      </c>
      <c r="BN20" s="158" t="s">
        <v>2886</v>
      </c>
      <c r="BO20" s="158" t="s">
        <v>2996</v>
      </c>
      <c r="BP20" s="158" t="s">
        <v>2886</v>
      </c>
      <c r="BQ20" s="158" t="s">
        <v>2886</v>
      </c>
      <c r="BR20" s="158" t="s">
        <v>2996</v>
      </c>
      <c r="BS20" s="158" t="s">
        <v>2886</v>
      </c>
      <c r="BT20" s="158" t="s">
        <v>2886</v>
      </c>
      <c r="BU20" s="158" t="s">
        <v>2996</v>
      </c>
      <c r="BV20" s="158" t="s">
        <v>2886</v>
      </c>
      <c r="BW20" s="158" t="s">
        <v>2886</v>
      </c>
      <c r="BX20" s="158" t="s">
        <v>2996</v>
      </c>
      <c r="BY20" s="158" t="s">
        <v>2886</v>
      </c>
      <c r="BZ20" s="158" t="s">
        <v>2886</v>
      </c>
      <c r="CA20" s="158" t="s">
        <v>2996</v>
      </c>
      <c r="CB20" s="158" t="s">
        <v>2886</v>
      </c>
      <c r="CC20" s="158" t="s">
        <v>2886</v>
      </c>
      <c r="CD20" s="158" t="s">
        <v>2996</v>
      </c>
      <c r="CE20" s="158" t="s">
        <v>2886</v>
      </c>
      <c r="CF20" s="158" t="s">
        <v>2886</v>
      </c>
      <c r="CG20" s="158" t="s">
        <v>2996</v>
      </c>
      <c r="CH20" s="158" t="s">
        <v>2886</v>
      </c>
      <c r="CI20" s="158" t="s">
        <v>2886</v>
      </c>
      <c r="CJ20" s="158" t="s">
        <v>2996</v>
      </c>
      <c r="CK20" s="158" t="s">
        <v>2886</v>
      </c>
      <c r="CL20" s="158" t="s">
        <v>2886</v>
      </c>
      <c r="CM20" s="158" t="s">
        <v>2996</v>
      </c>
      <c r="CN20" s="158" t="s">
        <v>2886</v>
      </c>
      <c r="CO20" s="158" t="s">
        <v>2886</v>
      </c>
      <c r="CP20" s="158" t="s">
        <v>2996</v>
      </c>
      <c r="CQ20" s="158" t="s">
        <v>2886</v>
      </c>
      <c r="CR20" s="158" t="s">
        <v>2886</v>
      </c>
      <c r="CS20" s="158" t="s">
        <v>2996</v>
      </c>
      <c r="CT20" s="158" t="s">
        <v>2886</v>
      </c>
      <c r="CU20" s="158" t="s">
        <v>2886</v>
      </c>
      <c r="CV20" s="158" t="s">
        <v>2996</v>
      </c>
      <c r="CW20" s="158" t="s">
        <v>2886</v>
      </c>
      <c r="CX20" s="158" t="s">
        <v>2886</v>
      </c>
      <c r="CY20" s="158" t="s">
        <v>2996</v>
      </c>
      <c r="CZ20" s="158" t="s">
        <v>2886</v>
      </c>
      <c r="DA20" s="158" t="s">
        <v>2886</v>
      </c>
      <c r="DB20" s="158" t="s">
        <v>2996</v>
      </c>
      <c r="DC20" s="158" t="s">
        <v>2886</v>
      </c>
      <c r="DD20" s="158" t="s">
        <v>2886</v>
      </c>
      <c r="DE20" s="158" t="s">
        <v>2996</v>
      </c>
      <c r="DF20" s="158" t="s">
        <v>2886</v>
      </c>
      <c r="DG20" s="158" t="s">
        <v>2886</v>
      </c>
      <c r="DH20" s="158" t="s">
        <v>2996</v>
      </c>
      <c r="DI20" s="158" t="s">
        <v>2886</v>
      </c>
      <c r="DJ20" s="158" t="s">
        <v>2886</v>
      </c>
      <c r="DK20" s="158" t="s">
        <v>2996</v>
      </c>
      <c r="DL20" s="158" t="s">
        <v>2886</v>
      </c>
      <c r="DM20" s="158" t="s">
        <v>2886</v>
      </c>
      <c r="DN20" s="158" t="s">
        <v>2996</v>
      </c>
      <c r="DO20" s="158" t="s">
        <v>2886</v>
      </c>
      <c r="DP20" s="158" t="s">
        <v>2886</v>
      </c>
      <c r="DQ20" s="158" t="s">
        <v>2996</v>
      </c>
      <c r="DR20" s="158" t="s">
        <v>2886</v>
      </c>
      <c r="DS20" s="158" t="s">
        <v>2886</v>
      </c>
      <c r="DT20" s="158" t="s">
        <v>2996</v>
      </c>
      <c r="DU20" s="158" t="s">
        <v>2886</v>
      </c>
      <c r="DV20" s="158" t="s">
        <v>2886</v>
      </c>
      <c r="DW20" s="158" t="s">
        <v>2996</v>
      </c>
      <c r="DX20" s="158" t="s">
        <v>2886</v>
      </c>
      <c r="DY20" s="158" t="s">
        <v>2886</v>
      </c>
      <c r="DZ20" s="158" t="s">
        <v>2996</v>
      </c>
      <c r="EA20" s="158" t="s">
        <v>2886</v>
      </c>
      <c r="EB20" s="158" t="s">
        <v>2886</v>
      </c>
      <c r="EC20" s="158" t="s">
        <v>2996</v>
      </c>
      <c r="ED20" s="158" t="s">
        <v>2886</v>
      </c>
      <c r="EE20" s="158" t="s">
        <v>2886</v>
      </c>
      <c r="EF20" s="158" t="s">
        <v>2996</v>
      </c>
      <c r="EG20" s="158" t="s">
        <v>2886</v>
      </c>
      <c r="EH20" s="158" t="s">
        <v>2886</v>
      </c>
      <c r="EI20" s="158" t="s">
        <v>2996</v>
      </c>
      <c r="EJ20" s="158" t="s">
        <v>2886</v>
      </c>
      <c r="EK20" s="158" t="s">
        <v>2886</v>
      </c>
      <c r="EL20" s="158" t="s">
        <v>2996</v>
      </c>
      <c r="EM20" s="158" t="s">
        <v>2886</v>
      </c>
      <c r="EN20" s="158" t="s">
        <v>2886</v>
      </c>
      <c r="EO20" s="158" t="s">
        <v>2996</v>
      </c>
      <c r="EP20" s="158" t="s">
        <v>2886</v>
      </c>
      <c r="EQ20" s="158" t="s">
        <v>2886</v>
      </c>
      <c r="ER20" s="158" t="s">
        <v>2996</v>
      </c>
      <c r="ES20" s="158" t="s">
        <v>2886</v>
      </c>
      <c r="ET20" s="158" t="s">
        <v>2886</v>
      </c>
    </row>
    <row r="21" spans="1:150" x14ac:dyDescent="0.3">
      <c r="A21" s="1"/>
      <c r="B21" s="157" t="s">
        <v>3065</v>
      </c>
      <c r="C21" s="157" t="s">
        <v>73</v>
      </c>
      <c r="D21" s="157" t="s">
        <v>1022</v>
      </c>
      <c r="E21" s="157" t="s">
        <v>3066</v>
      </c>
      <c r="F21" s="157" t="s">
        <v>3067</v>
      </c>
      <c r="G21" s="158" t="s">
        <v>2996</v>
      </c>
      <c r="H21" s="158" t="s">
        <v>2886</v>
      </c>
      <c r="I21" s="158" t="s">
        <v>2886</v>
      </c>
      <c r="J21" s="158" t="s">
        <v>2996</v>
      </c>
      <c r="K21" s="158" t="s">
        <v>2886</v>
      </c>
      <c r="L21" s="158" t="s">
        <v>2886</v>
      </c>
      <c r="M21" s="158" t="s">
        <v>2996</v>
      </c>
      <c r="N21" s="158" t="s">
        <v>2886</v>
      </c>
      <c r="O21" s="158" t="s">
        <v>2886</v>
      </c>
      <c r="P21" s="158" t="s">
        <v>2996</v>
      </c>
      <c r="Q21" s="158" t="s">
        <v>2886</v>
      </c>
      <c r="R21" s="158" t="s">
        <v>2886</v>
      </c>
      <c r="S21" s="158" t="s">
        <v>2996</v>
      </c>
      <c r="T21" s="158" t="s">
        <v>2886</v>
      </c>
      <c r="U21" s="158" t="s">
        <v>2886</v>
      </c>
      <c r="V21" s="158" t="s">
        <v>2996</v>
      </c>
      <c r="W21" s="158" t="s">
        <v>2886</v>
      </c>
      <c r="X21" s="158" t="s">
        <v>2886</v>
      </c>
      <c r="Y21" s="158" t="s">
        <v>2996</v>
      </c>
      <c r="Z21" s="158" t="s">
        <v>2886</v>
      </c>
      <c r="AA21" s="158" t="s">
        <v>2886</v>
      </c>
      <c r="AB21" s="158" t="s">
        <v>2996</v>
      </c>
      <c r="AC21" s="158" t="s">
        <v>2886</v>
      </c>
      <c r="AD21" s="158" t="s">
        <v>2886</v>
      </c>
      <c r="AE21" s="158" t="s">
        <v>2996</v>
      </c>
      <c r="AF21" s="158" t="s">
        <v>2886</v>
      </c>
      <c r="AG21" s="158" t="s">
        <v>2886</v>
      </c>
      <c r="AH21" s="158" t="s">
        <v>2996</v>
      </c>
      <c r="AI21" s="158" t="s">
        <v>2886</v>
      </c>
      <c r="AJ21" s="158" t="s">
        <v>2886</v>
      </c>
      <c r="AK21" s="158" t="s">
        <v>2996</v>
      </c>
      <c r="AL21" s="158" t="s">
        <v>2886</v>
      </c>
      <c r="AM21" s="158" t="s">
        <v>2886</v>
      </c>
      <c r="AN21" s="158" t="s">
        <v>2996</v>
      </c>
      <c r="AO21" s="158" t="s">
        <v>2886</v>
      </c>
      <c r="AP21" s="158" t="s">
        <v>2886</v>
      </c>
      <c r="AQ21" s="158" t="s">
        <v>2996</v>
      </c>
      <c r="AR21" s="158" t="s">
        <v>2886</v>
      </c>
      <c r="AS21" s="158" t="s">
        <v>2886</v>
      </c>
      <c r="AT21" s="158" t="s">
        <v>2996</v>
      </c>
      <c r="AU21" s="158" t="s">
        <v>2886</v>
      </c>
      <c r="AV21" s="158" t="s">
        <v>2886</v>
      </c>
      <c r="AW21" s="158" t="s">
        <v>2996</v>
      </c>
      <c r="AX21" s="158" t="s">
        <v>2886</v>
      </c>
      <c r="AY21" s="158" t="s">
        <v>2886</v>
      </c>
      <c r="AZ21" s="158" t="s">
        <v>2996</v>
      </c>
      <c r="BA21" s="158" t="s">
        <v>2886</v>
      </c>
      <c r="BB21" s="158" t="s">
        <v>2886</v>
      </c>
      <c r="BC21" s="158" t="s">
        <v>2996</v>
      </c>
      <c r="BD21" s="158" t="s">
        <v>2886</v>
      </c>
      <c r="BE21" s="158" t="s">
        <v>2886</v>
      </c>
      <c r="BF21" s="158" t="s">
        <v>2996</v>
      </c>
      <c r="BG21" s="158" t="s">
        <v>2886</v>
      </c>
      <c r="BH21" s="158" t="s">
        <v>2886</v>
      </c>
      <c r="BI21" s="158" t="s">
        <v>2996</v>
      </c>
      <c r="BJ21" s="158" t="s">
        <v>2886</v>
      </c>
      <c r="BK21" s="158" t="s">
        <v>2886</v>
      </c>
      <c r="BL21" s="158" t="s">
        <v>2996</v>
      </c>
      <c r="BM21" s="158" t="s">
        <v>2886</v>
      </c>
      <c r="BN21" s="158" t="s">
        <v>2886</v>
      </c>
      <c r="BO21" s="158" t="s">
        <v>2996</v>
      </c>
      <c r="BP21" s="158" t="s">
        <v>2886</v>
      </c>
      <c r="BQ21" s="158" t="s">
        <v>2886</v>
      </c>
      <c r="BR21" s="158" t="s">
        <v>2996</v>
      </c>
      <c r="BS21" s="158" t="s">
        <v>2886</v>
      </c>
      <c r="BT21" s="158" t="s">
        <v>2886</v>
      </c>
      <c r="BU21" s="158" t="s">
        <v>2996</v>
      </c>
      <c r="BV21" s="158" t="s">
        <v>2886</v>
      </c>
      <c r="BW21" s="158" t="s">
        <v>2886</v>
      </c>
      <c r="BX21" s="158" t="s">
        <v>2996</v>
      </c>
      <c r="BY21" s="158" t="s">
        <v>2886</v>
      </c>
      <c r="BZ21" s="158" t="s">
        <v>2886</v>
      </c>
      <c r="CA21" s="158" t="s">
        <v>2996</v>
      </c>
      <c r="CB21" s="158" t="s">
        <v>2886</v>
      </c>
      <c r="CC21" s="158" t="s">
        <v>2886</v>
      </c>
      <c r="CD21" s="158" t="s">
        <v>2996</v>
      </c>
      <c r="CE21" s="158" t="s">
        <v>2886</v>
      </c>
      <c r="CF21" s="158" t="s">
        <v>2886</v>
      </c>
      <c r="CG21" s="158" t="s">
        <v>2996</v>
      </c>
      <c r="CH21" s="158" t="s">
        <v>2886</v>
      </c>
      <c r="CI21" s="158" t="s">
        <v>2886</v>
      </c>
      <c r="CJ21" s="158" t="s">
        <v>2996</v>
      </c>
      <c r="CK21" s="158" t="s">
        <v>2886</v>
      </c>
      <c r="CL21" s="158" t="s">
        <v>2886</v>
      </c>
      <c r="CM21" s="158" t="s">
        <v>2996</v>
      </c>
      <c r="CN21" s="158" t="s">
        <v>2886</v>
      </c>
      <c r="CO21" s="158" t="s">
        <v>2886</v>
      </c>
      <c r="CP21" s="158" t="s">
        <v>2996</v>
      </c>
      <c r="CQ21" s="158" t="s">
        <v>2886</v>
      </c>
      <c r="CR21" s="158" t="s">
        <v>2886</v>
      </c>
      <c r="CS21" s="158" t="s">
        <v>2996</v>
      </c>
      <c r="CT21" s="158" t="s">
        <v>2886</v>
      </c>
      <c r="CU21" s="158" t="s">
        <v>2886</v>
      </c>
      <c r="CV21" s="158" t="s">
        <v>2996</v>
      </c>
      <c r="CW21" s="158" t="s">
        <v>2886</v>
      </c>
      <c r="CX21" s="158" t="s">
        <v>2886</v>
      </c>
      <c r="CY21" s="158" t="s">
        <v>2996</v>
      </c>
      <c r="CZ21" s="158" t="s">
        <v>2886</v>
      </c>
      <c r="DA21" s="158" t="s">
        <v>2886</v>
      </c>
      <c r="DB21" s="158" t="s">
        <v>2996</v>
      </c>
      <c r="DC21" s="158" t="s">
        <v>2886</v>
      </c>
      <c r="DD21" s="158" t="s">
        <v>2886</v>
      </c>
      <c r="DE21" s="158" t="s">
        <v>2996</v>
      </c>
      <c r="DF21" s="158" t="s">
        <v>2886</v>
      </c>
      <c r="DG21" s="158" t="s">
        <v>2886</v>
      </c>
      <c r="DH21" s="158" t="s">
        <v>2996</v>
      </c>
      <c r="DI21" s="158" t="s">
        <v>2886</v>
      </c>
      <c r="DJ21" s="158" t="s">
        <v>2886</v>
      </c>
      <c r="DK21" s="158" t="s">
        <v>2996</v>
      </c>
      <c r="DL21" s="158" t="s">
        <v>2886</v>
      </c>
      <c r="DM21" s="158" t="s">
        <v>2886</v>
      </c>
      <c r="DN21" s="158" t="s">
        <v>2996</v>
      </c>
      <c r="DO21" s="158" t="s">
        <v>2886</v>
      </c>
      <c r="DP21" s="158" t="s">
        <v>2886</v>
      </c>
      <c r="DQ21" s="158" t="s">
        <v>2996</v>
      </c>
      <c r="DR21" s="158" t="s">
        <v>2886</v>
      </c>
      <c r="DS21" s="158" t="s">
        <v>2886</v>
      </c>
      <c r="DT21" s="158" t="s">
        <v>2996</v>
      </c>
      <c r="DU21" s="158" t="s">
        <v>2886</v>
      </c>
      <c r="DV21" s="158" t="s">
        <v>2886</v>
      </c>
      <c r="DW21" s="158" t="s">
        <v>2996</v>
      </c>
      <c r="DX21" s="158" t="s">
        <v>2886</v>
      </c>
      <c r="DY21" s="158" t="s">
        <v>2886</v>
      </c>
      <c r="DZ21" s="158" t="s">
        <v>2996</v>
      </c>
      <c r="EA21" s="158" t="s">
        <v>2886</v>
      </c>
      <c r="EB21" s="158" t="s">
        <v>2886</v>
      </c>
      <c r="EC21" s="158" t="s">
        <v>2996</v>
      </c>
      <c r="ED21" s="158" t="s">
        <v>2886</v>
      </c>
      <c r="EE21" s="158" t="s">
        <v>2886</v>
      </c>
      <c r="EF21" s="158" t="s">
        <v>2996</v>
      </c>
      <c r="EG21" s="158" t="s">
        <v>2886</v>
      </c>
      <c r="EH21" s="158" t="s">
        <v>2886</v>
      </c>
      <c r="EI21" s="158" t="s">
        <v>2996</v>
      </c>
      <c r="EJ21" s="158" t="s">
        <v>2886</v>
      </c>
      <c r="EK21" s="158" t="s">
        <v>2886</v>
      </c>
      <c r="EL21" s="158" t="s">
        <v>2996</v>
      </c>
      <c r="EM21" s="158" t="s">
        <v>2886</v>
      </c>
      <c r="EN21" s="158" t="s">
        <v>2886</v>
      </c>
      <c r="EO21" s="158" t="s">
        <v>2996</v>
      </c>
      <c r="EP21" s="158" t="s">
        <v>2886</v>
      </c>
      <c r="EQ21" s="158" t="s">
        <v>2886</v>
      </c>
      <c r="ER21" s="158" t="s">
        <v>2996</v>
      </c>
      <c r="ES21" s="158" t="s">
        <v>2886</v>
      </c>
      <c r="ET21" s="158" t="s">
        <v>2886</v>
      </c>
    </row>
    <row r="22" spans="1:150" x14ac:dyDescent="0.3">
      <c r="A22" s="1"/>
      <c r="B22" s="157" t="s">
        <v>3068</v>
      </c>
      <c r="C22" s="157" t="s">
        <v>73</v>
      </c>
      <c r="D22" s="157" t="s">
        <v>1022</v>
      </c>
      <c r="E22" s="157" t="s">
        <v>3069</v>
      </c>
      <c r="F22" s="157" t="s">
        <v>3070</v>
      </c>
      <c r="G22" s="158" t="s">
        <v>2996</v>
      </c>
      <c r="H22" s="158" t="s">
        <v>2886</v>
      </c>
      <c r="I22" s="158" t="s">
        <v>2886</v>
      </c>
      <c r="J22" s="158" t="s">
        <v>2996</v>
      </c>
      <c r="K22" s="158" t="s">
        <v>2886</v>
      </c>
      <c r="L22" s="158" t="s">
        <v>2886</v>
      </c>
      <c r="M22" s="158" t="s">
        <v>2996</v>
      </c>
      <c r="N22" s="158" t="s">
        <v>2886</v>
      </c>
      <c r="O22" s="158" t="s">
        <v>2886</v>
      </c>
      <c r="P22" s="158" t="s">
        <v>2996</v>
      </c>
      <c r="Q22" s="158" t="s">
        <v>2886</v>
      </c>
      <c r="R22" s="158" t="s">
        <v>2886</v>
      </c>
      <c r="S22" s="158" t="s">
        <v>2996</v>
      </c>
      <c r="T22" s="158" t="s">
        <v>2886</v>
      </c>
      <c r="U22" s="158" t="s">
        <v>2886</v>
      </c>
      <c r="V22" s="158" t="s">
        <v>2996</v>
      </c>
      <c r="W22" s="158" t="s">
        <v>2886</v>
      </c>
      <c r="X22" s="158" t="s">
        <v>2886</v>
      </c>
      <c r="Y22" s="158" t="s">
        <v>2996</v>
      </c>
      <c r="Z22" s="158" t="s">
        <v>2886</v>
      </c>
      <c r="AA22" s="158" t="s">
        <v>2886</v>
      </c>
      <c r="AB22" s="158" t="s">
        <v>2996</v>
      </c>
      <c r="AC22" s="158" t="s">
        <v>2886</v>
      </c>
      <c r="AD22" s="158" t="s">
        <v>2886</v>
      </c>
      <c r="AE22" s="158" t="s">
        <v>2996</v>
      </c>
      <c r="AF22" s="158" t="s">
        <v>2886</v>
      </c>
      <c r="AG22" s="158" t="s">
        <v>2886</v>
      </c>
      <c r="AH22" s="158" t="s">
        <v>2996</v>
      </c>
      <c r="AI22" s="158" t="s">
        <v>2886</v>
      </c>
      <c r="AJ22" s="158" t="s">
        <v>2886</v>
      </c>
      <c r="AK22" s="158" t="s">
        <v>2996</v>
      </c>
      <c r="AL22" s="158" t="s">
        <v>2886</v>
      </c>
      <c r="AM22" s="158" t="s">
        <v>2886</v>
      </c>
      <c r="AN22" s="158" t="s">
        <v>2996</v>
      </c>
      <c r="AO22" s="158" t="s">
        <v>2886</v>
      </c>
      <c r="AP22" s="158" t="s">
        <v>2886</v>
      </c>
      <c r="AQ22" s="158" t="s">
        <v>2996</v>
      </c>
      <c r="AR22" s="158" t="s">
        <v>2886</v>
      </c>
      <c r="AS22" s="158" t="s">
        <v>2886</v>
      </c>
      <c r="AT22" s="158" t="s">
        <v>2996</v>
      </c>
      <c r="AU22" s="158" t="s">
        <v>2886</v>
      </c>
      <c r="AV22" s="158" t="s">
        <v>2886</v>
      </c>
      <c r="AW22" s="158" t="s">
        <v>2996</v>
      </c>
      <c r="AX22" s="158" t="s">
        <v>2886</v>
      </c>
      <c r="AY22" s="158" t="s">
        <v>2886</v>
      </c>
      <c r="AZ22" s="158" t="s">
        <v>2996</v>
      </c>
      <c r="BA22" s="158" t="s">
        <v>2886</v>
      </c>
      <c r="BB22" s="158" t="s">
        <v>2886</v>
      </c>
      <c r="BC22" s="158" t="s">
        <v>2996</v>
      </c>
      <c r="BD22" s="158" t="s">
        <v>2886</v>
      </c>
      <c r="BE22" s="158" t="s">
        <v>2886</v>
      </c>
      <c r="BF22" s="158" t="s">
        <v>2996</v>
      </c>
      <c r="BG22" s="158" t="s">
        <v>2886</v>
      </c>
      <c r="BH22" s="158" t="s">
        <v>2886</v>
      </c>
      <c r="BI22" s="158" t="s">
        <v>2996</v>
      </c>
      <c r="BJ22" s="158" t="s">
        <v>2886</v>
      </c>
      <c r="BK22" s="158" t="s">
        <v>2886</v>
      </c>
      <c r="BL22" s="158" t="s">
        <v>2996</v>
      </c>
      <c r="BM22" s="158" t="s">
        <v>2886</v>
      </c>
      <c r="BN22" s="158" t="s">
        <v>2886</v>
      </c>
      <c r="BO22" s="158" t="s">
        <v>2996</v>
      </c>
      <c r="BP22" s="158" t="s">
        <v>2886</v>
      </c>
      <c r="BQ22" s="158" t="s">
        <v>2886</v>
      </c>
      <c r="BR22" s="158" t="s">
        <v>2996</v>
      </c>
      <c r="BS22" s="158" t="s">
        <v>2886</v>
      </c>
      <c r="BT22" s="158" t="s">
        <v>2886</v>
      </c>
      <c r="BU22" s="158" t="s">
        <v>2996</v>
      </c>
      <c r="BV22" s="158" t="s">
        <v>2886</v>
      </c>
      <c r="BW22" s="158" t="s">
        <v>2886</v>
      </c>
      <c r="BX22" s="158" t="s">
        <v>2996</v>
      </c>
      <c r="BY22" s="158" t="s">
        <v>2886</v>
      </c>
      <c r="BZ22" s="158" t="s">
        <v>2886</v>
      </c>
      <c r="CA22" s="158" t="s">
        <v>2996</v>
      </c>
      <c r="CB22" s="158" t="s">
        <v>2886</v>
      </c>
      <c r="CC22" s="158" t="s">
        <v>2886</v>
      </c>
      <c r="CD22" s="158" t="s">
        <v>2996</v>
      </c>
      <c r="CE22" s="158" t="s">
        <v>2886</v>
      </c>
      <c r="CF22" s="158" t="s">
        <v>2886</v>
      </c>
      <c r="CG22" s="158" t="s">
        <v>2996</v>
      </c>
      <c r="CH22" s="158" t="s">
        <v>2886</v>
      </c>
      <c r="CI22" s="158" t="s">
        <v>2886</v>
      </c>
      <c r="CJ22" s="158" t="s">
        <v>2996</v>
      </c>
      <c r="CK22" s="158" t="s">
        <v>2886</v>
      </c>
      <c r="CL22" s="158" t="s">
        <v>2886</v>
      </c>
      <c r="CM22" s="158" t="s">
        <v>2996</v>
      </c>
      <c r="CN22" s="158" t="s">
        <v>2886</v>
      </c>
      <c r="CO22" s="158" t="s">
        <v>2886</v>
      </c>
      <c r="CP22" s="158" t="s">
        <v>2996</v>
      </c>
      <c r="CQ22" s="158" t="s">
        <v>2886</v>
      </c>
      <c r="CR22" s="158" t="s">
        <v>2886</v>
      </c>
      <c r="CS22" s="158" t="s">
        <v>2996</v>
      </c>
      <c r="CT22" s="158" t="s">
        <v>2886</v>
      </c>
      <c r="CU22" s="158" t="s">
        <v>2886</v>
      </c>
      <c r="CV22" s="158" t="s">
        <v>2996</v>
      </c>
      <c r="CW22" s="158" t="s">
        <v>2886</v>
      </c>
      <c r="CX22" s="158" t="s">
        <v>2886</v>
      </c>
      <c r="CY22" s="158" t="s">
        <v>2996</v>
      </c>
      <c r="CZ22" s="158" t="s">
        <v>2886</v>
      </c>
      <c r="DA22" s="158" t="s">
        <v>2886</v>
      </c>
      <c r="DB22" s="158" t="s">
        <v>2996</v>
      </c>
      <c r="DC22" s="158" t="s">
        <v>2886</v>
      </c>
      <c r="DD22" s="158" t="s">
        <v>2886</v>
      </c>
      <c r="DE22" s="158" t="s">
        <v>2996</v>
      </c>
      <c r="DF22" s="158" t="s">
        <v>2886</v>
      </c>
      <c r="DG22" s="158" t="s">
        <v>2886</v>
      </c>
      <c r="DH22" s="158" t="s">
        <v>2996</v>
      </c>
      <c r="DI22" s="158" t="s">
        <v>2886</v>
      </c>
      <c r="DJ22" s="158" t="s">
        <v>2886</v>
      </c>
      <c r="DK22" s="158" t="s">
        <v>2996</v>
      </c>
      <c r="DL22" s="158" t="s">
        <v>2886</v>
      </c>
      <c r="DM22" s="158" t="s">
        <v>2886</v>
      </c>
      <c r="DN22" s="158" t="s">
        <v>2996</v>
      </c>
      <c r="DO22" s="158" t="s">
        <v>2886</v>
      </c>
      <c r="DP22" s="158" t="s">
        <v>2886</v>
      </c>
      <c r="DQ22" s="158" t="s">
        <v>2996</v>
      </c>
      <c r="DR22" s="158" t="s">
        <v>2886</v>
      </c>
      <c r="DS22" s="158" t="s">
        <v>2886</v>
      </c>
      <c r="DT22" s="158" t="s">
        <v>2996</v>
      </c>
      <c r="DU22" s="158" t="s">
        <v>2886</v>
      </c>
      <c r="DV22" s="158" t="s">
        <v>2886</v>
      </c>
      <c r="DW22" s="158" t="s">
        <v>2996</v>
      </c>
      <c r="DX22" s="158" t="s">
        <v>2886</v>
      </c>
      <c r="DY22" s="158" t="s">
        <v>2886</v>
      </c>
      <c r="DZ22" s="158" t="s">
        <v>2996</v>
      </c>
      <c r="EA22" s="158" t="s">
        <v>2886</v>
      </c>
      <c r="EB22" s="158" t="s">
        <v>2886</v>
      </c>
      <c r="EC22" s="158" t="s">
        <v>2996</v>
      </c>
      <c r="ED22" s="158" t="s">
        <v>2886</v>
      </c>
      <c r="EE22" s="158" t="s">
        <v>2886</v>
      </c>
      <c r="EF22" s="158" t="s">
        <v>2996</v>
      </c>
      <c r="EG22" s="158" t="s">
        <v>2886</v>
      </c>
      <c r="EH22" s="158" t="s">
        <v>2886</v>
      </c>
      <c r="EI22" s="158" t="s">
        <v>2996</v>
      </c>
      <c r="EJ22" s="158" t="s">
        <v>2886</v>
      </c>
      <c r="EK22" s="158" t="s">
        <v>2886</v>
      </c>
      <c r="EL22" s="158" t="s">
        <v>2996</v>
      </c>
      <c r="EM22" s="158" t="s">
        <v>2886</v>
      </c>
      <c r="EN22" s="158" t="s">
        <v>2886</v>
      </c>
      <c r="EO22" s="158" t="s">
        <v>2996</v>
      </c>
      <c r="EP22" s="158" t="s">
        <v>2886</v>
      </c>
      <c r="EQ22" s="158" t="s">
        <v>2886</v>
      </c>
      <c r="ER22" s="158" t="s">
        <v>2996</v>
      </c>
      <c r="ES22" s="158" t="s">
        <v>2886</v>
      </c>
      <c r="ET22" s="158" t="s">
        <v>2886</v>
      </c>
    </row>
    <row r="23" spans="1:150" x14ac:dyDescent="0.3">
      <c r="A23" s="1"/>
      <c r="B23" s="157" t="s">
        <v>3071</v>
      </c>
      <c r="C23" s="157" t="s">
        <v>73</v>
      </c>
      <c r="D23" s="157" t="s">
        <v>1022</v>
      </c>
      <c r="E23" s="157" t="s">
        <v>3072</v>
      </c>
      <c r="F23" s="157" t="s">
        <v>3073</v>
      </c>
      <c r="G23" s="158" t="s">
        <v>2996</v>
      </c>
      <c r="H23" s="158" t="s">
        <v>2886</v>
      </c>
      <c r="I23" s="158" t="s">
        <v>2886</v>
      </c>
      <c r="J23" s="158" t="s">
        <v>2996</v>
      </c>
      <c r="K23" s="158" t="s">
        <v>2886</v>
      </c>
      <c r="L23" s="158" t="s">
        <v>2886</v>
      </c>
      <c r="M23" s="158" t="s">
        <v>2996</v>
      </c>
      <c r="N23" s="158" t="s">
        <v>2886</v>
      </c>
      <c r="O23" s="158" t="s">
        <v>2886</v>
      </c>
      <c r="P23" s="158" t="s">
        <v>2996</v>
      </c>
      <c r="Q23" s="158" t="s">
        <v>2886</v>
      </c>
      <c r="R23" s="158" t="s">
        <v>2886</v>
      </c>
      <c r="S23" s="158" t="s">
        <v>2996</v>
      </c>
      <c r="T23" s="158" t="s">
        <v>2886</v>
      </c>
      <c r="U23" s="158" t="s">
        <v>2886</v>
      </c>
      <c r="V23" s="158" t="s">
        <v>2996</v>
      </c>
      <c r="W23" s="158" t="s">
        <v>2886</v>
      </c>
      <c r="X23" s="158" t="s">
        <v>2886</v>
      </c>
      <c r="Y23" s="158" t="s">
        <v>2996</v>
      </c>
      <c r="Z23" s="158" t="s">
        <v>2886</v>
      </c>
      <c r="AA23" s="158" t="s">
        <v>2886</v>
      </c>
      <c r="AB23" s="158" t="s">
        <v>2996</v>
      </c>
      <c r="AC23" s="158" t="s">
        <v>2886</v>
      </c>
      <c r="AD23" s="158" t="s">
        <v>2886</v>
      </c>
      <c r="AE23" s="158" t="s">
        <v>2996</v>
      </c>
      <c r="AF23" s="158" t="s">
        <v>2886</v>
      </c>
      <c r="AG23" s="158" t="s">
        <v>2886</v>
      </c>
      <c r="AH23" s="158" t="s">
        <v>2996</v>
      </c>
      <c r="AI23" s="158" t="s">
        <v>2886</v>
      </c>
      <c r="AJ23" s="158" t="s">
        <v>2886</v>
      </c>
      <c r="AK23" s="158" t="s">
        <v>2996</v>
      </c>
      <c r="AL23" s="158" t="s">
        <v>2886</v>
      </c>
      <c r="AM23" s="158" t="s">
        <v>2886</v>
      </c>
      <c r="AN23" s="158" t="s">
        <v>2996</v>
      </c>
      <c r="AO23" s="158" t="s">
        <v>2886</v>
      </c>
      <c r="AP23" s="158" t="s">
        <v>2886</v>
      </c>
      <c r="AQ23" s="158" t="s">
        <v>2996</v>
      </c>
      <c r="AR23" s="158" t="s">
        <v>2886</v>
      </c>
      <c r="AS23" s="158" t="s">
        <v>2886</v>
      </c>
      <c r="AT23" s="158" t="s">
        <v>2996</v>
      </c>
      <c r="AU23" s="158" t="s">
        <v>2886</v>
      </c>
      <c r="AV23" s="158" t="s">
        <v>2886</v>
      </c>
      <c r="AW23" s="158" t="s">
        <v>2996</v>
      </c>
      <c r="AX23" s="158" t="s">
        <v>2886</v>
      </c>
      <c r="AY23" s="158" t="s">
        <v>2886</v>
      </c>
      <c r="AZ23" s="158" t="s">
        <v>2996</v>
      </c>
      <c r="BA23" s="158" t="s">
        <v>2886</v>
      </c>
      <c r="BB23" s="158" t="s">
        <v>2886</v>
      </c>
      <c r="BC23" s="158" t="s">
        <v>2996</v>
      </c>
      <c r="BD23" s="158" t="s">
        <v>2886</v>
      </c>
      <c r="BE23" s="158" t="s">
        <v>2886</v>
      </c>
      <c r="BF23" s="158" t="s">
        <v>2996</v>
      </c>
      <c r="BG23" s="158" t="s">
        <v>2886</v>
      </c>
      <c r="BH23" s="158" t="s">
        <v>2886</v>
      </c>
      <c r="BI23" s="158" t="s">
        <v>2996</v>
      </c>
      <c r="BJ23" s="158" t="s">
        <v>2886</v>
      </c>
      <c r="BK23" s="158" t="s">
        <v>2886</v>
      </c>
      <c r="BL23" s="158" t="s">
        <v>2996</v>
      </c>
      <c r="BM23" s="158" t="s">
        <v>2886</v>
      </c>
      <c r="BN23" s="158" t="s">
        <v>2886</v>
      </c>
      <c r="BO23" s="158" t="s">
        <v>2996</v>
      </c>
      <c r="BP23" s="158" t="s">
        <v>2886</v>
      </c>
      <c r="BQ23" s="158" t="s">
        <v>2886</v>
      </c>
      <c r="BR23" s="158" t="s">
        <v>2996</v>
      </c>
      <c r="BS23" s="158" t="s">
        <v>2886</v>
      </c>
      <c r="BT23" s="158" t="s">
        <v>2886</v>
      </c>
      <c r="BU23" s="158" t="s">
        <v>2996</v>
      </c>
      <c r="BV23" s="158" t="s">
        <v>2886</v>
      </c>
      <c r="BW23" s="158" t="s">
        <v>2886</v>
      </c>
      <c r="BX23" s="158" t="s">
        <v>2996</v>
      </c>
      <c r="BY23" s="158" t="s">
        <v>2886</v>
      </c>
      <c r="BZ23" s="158" t="s">
        <v>2886</v>
      </c>
      <c r="CA23" s="158" t="s">
        <v>2996</v>
      </c>
      <c r="CB23" s="158" t="s">
        <v>2886</v>
      </c>
      <c r="CC23" s="158" t="s">
        <v>2886</v>
      </c>
      <c r="CD23" s="158" t="s">
        <v>2996</v>
      </c>
      <c r="CE23" s="158" t="s">
        <v>2886</v>
      </c>
      <c r="CF23" s="158" t="s">
        <v>2886</v>
      </c>
      <c r="CG23" s="158" t="s">
        <v>2996</v>
      </c>
      <c r="CH23" s="158" t="s">
        <v>2886</v>
      </c>
      <c r="CI23" s="158" t="s">
        <v>2886</v>
      </c>
      <c r="CJ23" s="158" t="s">
        <v>2996</v>
      </c>
      <c r="CK23" s="158" t="s">
        <v>2886</v>
      </c>
      <c r="CL23" s="158" t="s">
        <v>2886</v>
      </c>
      <c r="CM23" s="158" t="s">
        <v>2996</v>
      </c>
      <c r="CN23" s="158" t="s">
        <v>2886</v>
      </c>
      <c r="CO23" s="158" t="s">
        <v>2886</v>
      </c>
      <c r="CP23" s="158" t="s">
        <v>2996</v>
      </c>
      <c r="CQ23" s="158" t="s">
        <v>2886</v>
      </c>
      <c r="CR23" s="158" t="s">
        <v>2886</v>
      </c>
      <c r="CS23" s="158" t="s">
        <v>2996</v>
      </c>
      <c r="CT23" s="158" t="s">
        <v>2886</v>
      </c>
      <c r="CU23" s="158" t="s">
        <v>2886</v>
      </c>
      <c r="CV23" s="158" t="s">
        <v>2996</v>
      </c>
      <c r="CW23" s="158" t="s">
        <v>2886</v>
      </c>
      <c r="CX23" s="158" t="s">
        <v>2886</v>
      </c>
      <c r="CY23" s="158" t="s">
        <v>2996</v>
      </c>
      <c r="CZ23" s="158" t="s">
        <v>2886</v>
      </c>
      <c r="DA23" s="158" t="s">
        <v>2886</v>
      </c>
      <c r="DB23" s="158" t="s">
        <v>2996</v>
      </c>
      <c r="DC23" s="158" t="s">
        <v>2886</v>
      </c>
      <c r="DD23" s="158" t="s">
        <v>2886</v>
      </c>
      <c r="DE23" s="158" t="s">
        <v>2996</v>
      </c>
      <c r="DF23" s="158" t="s">
        <v>2886</v>
      </c>
      <c r="DG23" s="158" t="s">
        <v>2886</v>
      </c>
      <c r="DH23" s="158" t="s">
        <v>2996</v>
      </c>
      <c r="DI23" s="158" t="s">
        <v>2886</v>
      </c>
      <c r="DJ23" s="158" t="s">
        <v>2886</v>
      </c>
      <c r="DK23" s="158" t="s">
        <v>2996</v>
      </c>
      <c r="DL23" s="158" t="s">
        <v>2886</v>
      </c>
      <c r="DM23" s="158" t="s">
        <v>2886</v>
      </c>
      <c r="DN23" s="158" t="s">
        <v>2996</v>
      </c>
      <c r="DO23" s="158" t="s">
        <v>2886</v>
      </c>
      <c r="DP23" s="158" t="s">
        <v>2886</v>
      </c>
      <c r="DQ23" s="158" t="s">
        <v>2996</v>
      </c>
      <c r="DR23" s="158" t="s">
        <v>2886</v>
      </c>
      <c r="DS23" s="158" t="s">
        <v>2886</v>
      </c>
      <c r="DT23" s="158" t="s">
        <v>2996</v>
      </c>
      <c r="DU23" s="158" t="s">
        <v>2886</v>
      </c>
      <c r="DV23" s="158" t="s">
        <v>2886</v>
      </c>
      <c r="DW23" s="158" t="s">
        <v>2996</v>
      </c>
      <c r="DX23" s="158" t="s">
        <v>2886</v>
      </c>
      <c r="DY23" s="158" t="s">
        <v>2886</v>
      </c>
      <c r="DZ23" s="158" t="s">
        <v>2996</v>
      </c>
      <c r="EA23" s="158" t="s">
        <v>2886</v>
      </c>
      <c r="EB23" s="158" t="s">
        <v>2886</v>
      </c>
      <c r="EC23" s="158" t="s">
        <v>2996</v>
      </c>
      <c r="ED23" s="158" t="s">
        <v>2886</v>
      </c>
      <c r="EE23" s="158" t="s">
        <v>2886</v>
      </c>
      <c r="EF23" s="158" t="s">
        <v>2996</v>
      </c>
      <c r="EG23" s="158" t="s">
        <v>2886</v>
      </c>
      <c r="EH23" s="158" t="s">
        <v>2886</v>
      </c>
      <c r="EI23" s="158" t="s">
        <v>2996</v>
      </c>
      <c r="EJ23" s="158" t="s">
        <v>2886</v>
      </c>
      <c r="EK23" s="158" t="s">
        <v>2886</v>
      </c>
      <c r="EL23" s="158" t="s">
        <v>2996</v>
      </c>
      <c r="EM23" s="158" t="s">
        <v>2886</v>
      </c>
      <c r="EN23" s="158" t="s">
        <v>2886</v>
      </c>
      <c r="EO23" s="158" t="s">
        <v>2996</v>
      </c>
      <c r="EP23" s="158" t="s">
        <v>2886</v>
      </c>
      <c r="EQ23" s="158" t="s">
        <v>2886</v>
      </c>
      <c r="ER23" s="158" t="s">
        <v>2996</v>
      </c>
      <c r="ES23" s="158" t="s">
        <v>2886</v>
      </c>
      <c r="ET23" s="158" t="s">
        <v>2886</v>
      </c>
    </row>
    <row r="24" spans="1:150" x14ac:dyDescent="0.3">
      <c r="A24" s="1"/>
      <c r="B24" s="156" t="s">
        <v>3074</v>
      </c>
      <c r="C24" s="156" t="s">
        <v>73</v>
      </c>
      <c r="D24" s="156" t="s">
        <v>1021</v>
      </c>
      <c r="E24" s="156" t="s">
        <v>3075</v>
      </c>
      <c r="F24" s="156" t="s">
        <v>3076</v>
      </c>
      <c r="G24" s="156" t="s">
        <v>2996</v>
      </c>
      <c r="H24" s="156" t="s">
        <v>2886</v>
      </c>
      <c r="I24" s="156" t="s">
        <v>2886</v>
      </c>
      <c r="J24" s="156" t="s">
        <v>2996</v>
      </c>
      <c r="K24" s="156" t="s">
        <v>2886</v>
      </c>
      <c r="L24" s="156" t="s">
        <v>2886</v>
      </c>
      <c r="M24" s="156" t="s">
        <v>2996</v>
      </c>
      <c r="N24" s="156" t="s">
        <v>2886</v>
      </c>
      <c r="O24" s="156" t="s">
        <v>2886</v>
      </c>
      <c r="P24" s="156" t="s">
        <v>2996</v>
      </c>
      <c r="Q24" s="156" t="s">
        <v>2886</v>
      </c>
      <c r="R24" s="156" t="s">
        <v>2886</v>
      </c>
      <c r="S24" s="156" t="s">
        <v>2996</v>
      </c>
      <c r="T24" s="156" t="s">
        <v>2886</v>
      </c>
      <c r="U24" s="156" t="s">
        <v>2886</v>
      </c>
      <c r="V24" s="156" t="s">
        <v>2996</v>
      </c>
      <c r="W24" s="156" t="s">
        <v>2886</v>
      </c>
      <c r="X24" s="156" t="s">
        <v>2886</v>
      </c>
      <c r="Y24" s="156" t="s">
        <v>2996</v>
      </c>
      <c r="Z24" s="156" t="s">
        <v>2886</v>
      </c>
      <c r="AA24" s="156" t="s">
        <v>2886</v>
      </c>
      <c r="AB24" s="156" t="s">
        <v>2996</v>
      </c>
      <c r="AC24" s="156" t="s">
        <v>2886</v>
      </c>
      <c r="AD24" s="156" t="s">
        <v>2886</v>
      </c>
      <c r="AE24" s="156" t="s">
        <v>2996</v>
      </c>
      <c r="AF24" s="156" t="s">
        <v>2886</v>
      </c>
      <c r="AG24" s="156" t="s">
        <v>2886</v>
      </c>
      <c r="AH24" s="156" t="s">
        <v>2996</v>
      </c>
      <c r="AI24" s="156" t="s">
        <v>2886</v>
      </c>
      <c r="AJ24" s="156" t="s">
        <v>2886</v>
      </c>
      <c r="AK24" s="156" t="s">
        <v>2996</v>
      </c>
      <c r="AL24" s="156" t="s">
        <v>2886</v>
      </c>
      <c r="AM24" s="156" t="s">
        <v>2886</v>
      </c>
      <c r="AN24" s="156" t="s">
        <v>2996</v>
      </c>
      <c r="AO24" s="156" t="s">
        <v>2886</v>
      </c>
      <c r="AP24" s="156" t="s">
        <v>2886</v>
      </c>
      <c r="AQ24" s="156" t="s">
        <v>2996</v>
      </c>
      <c r="AR24" s="156" t="s">
        <v>3077</v>
      </c>
      <c r="AS24" s="156" t="s">
        <v>3077</v>
      </c>
      <c r="AT24" s="156" t="s">
        <v>2996</v>
      </c>
      <c r="AU24" s="156" t="s">
        <v>2886</v>
      </c>
      <c r="AV24" s="156" t="s">
        <v>3077</v>
      </c>
      <c r="AW24" s="156" t="s">
        <v>2996</v>
      </c>
      <c r="AX24" s="156" t="s">
        <v>2886</v>
      </c>
      <c r="AY24" s="156" t="s">
        <v>2886</v>
      </c>
      <c r="AZ24" s="156" t="s">
        <v>2996</v>
      </c>
      <c r="BA24" s="156" t="s">
        <v>2886</v>
      </c>
      <c r="BB24" s="156" t="s">
        <v>2886</v>
      </c>
      <c r="BC24" s="156" t="s">
        <v>2996</v>
      </c>
      <c r="BD24" s="156" t="s">
        <v>2886</v>
      </c>
      <c r="BE24" s="156" t="s">
        <v>2886</v>
      </c>
      <c r="BF24" s="156" t="s">
        <v>2996</v>
      </c>
      <c r="BG24" s="156" t="s">
        <v>2886</v>
      </c>
      <c r="BH24" s="156" t="s">
        <v>2886</v>
      </c>
      <c r="BI24" s="156" t="s">
        <v>2996</v>
      </c>
      <c r="BJ24" s="156" t="s">
        <v>2886</v>
      </c>
      <c r="BK24" s="156" t="s">
        <v>2886</v>
      </c>
      <c r="BL24" s="156" t="s">
        <v>2996</v>
      </c>
      <c r="BM24" s="156" t="s">
        <v>2886</v>
      </c>
      <c r="BN24" s="156" t="s">
        <v>2886</v>
      </c>
      <c r="BO24" s="156" t="s">
        <v>2996</v>
      </c>
      <c r="BP24" s="156" t="s">
        <v>2886</v>
      </c>
      <c r="BQ24" s="156" t="s">
        <v>2886</v>
      </c>
      <c r="BR24" s="156" t="s">
        <v>2996</v>
      </c>
      <c r="BS24" s="156" t="s">
        <v>2886</v>
      </c>
      <c r="BT24" s="156" t="s">
        <v>2886</v>
      </c>
      <c r="BU24" s="156" t="s">
        <v>2996</v>
      </c>
      <c r="BV24" s="156" t="s">
        <v>2886</v>
      </c>
      <c r="BW24" s="156" t="s">
        <v>2886</v>
      </c>
      <c r="BX24" s="156" t="s">
        <v>2996</v>
      </c>
      <c r="BY24" s="156" t="s">
        <v>2886</v>
      </c>
      <c r="BZ24" s="156" t="s">
        <v>2886</v>
      </c>
      <c r="CA24" s="156" t="s">
        <v>2996</v>
      </c>
      <c r="CB24" s="156" t="s">
        <v>2886</v>
      </c>
      <c r="CC24" s="156" t="s">
        <v>2886</v>
      </c>
      <c r="CD24" s="156" t="s">
        <v>2996</v>
      </c>
      <c r="CE24" s="156" t="s">
        <v>2886</v>
      </c>
      <c r="CF24" s="156" t="s">
        <v>2886</v>
      </c>
      <c r="CG24" s="156" t="s">
        <v>2996</v>
      </c>
      <c r="CH24" s="156" t="s">
        <v>2886</v>
      </c>
      <c r="CI24" s="156" t="s">
        <v>2886</v>
      </c>
      <c r="CJ24" s="156" t="s">
        <v>2996</v>
      </c>
      <c r="CK24" s="156" t="s">
        <v>2886</v>
      </c>
      <c r="CL24" s="156" t="s">
        <v>2886</v>
      </c>
      <c r="CM24" s="156" t="s">
        <v>2996</v>
      </c>
      <c r="CN24" s="156" t="s">
        <v>2886</v>
      </c>
      <c r="CO24" s="156" t="s">
        <v>2886</v>
      </c>
      <c r="CP24" s="156" t="s">
        <v>2996</v>
      </c>
      <c r="CQ24" s="156" t="s">
        <v>2886</v>
      </c>
      <c r="CR24" s="156" t="s">
        <v>2886</v>
      </c>
      <c r="CS24" s="156" t="s">
        <v>2996</v>
      </c>
      <c r="CT24" s="156" t="s">
        <v>2886</v>
      </c>
      <c r="CU24" s="156" t="s">
        <v>2886</v>
      </c>
      <c r="CV24" s="156" t="s">
        <v>2996</v>
      </c>
      <c r="CW24" s="156" t="s">
        <v>2886</v>
      </c>
      <c r="CX24" s="156" t="s">
        <v>2886</v>
      </c>
      <c r="CY24" s="156" t="s">
        <v>2996</v>
      </c>
      <c r="CZ24" s="156" t="s">
        <v>2886</v>
      </c>
      <c r="DA24" s="156" t="s">
        <v>2886</v>
      </c>
      <c r="DB24" s="156" t="s">
        <v>2996</v>
      </c>
      <c r="DC24" s="156" t="s">
        <v>2886</v>
      </c>
      <c r="DD24" s="156" t="s">
        <v>2886</v>
      </c>
      <c r="DE24" s="156" t="s">
        <v>2996</v>
      </c>
      <c r="DF24" s="156" t="s">
        <v>2886</v>
      </c>
      <c r="DG24" s="156" t="s">
        <v>2886</v>
      </c>
      <c r="DH24" s="156" t="s">
        <v>2996</v>
      </c>
      <c r="DI24" s="156" t="s">
        <v>2886</v>
      </c>
      <c r="DJ24" s="156" t="s">
        <v>2886</v>
      </c>
      <c r="DK24" s="156" t="s">
        <v>2996</v>
      </c>
      <c r="DL24" s="156" t="s">
        <v>2886</v>
      </c>
      <c r="DM24" s="156" t="s">
        <v>2886</v>
      </c>
      <c r="DN24" s="156" t="s">
        <v>2996</v>
      </c>
      <c r="DO24" s="156" t="s">
        <v>2886</v>
      </c>
      <c r="DP24" s="156" t="s">
        <v>2886</v>
      </c>
      <c r="DQ24" s="156" t="s">
        <v>2996</v>
      </c>
      <c r="DR24" s="156" t="s">
        <v>2886</v>
      </c>
      <c r="DS24" s="156" t="s">
        <v>2886</v>
      </c>
      <c r="DT24" s="156" t="s">
        <v>2996</v>
      </c>
      <c r="DU24" s="156" t="s">
        <v>2886</v>
      </c>
      <c r="DV24" s="156" t="s">
        <v>2886</v>
      </c>
      <c r="DW24" s="156" t="s">
        <v>2996</v>
      </c>
      <c r="DX24" s="156" t="s">
        <v>2886</v>
      </c>
      <c r="DY24" s="156" t="s">
        <v>2886</v>
      </c>
      <c r="DZ24" s="156" t="s">
        <v>2996</v>
      </c>
      <c r="EA24" s="156" t="s">
        <v>2886</v>
      </c>
      <c r="EB24" s="156" t="s">
        <v>2886</v>
      </c>
      <c r="EC24" s="156" t="s">
        <v>2996</v>
      </c>
      <c r="ED24" s="156" t="s">
        <v>2886</v>
      </c>
      <c r="EE24" s="156" t="s">
        <v>2886</v>
      </c>
      <c r="EF24" s="156" t="s">
        <v>2996</v>
      </c>
      <c r="EG24" s="156" t="s">
        <v>2886</v>
      </c>
      <c r="EH24" s="156" t="s">
        <v>2886</v>
      </c>
      <c r="EI24" s="156" t="s">
        <v>2996</v>
      </c>
      <c r="EJ24" s="156" t="s">
        <v>2886</v>
      </c>
      <c r="EK24" s="156" t="s">
        <v>2886</v>
      </c>
      <c r="EL24" s="156" t="s">
        <v>2996</v>
      </c>
      <c r="EM24" s="156" t="s">
        <v>2886</v>
      </c>
      <c r="EN24" s="156" t="s">
        <v>2886</v>
      </c>
      <c r="EO24" s="156" t="s">
        <v>2996</v>
      </c>
      <c r="EP24" s="156" t="s">
        <v>2886</v>
      </c>
      <c r="EQ24" s="156" t="s">
        <v>2886</v>
      </c>
      <c r="ER24" s="156" t="s">
        <v>2996</v>
      </c>
      <c r="ES24" s="156" t="s">
        <v>2886</v>
      </c>
      <c r="ET24" s="156" t="s">
        <v>2886</v>
      </c>
    </row>
    <row r="25" spans="1:150" x14ac:dyDescent="0.3">
      <c r="A25" s="1"/>
      <c r="B25" s="157" t="s">
        <v>3078</v>
      </c>
      <c r="C25" s="157" t="s">
        <v>73</v>
      </c>
      <c r="D25" s="157" t="s">
        <v>1021</v>
      </c>
      <c r="E25" s="157" t="s">
        <v>3079</v>
      </c>
      <c r="F25" s="157" t="s">
        <v>3080</v>
      </c>
      <c r="G25" s="158" t="s">
        <v>2996</v>
      </c>
      <c r="H25" s="158" t="s">
        <v>2886</v>
      </c>
      <c r="I25" s="158" t="s">
        <v>2886</v>
      </c>
      <c r="J25" s="158" t="s">
        <v>2996</v>
      </c>
      <c r="K25" s="158" t="s">
        <v>2886</v>
      </c>
      <c r="L25" s="158" t="s">
        <v>2886</v>
      </c>
      <c r="M25" s="158" t="s">
        <v>2996</v>
      </c>
      <c r="N25" s="158" t="s">
        <v>2886</v>
      </c>
      <c r="O25" s="158" t="s">
        <v>2886</v>
      </c>
      <c r="P25" s="158" t="s">
        <v>2996</v>
      </c>
      <c r="Q25" s="158" t="s">
        <v>2886</v>
      </c>
      <c r="R25" s="158" t="s">
        <v>2886</v>
      </c>
      <c r="S25" s="158" t="s">
        <v>2996</v>
      </c>
      <c r="T25" s="158" t="s">
        <v>2886</v>
      </c>
      <c r="U25" s="158" t="s">
        <v>2886</v>
      </c>
      <c r="V25" s="158" t="s">
        <v>2996</v>
      </c>
      <c r="W25" s="158" t="s">
        <v>2886</v>
      </c>
      <c r="X25" s="158" t="s">
        <v>2886</v>
      </c>
      <c r="Y25" s="158" t="s">
        <v>2996</v>
      </c>
      <c r="Z25" s="158" t="s">
        <v>2886</v>
      </c>
      <c r="AA25" s="158" t="s">
        <v>2886</v>
      </c>
      <c r="AB25" s="158" t="s">
        <v>2996</v>
      </c>
      <c r="AC25" s="158" t="s">
        <v>2886</v>
      </c>
      <c r="AD25" s="158" t="s">
        <v>2886</v>
      </c>
      <c r="AE25" s="158" t="s">
        <v>2996</v>
      </c>
      <c r="AF25" s="158" t="s">
        <v>2886</v>
      </c>
      <c r="AG25" s="158" t="s">
        <v>2886</v>
      </c>
      <c r="AH25" s="158" t="s">
        <v>2996</v>
      </c>
      <c r="AI25" s="158" t="s">
        <v>2886</v>
      </c>
      <c r="AJ25" s="158" t="s">
        <v>2886</v>
      </c>
      <c r="AK25" s="158" t="s">
        <v>2996</v>
      </c>
      <c r="AL25" s="158" t="s">
        <v>2886</v>
      </c>
      <c r="AM25" s="158" t="s">
        <v>2886</v>
      </c>
      <c r="AN25" s="158" t="s">
        <v>2996</v>
      </c>
      <c r="AO25" s="158" t="s">
        <v>2886</v>
      </c>
      <c r="AP25" s="158" t="s">
        <v>2886</v>
      </c>
      <c r="AQ25" s="158" t="s">
        <v>2996</v>
      </c>
      <c r="AR25" s="158" t="s">
        <v>3081</v>
      </c>
      <c r="AS25" s="158" t="s">
        <v>3081</v>
      </c>
      <c r="AT25" s="158" t="s">
        <v>2996</v>
      </c>
      <c r="AU25" s="158" t="s">
        <v>2886</v>
      </c>
      <c r="AV25" s="158" t="s">
        <v>3081</v>
      </c>
      <c r="AW25" s="158" t="s">
        <v>2996</v>
      </c>
      <c r="AX25" s="158" t="s">
        <v>2886</v>
      </c>
      <c r="AY25" s="158" t="s">
        <v>2886</v>
      </c>
      <c r="AZ25" s="158" t="s">
        <v>2996</v>
      </c>
      <c r="BA25" s="158" t="s">
        <v>2886</v>
      </c>
      <c r="BB25" s="158" t="s">
        <v>2886</v>
      </c>
      <c r="BC25" s="158" t="s">
        <v>2996</v>
      </c>
      <c r="BD25" s="158" t="s">
        <v>2886</v>
      </c>
      <c r="BE25" s="158" t="s">
        <v>2886</v>
      </c>
      <c r="BF25" s="158" t="s">
        <v>2996</v>
      </c>
      <c r="BG25" s="158" t="s">
        <v>2886</v>
      </c>
      <c r="BH25" s="158" t="s">
        <v>2886</v>
      </c>
      <c r="BI25" s="158" t="s">
        <v>2996</v>
      </c>
      <c r="BJ25" s="158" t="s">
        <v>2886</v>
      </c>
      <c r="BK25" s="158" t="s">
        <v>2886</v>
      </c>
      <c r="BL25" s="158" t="s">
        <v>2996</v>
      </c>
      <c r="BM25" s="158" t="s">
        <v>2886</v>
      </c>
      <c r="BN25" s="158" t="s">
        <v>2886</v>
      </c>
      <c r="BO25" s="158" t="s">
        <v>2996</v>
      </c>
      <c r="BP25" s="158" t="s">
        <v>2886</v>
      </c>
      <c r="BQ25" s="158" t="s">
        <v>2886</v>
      </c>
      <c r="BR25" s="158" t="s">
        <v>2996</v>
      </c>
      <c r="BS25" s="158" t="s">
        <v>2886</v>
      </c>
      <c r="BT25" s="158" t="s">
        <v>2886</v>
      </c>
      <c r="BU25" s="158" t="s">
        <v>2996</v>
      </c>
      <c r="BV25" s="158" t="s">
        <v>2886</v>
      </c>
      <c r="BW25" s="158" t="s">
        <v>2886</v>
      </c>
      <c r="BX25" s="158" t="s">
        <v>2996</v>
      </c>
      <c r="BY25" s="158" t="s">
        <v>2886</v>
      </c>
      <c r="BZ25" s="158" t="s">
        <v>2886</v>
      </c>
      <c r="CA25" s="158" t="s">
        <v>2996</v>
      </c>
      <c r="CB25" s="158" t="s">
        <v>2886</v>
      </c>
      <c r="CC25" s="158" t="s">
        <v>2886</v>
      </c>
      <c r="CD25" s="158" t="s">
        <v>2996</v>
      </c>
      <c r="CE25" s="158" t="s">
        <v>2886</v>
      </c>
      <c r="CF25" s="158" t="s">
        <v>2886</v>
      </c>
      <c r="CG25" s="158" t="s">
        <v>2996</v>
      </c>
      <c r="CH25" s="158" t="s">
        <v>2886</v>
      </c>
      <c r="CI25" s="158" t="s">
        <v>2886</v>
      </c>
      <c r="CJ25" s="158" t="s">
        <v>2996</v>
      </c>
      <c r="CK25" s="158" t="s">
        <v>2886</v>
      </c>
      <c r="CL25" s="158" t="s">
        <v>2886</v>
      </c>
      <c r="CM25" s="158" t="s">
        <v>2996</v>
      </c>
      <c r="CN25" s="158" t="s">
        <v>2886</v>
      </c>
      <c r="CO25" s="158" t="s">
        <v>2886</v>
      </c>
      <c r="CP25" s="158" t="s">
        <v>2996</v>
      </c>
      <c r="CQ25" s="158" t="s">
        <v>2886</v>
      </c>
      <c r="CR25" s="158" t="s">
        <v>2886</v>
      </c>
      <c r="CS25" s="158" t="s">
        <v>2996</v>
      </c>
      <c r="CT25" s="158" t="s">
        <v>2886</v>
      </c>
      <c r="CU25" s="158" t="s">
        <v>2886</v>
      </c>
      <c r="CV25" s="158" t="s">
        <v>2996</v>
      </c>
      <c r="CW25" s="158" t="s">
        <v>2886</v>
      </c>
      <c r="CX25" s="158" t="s">
        <v>2886</v>
      </c>
      <c r="CY25" s="158" t="s">
        <v>2996</v>
      </c>
      <c r="CZ25" s="158" t="s">
        <v>2886</v>
      </c>
      <c r="DA25" s="158" t="s">
        <v>2886</v>
      </c>
      <c r="DB25" s="158" t="s">
        <v>2996</v>
      </c>
      <c r="DC25" s="158" t="s">
        <v>2886</v>
      </c>
      <c r="DD25" s="158" t="s">
        <v>2886</v>
      </c>
      <c r="DE25" s="158" t="s">
        <v>2996</v>
      </c>
      <c r="DF25" s="158" t="s">
        <v>2886</v>
      </c>
      <c r="DG25" s="158" t="s">
        <v>2886</v>
      </c>
      <c r="DH25" s="158" t="s">
        <v>2996</v>
      </c>
      <c r="DI25" s="158" t="s">
        <v>2886</v>
      </c>
      <c r="DJ25" s="158" t="s">
        <v>2886</v>
      </c>
      <c r="DK25" s="158" t="s">
        <v>2996</v>
      </c>
      <c r="DL25" s="158" t="s">
        <v>2886</v>
      </c>
      <c r="DM25" s="158" t="s">
        <v>2886</v>
      </c>
      <c r="DN25" s="158" t="s">
        <v>2996</v>
      </c>
      <c r="DO25" s="158" t="s">
        <v>2886</v>
      </c>
      <c r="DP25" s="158" t="s">
        <v>2886</v>
      </c>
      <c r="DQ25" s="158" t="s">
        <v>2996</v>
      </c>
      <c r="DR25" s="158" t="s">
        <v>2886</v>
      </c>
      <c r="DS25" s="158" t="s">
        <v>2886</v>
      </c>
      <c r="DT25" s="158" t="s">
        <v>2996</v>
      </c>
      <c r="DU25" s="158" t="s">
        <v>2886</v>
      </c>
      <c r="DV25" s="158" t="s">
        <v>2886</v>
      </c>
      <c r="DW25" s="158" t="s">
        <v>2996</v>
      </c>
      <c r="DX25" s="158" t="s">
        <v>2886</v>
      </c>
      <c r="DY25" s="158" t="s">
        <v>2886</v>
      </c>
      <c r="DZ25" s="158" t="s">
        <v>2996</v>
      </c>
      <c r="EA25" s="158" t="s">
        <v>2886</v>
      </c>
      <c r="EB25" s="158" t="s">
        <v>2886</v>
      </c>
      <c r="EC25" s="158" t="s">
        <v>2996</v>
      </c>
      <c r="ED25" s="158" t="s">
        <v>2886</v>
      </c>
      <c r="EE25" s="158" t="s">
        <v>2886</v>
      </c>
      <c r="EF25" s="158" t="s">
        <v>2996</v>
      </c>
      <c r="EG25" s="158" t="s">
        <v>2886</v>
      </c>
      <c r="EH25" s="158" t="s">
        <v>2886</v>
      </c>
      <c r="EI25" s="158" t="s">
        <v>2996</v>
      </c>
      <c r="EJ25" s="158" t="s">
        <v>2886</v>
      </c>
      <c r="EK25" s="158" t="s">
        <v>2886</v>
      </c>
      <c r="EL25" s="158" t="s">
        <v>2996</v>
      </c>
      <c r="EM25" s="158" t="s">
        <v>2886</v>
      </c>
      <c r="EN25" s="158" t="s">
        <v>2886</v>
      </c>
      <c r="EO25" s="158" t="s">
        <v>2996</v>
      </c>
      <c r="EP25" s="158" t="s">
        <v>2886</v>
      </c>
      <c r="EQ25" s="158" t="s">
        <v>2886</v>
      </c>
      <c r="ER25" s="158" t="s">
        <v>2996</v>
      </c>
      <c r="ES25" s="158" t="s">
        <v>2886</v>
      </c>
      <c r="ET25" s="158" t="s">
        <v>2886</v>
      </c>
    </row>
    <row r="26" spans="1:150" x14ac:dyDescent="0.3">
      <c r="A26" s="1"/>
      <c r="B26" s="157" t="s">
        <v>3082</v>
      </c>
      <c r="C26" s="157" t="s">
        <v>73</v>
      </c>
      <c r="D26" s="157" t="s">
        <v>1021</v>
      </c>
      <c r="E26" s="157" t="s">
        <v>3083</v>
      </c>
      <c r="F26" s="157" t="s">
        <v>3084</v>
      </c>
      <c r="G26" s="158" t="s">
        <v>2996</v>
      </c>
      <c r="H26" s="158" t="s">
        <v>2886</v>
      </c>
      <c r="I26" s="158" t="s">
        <v>2886</v>
      </c>
      <c r="J26" s="158" t="s">
        <v>2996</v>
      </c>
      <c r="K26" s="158" t="s">
        <v>2886</v>
      </c>
      <c r="L26" s="158" t="s">
        <v>2886</v>
      </c>
      <c r="M26" s="158" t="s">
        <v>2996</v>
      </c>
      <c r="N26" s="158" t="s">
        <v>2886</v>
      </c>
      <c r="O26" s="158" t="s">
        <v>2886</v>
      </c>
      <c r="P26" s="158" t="s">
        <v>2996</v>
      </c>
      <c r="Q26" s="158" t="s">
        <v>2886</v>
      </c>
      <c r="R26" s="158" t="s">
        <v>2886</v>
      </c>
      <c r="S26" s="158" t="s">
        <v>2996</v>
      </c>
      <c r="T26" s="158" t="s">
        <v>2886</v>
      </c>
      <c r="U26" s="158" t="s">
        <v>2886</v>
      </c>
      <c r="V26" s="158" t="s">
        <v>2996</v>
      </c>
      <c r="W26" s="158" t="s">
        <v>2886</v>
      </c>
      <c r="X26" s="158" t="s">
        <v>2886</v>
      </c>
      <c r="Y26" s="158" t="s">
        <v>2996</v>
      </c>
      <c r="Z26" s="158" t="s">
        <v>2886</v>
      </c>
      <c r="AA26" s="158" t="s">
        <v>2886</v>
      </c>
      <c r="AB26" s="158" t="s">
        <v>2996</v>
      </c>
      <c r="AC26" s="158" t="s">
        <v>2886</v>
      </c>
      <c r="AD26" s="158" t="s">
        <v>2886</v>
      </c>
      <c r="AE26" s="158" t="s">
        <v>2996</v>
      </c>
      <c r="AF26" s="158" t="s">
        <v>2886</v>
      </c>
      <c r="AG26" s="158" t="s">
        <v>2886</v>
      </c>
      <c r="AH26" s="158" t="s">
        <v>2996</v>
      </c>
      <c r="AI26" s="158" t="s">
        <v>2886</v>
      </c>
      <c r="AJ26" s="158" t="s">
        <v>2886</v>
      </c>
      <c r="AK26" s="158" t="s">
        <v>2996</v>
      </c>
      <c r="AL26" s="158" t="s">
        <v>2886</v>
      </c>
      <c r="AM26" s="158" t="s">
        <v>2886</v>
      </c>
      <c r="AN26" s="158" t="s">
        <v>2996</v>
      </c>
      <c r="AO26" s="158" t="s">
        <v>2886</v>
      </c>
      <c r="AP26" s="158" t="s">
        <v>2886</v>
      </c>
      <c r="AQ26" s="158" t="s">
        <v>2996</v>
      </c>
      <c r="AR26" s="158" t="s">
        <v>3081</v>
      </c>
      <c r="AS26" s="158" t="s">
        <v>3081</v>
      </c>
      <c r="AT26" s="158" t="s">
        <v>2996</v>
      </c>
      <c r="AU26" s="158" t="s">
        <v>2886</v>
      </c>
      <c r="AV26" s="158" t="s">
        <v>3081</v>
      </c>
      <c r="AW26" s="158" t="s">
        <v>2996</v>
      </c>
      <c r="AX26" s="158" t="s">
        <v>2886</v>
      </c>
      <c r="AY26" s="158" t="s">
        <v>2886</v>
      </c>
      <c r="AZ26" s="158" t="s">
        <v>2996</v>
      </c>
      <c r="BA26" s="158" t="s">
        <v>2886</v>
      </c>
      <c r="BB26" s="158" t="s">
        <v>2886</v>
      </c>
      <c r="BC26" s="158" t="s">
        <v>2996</v>
      </c>
      <c r="BD26" s="158" t="s">
        <v>2886</v>
      </c>
      <c r="BE26" s="158" t="s">
        <v>2886</v>
      </c>
      <c r="BF26" s="158" t="s">
        <v>2996</v>
      </c>
      <c r="BG26" s="158" t="s">
        <v>2886</v>
      </c>
      <c r="BH26" s="158" t="s">
        <v>2886</v>
      </c>
      <c r="BI26" s="158" t="s">
        <v>2996</v>
      </c>
      <c r="BJ26" s="158" t="s">
        <v>2886</v>
      </c>
      <c r="BK26" s="158" t="s">
        <v>2886</v>
      </c>
      <c r="BL26" s="158" t="s">
        <v>2996</v>
      </c>
      <c r="BM26" s="158" t="s">
        <v>2886</v>
      </c>
      <c r="BN26" s="158" t="s">
        <v>2886</v>
      </c>
      <c r="BO26" s="158" t="s">
        <v>2996</v>
      </c>
      <c r="BP26" s="158" t="s">
        <v>2886</v>
      </c>
      <c r="BQ26" s="158" t="s">
        <v>2886</v>
      </c>
      <c r="BR26" s="158" t="s">
        <v>2996</v>
      </c>
      <c r="BS26" s="158" t="s">
        <v>2886</v>
      </c>
      <c r="BT26" s="158" t="s">
        <v>2886</v>
      </c>
      <c r="BU26" s="158" t="s">
        <v>2996</v>
      </c>
      <c r="BV26" s="158" t="s">
        <v>2886</v>
      </c>
      <c r="BW26" s="158" t="s">
        <v>2886</v>
      </c>
      <c r="BX26" s="158" t="s">
        <v>2996</v>
      </c>
      <c r="BY26" s="158" t="s">
        <v>2886</v>
      </c>
      <c r="BZ26" s="158" t="s">
        <v>2886</v>
      </c>
      <c r="CA26" s="158" t="s">
        <v>2996</v>
      </c>
      <c r="CB26" s="158" t="s">
        <v>2886</v>
      </c>
      <c r="CC26" s="158" t="s">
        <v>2886</v>
      </c>
      <c r="CD26" s="158" t="s">
        <v>2996</v>
      </c>
      <c r="CE26" s="158" t="s">
        <v>2886</v>
      </c>
      <c r="CF26" s="158" t="s">
        <v>2886</v>
      </c>
      <c r="CG26" s="158" t="s">
        <v>2996</v>
      </c>
      <c r="CH26" s="158" t="s">
        <v>2886</v>
      </c>
      <c r="CI26" s="158" t="s">
        <v>2886</v>
      </c>
      <c r="CJ26" s="158" t="s">
        <v>2996</v>
      </c>
      <c r="CK26" s="158" t="s">
        <v>2886</v>
      </c>
      <c r="CL26" s="158" t="s">
        <v>2886</v>
      </c>
      <c r="CM26" s="158" t="s">
        <v>2996</v>
      </c>
      <c r="CN26" s="158" t="s">
        <v>2886</v>
      </c>
      <c r="CO26" s="158" t="s">
        <v>2886</v>
      </c>
      <c r="CP26" s="158" t="s">
        <v>2996</v>
      </c>
      <c r="CQ26" s="158" t="s">
        <v>2886</v>
      </c>
      <c r="CR26" s="158" t="s">
        <v>2886</v>
      </c>
      <c r="CS26" s="158" t="s">
        <v>2996</v>
      </c>
      <c r="CT26" s="158" t="s">
        <v>2886</v>
      </c>
      <c r="CU26" s="158" t="s">
        <v>2886</v>
      </c>
      <c r="CV26" s="158" t="s">
        <v>2996</v>
      </c>
      <c r="CW26" s="158" t="s">
        <v>2886</v>
      </c>
      <c r="CX26" s="158" t="s">
        <v>2886</v>
      </c>
      <c r="CY26" s="158" t="s">
        <v>2996</v>
      </c>
      <c r="CZ26" s="158" t="s">
        <v>2886</v>
      </c>
      <c r="DA26" s="158" t="s">
        <v>2886</v>
      </c>
      <c r="DB26" s="158" t="s">
        <v>2996</v>
      </c>
      <c r="DC26" s="158" t="s">
        <v>2886</v>
      </c>
      <c r="DD26" s="158" t="s">
        <v>2886</v>
      </c>
      <c r="DE26" s="158" t="s">
        <v>2996</v>
      </c>
      <c r="DF26" s="158" t="s">
        <v>2886</v>
      </c>
      <c r="DG26" s="158" t="s">
        <v>2886</v>
      </c>
      <c r="DH26" s="158" t="s">
        <v>2996</v>
      </c>
      <c r="DI26" s="158" t="s">
        <v>2886</v>
      </c>
      <c r="DJ26" s="158" t="s">
        <v>2886</v>
      </c>
      <c r="DK26" s="158" t="s">
        <v>2996</v>
      </c>
      <c r="DL26" s="158" t="s">
        <v>2886</v>
      </c>
      <c r="DM26" s="158" t="s">
        <v>2886</v>
      </c>
      <c r="DN26" s="158" t="s">
        <v>2996</v>
      </c>
      <c r="DO26" s="158" t="s">
        <v>2886</v>
      </c>
      <c r="DP26" s="158" t="s">
        <v>2886</v>
      </c>
      <c r="DQ26" s="158" t="s">
        <v>2996</v>
      </c>
      <c r="DR26" s="158" t="s">
        <v>2886</v>
      </c>
      <c r="DS26" s="158" t="s">
        <v>2886</v>
      </c>
      <c r="DT26" s="158" t="s">
        <v>2996</v>
      </c>
      <c r="DU26" s="158" t="s">
        <v>2886</v>
      </c>
      <c r="DV26" s="158" t="s">
        <v>2886</v>
      </c>
      <c r="DW26" s="158" t="s">
        <v>2996</v>
      </c>
      <c r="DX26" s="158" t="s">
        <v>2886</v>
      </c>
      <c r="DY26" s="158" t="s">
        <v>2886</v>
      </c>
      <c r="DZ26" s="158" t="s">
        <v>2996</v>
      </c>
      <c r="EA26" s="158" t="s">
        <v>2886</v>
      </c>
      <c r="EB26" s="158" t="s">
        <v>2886</v>
      </c>
      <c r="EC26" s="158" t="s">
        <v>2996</v>
      </c>
      <c r="ED26" s="158" t="s">
        <v>2886</v>
      </c>
      <c r="EE26" s="158" t="s">
        <v>2886</v>
      </c>
      <c r="EF26" s="158" t="s">
        <v>2996</v>
      </c>
      <c r="EG26" s="158" t="s">
        <v>2886</v>
      </c>
      <c r="EH26" s="158" t="s">
        <v>2886</v>
      </c>
      <c r="EI26" s="158" t="s">
        <v>2996</v>
      </c>
      <c r="EJ26" s="158" t="s">
        <v>2886</v>
      </c>
      <c r="EK26" s="158" t="s">
        <v>2886</v>
      </c>
      <c r="EL26" s="158" t="s">
        <v>2996</v>
      </c>
      <c r="EM26" s="158" t="s">
        <v>2886</v>
      </c>
      <c r="EN26" s="158" t="s">
        <v>2886</v>
      </c>
      <c r="EO26" s="158" t="s">
        <v>2996</v>
      </c>
      <c r="EP26" s="158" t="s">
        <v>2886</v>
      </c>
      <c r="EQ26" s="158" t="s">
        <v>2886</v>
      </c>
      <c r="ER26" s="158" t="s">
        <v>2996</v>
      </c>
      <c r="ES26" s="158" t="s">
        <v>2886</v>
      </c>
      <c r="ET26" s="158" t="s">
        <v>2886</v>
      </c>
    </row>
    <row r="27" spans="1:150" x14ac:dyDescent="0.3">
      <c r="A27" s="1"/>
      <c r="B27" s="157" t="s">
        <v>3085</v>
      </c>
      <c r="C27" s="157" t="s">
        <v>73</v>
      </c>
      <c r="D27" s="157" t="s">
        <v>1021</v>
      </c>
      <c r="E27" s="157" t="s">
        <v>3086</v>
      </c>
      <c r="F27" s="157" t="s">
        <v>3087</v>
      </c>
      <c r="G27" s="158" t="s">
        <v>2996</v>
      </c>
      <c r="H27" s="158" t="s">
        <v>2886</v>
      </c>
      <c r="I27" s="158" t="s">
        <v>2886</v>
      </c>
      <c r="J27" s="158" t="s">
        <v>2996</v>
      </c>
      <c r="K27" s="158" t="s">
        <v>2886</v>
      </c>
      <c r="L27" s="158" t="s">
        <v>2886</v>
      </c>
      <c r="M27" s="158" t="s">
        <v>2996</v>
      </c>
      <c r="N27" s="158" t="s">
        <v>2886</v>
      </c>
      <c r="O27" s="158" t="s">
        <v>2886</v>
      </c>
      <c r="P27" s="158" t="s">
        <v>2996</v>
      </c>
      <c r="Q27" s="158" t="s">
        <v>2886</v>
      </c>
      <c r="R27" s="158" t="s">
        <v>2886</v>
      </c>
      <c r="S27" s="158" t="s">
        <v>2996</v>
      </c>
      <c r="T27" s="158" t="s">
        <v>2886</v>
      </c>
      <c r="U27" s="158" t="s">
        <v>2886</v>
      </c>
      <c r="V27" s="158" t="s">
        <v>2996</v>
      </c>
      <c r="W27" s="158" t="s">
        <v>2886</v>
      </c>
      <c r="X27" s="158" t="s">
        <v>2886</v>
      </c>
      <c r="Y27" s="158" t="s">
        <v>2996</v>
      </c>
      <c r="Z27" s="158" t="s">
        <v>2886</v>
      </c>
      <c r="AA27" s="158" t="s">
        <v>2886</v>
      </c>
      <c r="AB27" s="158" t="s">
        <v>2996</v>
      </c>
      <c r="AC27" s="158" t="s">
        <v>2886</v>
      </c>
      <c r="AD27" s="158" t="s">
        <v>2886</v>
      </c>
      <c r="AE27" s="158" t="s">
        <v>2996</v>
      </c>
      <c r="AF27" s="158" t="s">
        <v>2886</v>
      </c>
      <c r="AG27" s="158" t="s">
        <v>2886</v>
      </c>
      <c r="AH27" s="158" t="s">
        <v>2996</v>
      </c>
      <c r="AI27" s="158" t="s">
        <v>2886</v>
      </c>
      <c r="AJ27" s="158" t="s">
        <v>2886</v>
      </c>
      <c r="AK27" s="158" t="s">
        <v>2996</v>
      </c>
      <c r="AL27" s="158" t="s">
        <v>2886</v>
      </c>
      <c r="AM27" s="158" t="s">
        <v>2886</v>
      </c>
      <c r="AN27" s="158" t="s">
        <v>2996</v>
      </c>
      <c r="AO27" s="158" t="s">
        <v>2886</v>
      </c>
      <c r="AP27" s="158" t="s">
        <v>2886</v>
      </c>
      <c r="AQ27" s="158" t="s">
        <v>2996</v>
      </c>
      <c r="AR27" s="158" t="s">
        <v>3081</v>
      </c>
      <c r="AS27" s="158" t="s">
        <v>3081</v>
      </c>
      <c r="AT27" s="158" t="s">
        <v>2996</v>
      </c>
      <c r="AU27" s="158" t="s">
        <v>2886</v>
      </c>
      <c r="AV27" s="158" t="s">
        <v>3081</v>
      </c>
      <c r="AW27" s="158" t="s">
        <v>2996</v>
      </c>
      <c r="AX27" s="158" t="s">
        <v>2886</v>
      </c>
      <c r="AY27" s="158" t="s">
        <v>2886</v>
      </c>
      <c r="AZ27" s="158" t="s">
        <v>2996</v>
      </c>
      <c r="BA27" s="158" t="s">
        <v>2886</v>
      </c>
      <c r="BB27" s="158" t="s">
        <v>2886</v>
      </c>
      <c r="BC27" s="158" t="s">
        <v>2996</v>
      </c>
      <c r="BD27" s="158" t="s">
        <v>2886</v>
      </c>
      <c r="BE27" s="158" t="s">
        <v>2886</v>
      </c>
      <c r="BF27" s="158" t="s">
        <v>2996</v>
      </c>
      <c r="BG27" s="158" t="s">
        <v>2886</v>
      </c>
      <c r="BH27" s="158" t="s">
        <v>2886</v>
      </c>
      <c r="BI27" s="158" t="s">
        <v>2996</v>
      </c>
      <c r="BJ27" s="158" t="s">
        <v>2886</v>
      </c>
      <c r="BK27" s="158" t="s">
        <v>2886</v>
      </c>
      <c r="BL27" s="158" t="s">
        <v>2996</v>
      </c>
      <c r="BM27" s="158" t="s">
        <v>2886</v>
      </c>
      <c r="BN27" s="158" t="s">
        <v>2886</v>
      </c>
      <c r="BO27" s="158" t="s">
        <v>2996</v>
      </c>
      <c r="BP27" s="158" t="s">
        <v>2886</v>
      </c>
      <c r="BQ27" s="158" t="s">
        <v>2886</v>
      </c>
      <c r="BR27" s="158" t="s">
        <v>2996</v>
      </c>
      <c r="BS27" s="158" t="s">
        <v>2886</v>
      </c>
      <c r="BT27" s="158" t="s">
        <v>2886</v>
      </c>
      <c r="BU27" s="158" t="s">
        <v>2996</v>
      </c>
      <c r="BV27" s="158" t="s">
        <v>2886</v>
      </c>
      <c r="BW27" s="158" t="s">
        <v>2886</v>
      </c>
      <c r="BX27" s="158" t="s">
        <v>2996</v>
      </c>
      <c r="BY27" s="158" t="s">
        <v>2886</v>
      </c>
      <c r="BZ27" s="158" t="s">
        <v>2886</v>
      </c>
      <c r="CA27" s="158" t="s">
        <v>2996</v>
      </c>
      <c r="CB27" s="158" t="s">
        <v>2886</v>
      </c>
      <c r="CC27" s="158" t="s">
        <v>2886</v>
      </c>
      <c r="CD27" s="158" t="s">
        <v>2996</v>
      </c>
      <c r="CE27" s="158" t="s">
        <v>2886</v>
      </c>
      <c r="CF27" s="158" t="s">
        <v>2886</v>
      </c>
      <c r="CG27" s="158" t="s">
        <v>2996</v>
      </c>
      <c r="CH27" s="158" t="s">
        <v>2886</v>
      </c>
      <c r="CI27" s="158" t="s">
        <v>2886</v>
      </c>
      <c r="CJ27" s="158" t="s">
        <v>2996</v>
      </c>
      <c r="CK27" s="158" t="s">
        <v>2886</v>
      </c>
      <c r="CL27" s="158" t="s">
        <v>2886</v>
      </c>
      <c r="CM27" s="158" t="s">
        <v>2996</v>
      </c>
      <c r="CN27" s="158" t="s">
        <v>2886</v>
      </c>
      <c r="CO27" s="158" t="s">
        <v>2886</v>
      </c>
      <c r="CP27" s="158" t="s">
        <v>2996</v>
      </c>
      <c r="CQ27" s="158" t="s">
        <v>2886</v>
      </c>
      <c r="CR27" s="158" t="s">
        <v>2886</v>
      </c>
      <c r="CS27" s="158" t="s">
        <v>2996</v>
      </c>
      <c r="CT27" s="158" t="s">
        <v>2886</v>
      </c>
      <c r="CU27" s="158" t="s">
        <v>2886</v>
      </c>
      <c r="CV27" s="158" t="s">
        <v>2996</v>
      </c>
      <c r="CW27" s="158" t="s">
        <v>2886</v>
      </c>
      <c r="CX27" s="158" t="s">
        <v>2886</v>
      </c>
      <c r="CY27" s="158" t="s">
        <v>2996</v>
      </c>
      <c r="CZ27" s="158" t="s">
        <v>2886</v>
      </c>
      <c r="DA27" s="158" t="s">
        <v>2886</v>
      </c>
      <c r="DB27" s="158" t="s">
        <v>2996</v>
      </c>
      <c r="DC27" s="158" t="s">
        <v>2886</v>
      </c>
      <c r="DD27" s="158" t="s">
        <v>2886</v>
      </c>
      <c r="DE27" s="158" t="s">
        <v>2996</v>
      </c>
      <c r="DF27" s="158" t="s">
        <v>2886</v>
      </c>
      <c r="DG27" s="158" t="s">
        <v>2886</v>
      </c>
      <c r="DH27" s="158" t="s">
        <v>2996</v>
      </c>
      <c r="DI27" s="158" t="s">
        <v>2886</v>
      </c>
      <c r="DJ27" s="158" t="s">
        <v>2886</v>
      </c>
      <c r="DK27" s="158" t="s">
        <v>2996</v>
      </c>
      <c r="DL27" s="158" t="s">
        <v>2886</v>
      </c>
      <c r="DM27" s="158" t="s">
        <v>2886</v>
      </c>
      <c r="DN27" s="158" t="s">
        <v>2996</v>
      </c>
      <c r="DO27" s="158" t="s">
        <v>2886</v>
      </c>
      <c r="DP27" s="158" t="s">
        <v>2886</v>
      </c>
      <c r="DQ27" s="158" t="s">
        <v>2996</v>
      </c>
      <c r="DR27" s="158" t="s">
        <v>2886</v>
      </c>
      <c r="DS27" s="158" t="s">
        <v>2886</v>
      </c>
      <c r="DT27" s="158" t="s">
        <v>2996</v>
      </c>
      <c r="DU27" s="158" t="s">
        <v>2886</v>
      </c>
      <c r="DV27" s="158" t="s">
        <v>2886</v>
      </c>
      <c r="DW27" s="158" t="s">
        <v>2996</v>
      </c>
      <c r="DX27" s="158" t="s">
        <v>2886</v>
      </c>
      <c r="DY27" s="158" t="s">
        <v>2886</v>
      </c>
      <c r="DZ27" s="158" t="s">
        <v>2996</v>
      </c>
      <c r="EA27" s="158" t="s">
        <v>2886</v>
      </c>
      <c r="EB27" s="158" t="s">
        <v>2886</v>
      </c>
      <c r="EC27" s="158" t="s">
        <v>2996</v>
      </c>
      <c r="ED27" s="158" t="s">
        <v>2886</v>
      </c>
      <c r="EE27" s="158" t="s">
        <v>2886</v>
      </c>
      <c r="EF27" s="158" t="s">
        <v>2996</v>
      </c>
      <c r="EG27" s="158" t="s">
        <v>2886</v>
      </c>
      <c r="EH27" s="158" t="s">
        <v>2886</v>
      </c>
      <c r="EI27" s="158" t="s">
        <v>2996</v>
      </c>
      <c r="EJ27" s="158" t="s">
        <v>2886</v>
      </c>
      <c r="EK27" s="158" t="s">
        <v>2886</v>
      </c>
      <c r="EL27" s="158" t="s">
        <v>2996</v>
      </c>
      <c r="EM27" s="158" t="s">
        <v>2886</v>
      </c>
      <c r="EN27" s="158" t="s">
        <v>2886</v>
      </c>
      <c r="EO27" s="158" t="s">
        <v>2996</v>
      </c>
      <c r="EP27" s="158" t="s">
        <v>2886</v>
      </c>
      <c r="EQ27" s="158" t="s">
        <v>2886</v>
      </c>
      <c r="ER27" s="158" t="s">
        <v>2996</v>
      </c>
      <c r="ES27" s="158" t="s">
        <v>2886</v>
      </c>
      <c r="ET27" s="158" t="s">
        <v>2886</v>
      </c>
    </row>
    <row r="28" spans="1:150" x14ac:dyDescent="0.3">
      <c r="A28" s="1"/>
      <c r="B28" s="157" t="s">
        <v>3088</v>
      </c>
      <c r="C28" s="157" t="s">
        <v>73</v>
      </c>
      <c r="D28" s="157" t="s">
        <v>1021</v>
      </c>
      <c r="E28" s="157" t="s">
        <v>3089</v>
      </c>
      <c r="F28" s="157" t="s">
        <v>3090</v>
      </c>
      <c r="G28" s="158" t="s">
        <v>2996</v>
      </c>
      <c r="H28" s="158" t="s">
        <v>2886</v>
      </c>
      <c r="I28" s="158" t="s">
        <v>2886</v>
      </c>
      <c r="J28" s="158" t="s">
        <v>2996</v>
      </c>
      <c r="K28" s="158" t="s">
        <v>2886</v>
      </c>
      <c r="L28" s="158" t="s">
        <v>2886</v>
      </c>
      <c r="M28" s="158" t="s">
        <v>2996</v>
      </c>
      <c r="N28" s="158" t="s">
        <v>2886</v>
      </c>
      <c r="O28" s="158" t="s">
        <v>2886</v>
      </c>
      <c r="P28" s="158" t="s">
        <v>2996</v>
      </c>
      <c r="Q28" s="158" t="s">
        <v>2886</v>
      </c>
      <c r="R28" s="158" t="s">
        <v>2886</v>
      </c>
      <c r="S28" s="158" t="s">
        <v>2996</v>
      </c>
      <c r="T28" s="158" t="s">
        <v>2886</v>
      </c>
      <c r="U28" s="158" t="s">
        <v>2886</v>
      </c>
      <c r="V28" s="158" t="s">
        <v>2996</v>
      </c>
      <c r="W28" s="158" t="s">
        <v>2886</v>
      </c>
      <c r="X28" s="158" t="s">
        <v>2886</v>
      </c>
      <c r="Y28" s="158" t="s">
        <v>2996</v>
      </c>
      <c r="Z28" s="158" t="s">
        <v>2886</v>
      </c>
      <c r="AA28" s="158" t="s">
        <v>2886</v>
      </c>
      <c r="AB28" s="158" t="s">
        <v>2996</v>
      </c>
      <c r="AC28" s="158" t="s">
        <v>2886</v>
      </c>
      <c r="AD28" s="158" t="s">
        <v>2886</v>
      </c>
      <c r="AE28" s="158" t="s">
        <v>2996</v>
      </c>
      <c r="AF28" s="158" t="s">
        <v>2886</v>
      </c>
      <c r="AG28" s="158" t="s">
        <v>2886</v>
      </c>
      <c r="AH28" s="158" t="s">
        <v>2996</v>
      </c>
      <c r="AI28" s="158" t="s">
        <v>2886</v>
      </c>
      <c r="AJ28" s="158" t="s">
        <v>2886</v>
      </c>
      <c r="AK28" s="158" t="s">
        <v>2996</v>
      </c>
      <c r="AL28" s="158" t="s">
        <v>2886</v>
      </c>
      <c r="AM28" s="158" t="s">
        <v>2886</v>
      </c>
      <c r="AN28" s="158" t="s">
        <v>2996</v>
      </c>
      <c r="AO28" s="158" t="s">
        <v>2886</v>
      </c>
      <c r="AP28" s="158" t="s">
        <v>2886</v>
      </c>
      <c r="AQ28" s="158" t="s">
        <v>2996</v>
      </c>
      <c r="AR28" s="158" t="s">
        <v>3081</v>
      </c>
      <c r="AS28" s="158" t="s">
        <v>3081</v>
      </c>
      <c r="AT28" s="158" t="s">
        <v>2996</v>
      </c>
      <c r="AU28" s="158" t="s">
        <v>2886</v>
      </c>
      <c r="AV28" s="158" t="s">
        <v>3081</v>
      </c>
      <c r="AW28" s="158" t="s">
        <v>2996</v>
      </c>
      <c r="AX28" s="158" t="s">
        <v>2886</v>
      </c>
      <c r="AY28" s="158" t="s">
        <v>2886</v>
      </c>
      <c r="AZ28" s="158" t="s">
        <v>2996</v>
      </c>
      <c r="BA28" s="158" t="s">
        <v>2886</v>
      </c>
      <c r="BB28" s="158" t="s">
        <v>2886</v>
      </c>
      <c r="BC28" s="158" t="s">
        <v>2996</v>
      </c>
      <c r="BD28" s="158" t="s">
        <v>2886</v>
      </c>
      <c r="BE28" s="158" t="s">
        <v>2886</v>
      </c>
      <c r="BF28" s="158" t="s">
        <v>2996</v>
      </c>
      <c r="BG28" s="158" t="s">
        <v>2886</v>
      </c>
      <c r="BH28" s="158" t="s">
        <v>2886</v>
      </c>
      <c r="BI28" s="158" t="s">
        <v>2996</v>
      </c>
      <c r="BJ28" s="158" t="s">
        <v>2886</v>
      </c>
      <c r="BK28" s="158" t="s">
        <v>2886</v>
      </c>
      <c r="BL28" s="158" t="s">
        <v>2996</v>
      </c>
      <c r="BM28" s="158" t="s">
        <v>2886</v>
      </c>
      <c r="BN28" s="158" t="s">
        <v>2886</v>
      </c>
      <c r="BO28" s="158" t="s">
        <v>2996</v>
      </c>
      <c r="BP28" s="158" t="s">
        <v>2886</v>
      </c>
      <c r="BQ28" s="158" t="s">
        <v>2886</v>
      </c>
      <c r="BR28" s="158" t="s">
        <v>2996</v>
      </c>
      <c r="BS28" s="158" t="s">
        <v>2886</v>
      </c>
      <c r="BT28" s="158" t="s">
        <v>2886</v>
      </c>
      <c r="BU28" s="158" t="s">
        <v>2996</v>
      </c>
      <c r="BV28" s="158" t="s">
        <v>2886</v>
      </c>
      <c r="BW28" s="158" t="s">
        <v>2886</v>
      </c>
      <c r="BX28" s="158" t="s">
        <v>2996</v>
      </c>
      <c r="BY28" s="158" t="s">
        <v>2886</v>
      </c>
      <c r="BZ28" s="158" t="s">
        <v>2886</v>
      </c>
      <c r="CA28" s="158" t="s">
        <v>2996</v>
      </c>
      <c r="CB28" s="158" t="s">
        <v>2886</v>
      </c>
      <c r="CC28" s="158" t="s">
        <v>2886</v>
      </c>
      <c r="CD28" s="158" t="s">
        <v>2996</v>
      </c>
      <c r="CE28" s="158" t="s">
        <v>2886</v>
      </c>
      <c r="CF28" s="158" t="s">
        <v>2886</v>
      </c>
      <c r="CG28" s="158" t="s">
        <v>2996</v>
      </c>
      <c r="CH28" s="158" t="s">
        <v>2886</v>
      </c>
      <c r="CI28" s="158" t="s">
        <v>2886</v>
      </c>
      <c r="CJ28" s="158" t="s">
        <v>2996</v>
      </c>
      <c r="CK28" s="158" t="s">
        <v>2886</v>
      </c>
      <c r="CL28" s="158" t="s">
        <v>2886</v>
      </c>
      <c r="CM28" s="158" t="s">
        <v>2996</v>
      </c>
      <c r="CN28" s="158" t="s">
        <v>2886</v>
      </c>
      <c r="CO28" s="158" t="s">
        <v>2886</v>
      </c>
      <c r="CP28" s="158" t="s">
        <v>2996</v>
      </c>
      <c r="CQ28" s="158" t="s">
        <v>2886</v>
      </c>
      <c r="CR28" s="158" t="s">
        <v>2886</v>
      </c>
      <c r="CS28" s="158" t="s">
        <v>2996</v>
      </c>
      <c r="CT28" s="158" t="s">
        <v>2886</v>
      </c>
      <c r="CU28" s="158" t="s">
        <v>2886</v>
      </c>
      <c r="CV28" s="158" t="s">
        <v>2996</v>
      </c>
      <c r="CW28" s="158" t="s">
        <v>2886</v>
      </c>
      <c r="CX28" s="158" t="s">
        <v>2886</v>
      </c>
      <c r="CY28" s="158" t="s">
        <v>2996</v>
      </c>
      <c r="CZ28" s="158" t="s">
        <v>2886</v>
      </c>
      <c r="DA28" s="158" t="s">
        <v>2886</v>
      </c>
      <c r="DB28" s="158" t="s">
        <v>2996</v>
      </c>
      <c r="DC28" s="158" t="s">
        <v>2886</v>
      </c>
      <c r="DD28" s="158" t="s">
        <v>2886</v>
      </c>
      <c r="DE28" s="158" t="s">
        <v>2996</v>
      </c>
      <c r="DF28" s="158" t="s">
        <v>2886</v>
      </c>
      <c r="DG28" s="158" t="s">
        <v>2886</v>
      </c>
      <c r="DH28" s="158" t="s">
        <v>2996</v>
      </c>
      <c r="DI28" s="158" t="s">
        <v>2886</v>
      </c>
      <c r="DJ28" s="158" t="s">
        <v>2886</v>
      </c>
      <c r="DK28" s="158" t="s">
        <v>2996</v>
      </c>
      <c r="DL28" s="158" t="s">
        <v>2886</v>
      </c>
      <c r="DM28" s="158" t="s">
        <v>2886</v>
      </c>
      <c r="DN28" s="158" t="s">
        <v>2996</v>
      </c>
      <c r="DO28" s="158" t="s">
        <v>2886</v>
      </c>
      <c r="DP28" s="158" t="s">
        <v>2886</v>
      </c>
      <c r="DQ28" s="158" t="s">
        <v>2996</v>
      </c>
      <c r="DR28" s="158" t="s">
        <v>2886</v>
      </c>
      <c r="DS28" s="158" t="s">
        <v>2886</v>
      </c>
      <c r="DT28" s="158" t="s">
        <v>2996</v>
      </c>
      <c r="DU28" s="158" t="s">
        <v>2886</v>
      </c>
      <c r="DV28" s="158" t="s">
        <v>2886</v>
      </c>
      <c r="DW28" s="158" t="s">
        <v>2996</v>
      </c>
      <c r="DX28" s="158" t="s">
        <v>2886</v>
      </c>
      <c r="DY28" s="158" t="s">
        <v>2886</v>
      </c>
      <c r="DZ28" s="158" t="s">
        <v>2996</v>
      </c>
      <c r="EA28" s="158" t="s">
        <v>2886</v>
      </c>
      <c r="EB28" s="158" t="s">
        <v>2886</v>
      </c>
      <c r="EC28" s="158" t="s">
        <v>2996</v>
      </c>
      <c r="ED28" s="158" t="s">
        <v>2886</v>
      </c>
      <c r="EE28" s="158" t="s">
        <v>2886</v>
      </c>
      <c r="EF28" s="158" t="s">
        <v>2996</v>
      </c>
      <c r="EG28" s="158" t="s">
        <v>2886</v>
      </c>
      <c r="EH28" s="158" t="s">
        <v>2886</v>
      </c>
      <c r="EI28" s="158" t="s">
        <v>2996</v>
      </c>
      <c r="EJ28" s="158" t="s">
        <v>2886</v>
      </c>
      <c r="EK28" s="158" t="s">
        <v>2886</v>
      </c>
      <c r="EL28" s="158" t="s">
        <v>2996</v>
      </c>
      <c r="EM28" s="158" t="s">
        <v>2886</v>
      </c>
      <c r="EN28" s="158" t="s">
        <v>2886</v>
      </c>
      <c r="EO28" s="158" t="s">
        <v>2996</v>
      </c>
      <c r="EP28" s="158" t="s">
        <v>2886</v>
      </c>
      <c r="EQ28" s="158" t="s">
        <v>2886</v>
      </c>
      <c r="ER28" s="158" t="s">
        <v>2996</v>
      </c>
      <c r="ES28" s="158" t="s">
        <v>2886</v>
      </c>
      <c r="ET28" s="158" t="s">
        <v>2886</v>
      </c>
    </row>
    <row r="29" spans="1:150" x14ac:dyDescent="0.3">
      <c r="A29" s="1"/>
      <c r="B29" s="156" t="s">
        <v>3091</v>
      </c>
      <c r="C29" s="156" t="s">
        <v>73</v>
      </c>
      <c r="D29" s="156" t="s">
        <v>1020</v>
      </c>
      <c r="E29" s="156" t="s">
        <v>3092</v>
      </c>
      <c r="F29" s="156" t="s">
        <v>3093</v>
      </c>
      <c r="G29" s="156" t="s">
        <v>2996</v>
      </c>
      <c r="H29" s="156" t="s">
        <v>2886</v>
      </c>
      <c r="I29" s="156" t="s">
        <v>2886</v>
      </c>
      <c r="J29" s="156" t="s">
        <v>2996</v>
      </c>
      <c r="K29" s="156" t="s">
        <v>2886</v>
      </c>
      <c r="L29" s="156" t="s">
        <v>2886</v>
      </c>
      <c r="M29" s="156" t="s">
        <v>2996</v>
      </c>
      <c r="N29" s="156" t="s">
        <v>2886</v>
      </c>
      <c r="O29" s="156" t="s">
        <v>2886</v>
      </c>
      <c r="P29" s="156" t="s">
        <v>2996</v>
      </c>
      <c r="Q29" s="156" t="s">
        <v>2886</v>
      </c>
      <c r="R29" s="156" t="s">
        <v>2886</v>
      </c>
      <c r="S29" s="156" t="s">
        <v>2996</v>
      </c>
      <c r="T29" s="156" t="s">
        <v>2886</v>
      </c>
      <c r="U29" s="156" t="s">
        <v>2886</v>
      </c>
      <c r="V29" s="156" t="s">
        <v>2996</v>
      </c>
      <c r="W29" s="156" t="s">
        <v>2886</v>
      </c>
      <c r="X29" s="156" t="s">
        <v>2886</v>
      </c>
      <c r="Y29" s="156" t="s">
        <v>2996</v>
      </c>
      <c r="Z29" s="156" t="s">
        <v>2886</v>
      </c>
      <c r="AA29" s="156" t="s">
        <v>2886</v>
      </c>
      <c r="AB29" s="156" t="s">
        <v>2996</v>
      </c>
      <c r="AC29" s="156" t="s">
        <v>2886</v>
      </c>
      <c r="AD29" s="156" t="s">
        <v>2886</v>
      </c>
      <c r="AE29" s="156" t="s">
        <v>2996</v>
      </c>
      <c r="AF29" s="156" t="s">
        <v>2886</v>
      </c>
      <c r="AG29" s="156" t="s">
        <v>2886</v>
      </c>
      <c r="AH29" s="156" t="s">
        <v>2996</v>
      </c>
      <c r="AI29" s="156" t="s">
        <v>2886</v>
      </c>
      <c r="AJ29" s="156" t="s">
        <v>2886</v>
      </c>
      <c r="AK29" s="156" t="s">
        <v>2996</v>
      </c>
      <c r="AL29" s="156" t="s">
        <v>2886</v>
      </c>
      <c r="AM29" s="156" t="s">
        <v>2886</v>
      </c>
      <c r="AN29" s="156" t="s">
        <v>2996</v>
      </c>
      <c r="AO29" s="156" t="s">
        <v>2886</v>
      </c>
      <c r="AP29" s="156" t="s">
        <v>2886</v>
      </c>
      <c r="AQ29" s="156" t="s">
        <v>2996</v>
      </c>
      <c r="AR29" s="156" t="s">
        <v>3077</v>
      </c>
      <c r="AS29" s="156" t="s">
        <v>3077</v>
      </c>
      <c r="AT29" s="156" t="s">
        <v>2996</v>
      </c>
      <c r="AU29" s="156" t="s">
        <v>3077</v>
      </c>
      <c r="AV29" s="156" t="s">
        <v>3077</v>
      </c>
      <c r="AW29" s="156" t="s">
        <v>2996</v>
      </c>
      <c r="AX29" s="156" t="s">
        <v>2886</v>
      </c>
      <c r="AY29" s="156" t="s">
        <v>2886</v>
      </c>
      <c r="AZ29" s="156" t="s">
        <v>2996</v>
      </c>
      <c r="BA29" s="156" t="s">
        <v>2886</v>
      </c>
      <c r="BB29" s="156" t="s">
        <v>2886</v>
      </c>
      <c r="BC29" s="156" t="s">
        <v>2996</v>
      </c>
      <c r="BD29" s="156" t="s">
        <v>2886</v>
      </c>
      <c r="BE29" s="156" t="s">
        <v>2886</v>
      </c>
      <c r="BF29" s="156" t="s">
        <v>2996</v>
      </c>
      <c r="BG29" s="156" t="s">
        <v>2886</v>
      </c>
      <c r="BH29" s="156" t="s">
        <v>2886</v>
      </c>
      <c r="BI29" s="156" t="s">
        <v>2996</v>
      </c>
      <c r="BJ29" s="156" t="s">
        <v>2886</v>
      </c>
      <c r="BK29" s="156" t="s">
        <v>2886</v>
      </c>
      <c r="BL29" s="156" t="s">
        <v>2996</v>
      </c>
      <c r="BM29" s="156" t="s">
        <v>2886</v>
      </c>
      <c r="BN29" s="156" t="s">
        <v>2886</v>
      </c>
      <c r="BO29" s="156" t="s">
        <v>2996</v>
      </c>
      <c r="BP29" s="156" t="s">
        <v>2886</v>
      </c>
      <c r="BQ29" s="156" t="s">
        <v>2886</v>
      </c>
      <c r="BR29" s="156" t="s">
        <v>2996</v>
      </c>
      <c r="BS29" s="156" t="s">
        <v>2886</v>
      </c>
      <c r="BT29" s="156" t="s">
        <v>2886</v>
      </c>
      <c r="BU29" s="156" t="s">
        <v>2996</v>
      </c>
      <c r="BV29" s="156" t="s">
        <v>2886</v>
      </c>
      <c r="BW29" s="156" t="s">
        <v>2886</v>
      </c>
      <c r="BX29" s="156" t="s">
        <v>2996</v>
      </c>
      <c r="BY29" s="156" t="s">
        <v>2886</v>
      </c>
      <c r="BZ29" s="156" t="s">
        <v>2886</v>
      </c>
      <c r="CA29" s="156" t="s">
        <v>2996</v>
      </c>
      <c r="CB29" s="156" t="s">
        <v>2886</v>
      </c>
      <c r="CC29" s="156" t="s">
        <v>2886</v>
      </c>
      <c r="CD29" s="156" t="s">
        <v>2996</v>
      </c>
      <c r="CE29" s="156" t="s">
        <v>2886</v>
      </c>
      <c r="CF29" s="156" t="s">
        <v>2886</v>
      </c>
      <c r="CG29" s="156" t="s">
        <v>2996</v>
      </c>
      <c r="CH29" s="156" t="s">
        <v>2886</v>
      </c>
      <c r="CI29" s="156" t="s">
        <v>2886</v>
      </c>
      <c r="CJ29" s="156" t="s">
        <v>2996</v>
      </c>
      <c r="CK29" s="156" t="s">
        <v>2886</v>
      </c>
      <c r="CL29" s="156" t="s">
        <v>2886</v>
      </c>
      <c r="CM29" s="156" t="s">
        <v>2996</v>
      </c>
      <c r="CN29" s="156" t="s">
        <v>2886</v>
      </c>
      <c r="CO29" s="156" t="s">
        <v>2886</v>
      </c>
      <c r="CP29" s="156" t="s">
        <v>2996</v>
      </c>
      <c r="CQ29" s="156" t="s">
        <v>2886</v>
      </c>
      <c r="CR29" s="156" t="s">
        <v>3077</v>
      </c>
      <c r="CS29" s="156" t="s">
        <v>2996</v>
      </c>
      <c r="CT29" s="156" t="s">
        <v>2886</v>
      </c>
      <c r="CU29" s="156" t="s">
        <v>2886</v>
      </c>
      <c r="CV29" s="156" t="s">
        <v>2996</v>
      </c>
      <c r="CW29" s="156" t="s">
        <v>2886</v>
      </c>
      <c r="CX29" s="156" t="s">
        <v>2886</v>
      </c>
      <c r="CY29" s="156" t="s">
        <v>2996</v>
      </c>
      <c r="CZ29" s="156" t="s">
        <v>2886</v>
      </c>
      <c r="DA29" s="156" t="s">
        <v>2886</v>
      </c>
      <c r="DB29" s="156" t="s">
        <v>2996</v>
      </c>
      <c r="DC29" s="156" t="s">
        <v>2886</v>
      </c>
      <c r="DD29" s="156" t="s">
        <v>2886</v>
      </c>
      <c r="DE29" s="156" t="s">
        <v>2996</v>
      </c>
      <c r="DF29" s="156" t="s">
        <v>2886</v>
      </c>
      <c r="DG29" s="156" t="s">
        <v>2886</v>
      </c>
      <c r="DH29" s="156" t="s">
        <v>2996</v>
      </c>
      <c r="DI29" s="156" t="s">
        <v>2886</v>
      </c>
      <c r="DJ29" s="156" t="s">
        <v>2886</v>
      </c>
      <c r="DK29" s="156" t="s">
        <v>2996</v>
      </c>
      <c r="DL29" s="156" t="s">
        <v>2886</v>
      </c>
      <c r="DM29" s="156" t="s">
        <v>2886</v>
      </c>
      <c r="DN29" s="156" t="s">
        <v>2996</v>
      </c>
      <c r="DO29" s="156" t="s">
        <v>2886</v>
      </c>
      <c r="DP29" s="156" t="s">
        <v>2886</v>
      </c>
      <c r="DQ29" s="156" t="s">
        <v>2996</v>
      </c>
      <c r="DR29" s="156" t="s">
        <v>2886</v>
      </c>
      <c r="DS29" s="156" t="s">
        <v>2886</v>
      </c>
      <c r="DT29" s="156" t="s">
        <v>2996</v>
      </c>
      <c r="DU29" s="156" t="s">
        <v>2886</v>
      </c>
      <c r="DV29" s="156" t="s">
        <v>2886</v>
      </c>
      <c r="DW29" s="156" t="s">
        <v>2996</v>
      </c>
      <c r="DX29" s="156" t="s">
        <v>2886</v>
      </c>
      <c r="DY29" s="156" t="s">
        <v>2886</v>
      </c>
      <c r="DZ29" s="156" t="s">
        <v>2996</v>
      </c>
      <c r="EA29" s="156" t="s">
        <v>2886</v>
      </c>
      <c r="EB29" s="156" t="s">
        <v>2886</v>
      </c>
      <c r="EC29" s="156" t="s">
        <v>2996</v>
      </c>
      <c r="ED29" s="156" t="s">
        <v>2886</v>
      </c>
      <c r="EE29" s="156" t="s">
        <v>2886</v>
      </c>
      <c r="EF29" s="156" t="s">
        <v>2996</v>
      </c>
      <c r="EG29" s="156" t="s">
        <v>2886</v>
      </c>
      <c r="EH29" s="156" t="s">
        <v>2886</v>
      </c>
      <c r="EI29" s="156" t="s">
        <v>2996</v>
      </c>
      <c r="EJ29" s="156" t="s">
        <v>2886</v>
      </c>
      <c r="EK29" s="156" t="s">
        <v>2886</v>
      </c>
      <c r="EL29" s="156" t="s">
        <v>2996</v>
      </c>
      <c r="EM29" s="156" t="s">
        <v>2886</v>
      </c>
      <c r="EN29" s="156" t="s">
        <v>2886</v>
      </c>
      <c r="EO29" s="156" t="s">
        <v>2996</v>
      </c>
      <c r="EP29" s="156" t="s">
        <v>2886</v>
      </c>
      <c r="EQ29" s="156" t="s">
        <v>3077</v>
      </c>
      <c r="ER29" s="156" t="s">
        <v>2996</v>
      </c>
      <c r="ES29" s="156" t="s">
        <v>2886</v>
      </c>
      <c r="ET29" s="156" t="s">
        <v>2886</v>
      </c>
    </row>
    <row r="30" spans="1:150" x14ac:dyDescent="0.3">
      <c r="A30" s="1"/>
      <c r="B30" s="157" t="s">
        <v>3094</v>
      </c>
      <c r="C30" s="157" t="s">
        <v>73</v>
      </c>
      <c r="D30" s="157" t="s">
        <v>1020</v>
      </c>
      <c r="E30" s="157" t="s">
        <v>3095</v>
      </c>
      <c r="F30" s="157" t="s">
        <v>3096</v>
      </c>
      <c r="G30" s="158" t="s">
        <v>2996</v>
      </c>
      <c r="H30" s="158" t="s">
        <v>2886</v>
      </c>
      <c r="I30" s="158" t="s">
        <v>2886</v>
      </c>
      <c r="J30" s="158" t="s">
        <v>2996</v>
      </c>
      <c r="K30" s="158" t="s">
        <v>2886</v>
      </c>
      <c r="L30" s="158" t="s">
        <v>2886</v>
      </c>
      <c r="M30" s="158" t="s">
        <v>2996</v>
      </c>
      <c r="N30" s="158" t="s">
        <v>2886</v>
      </c>
      <c r="O30" s="158" t="s">
        <v>2886</v>
      </c>
      <c r="P30" s="158" t="s">
        <v>2996</v>
      </c>
      <c r="Q30" s="158" t="s">
        <v>2886</v>
      </c>
      <c r="R30" s="158" t="s">
        <v>2886</v>
      </c>
      <c r="S30" s="158" t="s">
        <v>2996</v>
      </c>
      <c r="T30" s="158" t="s">
        <v>2886</v>
      </c>
      <c r="U30" s="158" t="s">
        <v>2886</v>
      </c>
      <c r="V30" s="158" t="s">
        <v>2996</v>
      </c>
      <c r="W30" s="158" t="s">
        <v>2886</v>
      </c>
      <c r="X30" s="158" t="s">
        <v>2886</v>
      </c>
      <c r="Y30" s="158" t="s">
        <v>2996</v>
      </c>
      <c r="Z30" s="158" t="s">
        <v>2886</v>
      </c>
      <c r="AA30" s="158" t="s">
        <v>2886</v>
      </c>
      <c r="AB30" s="158" t="s">
        <v>2996</v>
      </c>
      <c r="AC30" s="158" t="s">
        <v>2886</v>
      </c>
      <c r="AD30" s="158" t="s">
        <v>2886</v>
      </c>
      <c r="AE30" s="158" t="s">
        <v>2996</v>
      </c>
      <c r="AF30" s="158" t="s">
        <v>2886</v>
      </c>
      <c r="AG30" s="158" t="s">
        <v>2886</v>
      </c>
      <c r="AH30" s="158" t="s">
        <v>2996</v>
      </c>
      <c r="AI30" s="158" t="s">
        <v>2886</v>
      </c>
      <c r="AJ30" s="158" t="s">
        <v>2886</v>
      </c>
      <c r="AK30" s="158" t="s">
        <v>2996</v>
      </c>
      <c r="AL30" s="158" t="s">
        <v>2886</v>
      </c>
      <c r="AM30" s="158" t="s">
        <v>2886</v>
      </c>
      <c r="AN30" s="158" t="s">
        <v>2996</v>
      </c>
      <c r="AO30" s="158" t="s">
        <v>2886</v>
      </c>
      <c r="AP30" s="158" t="s">
        <v>2886</v>
      </c>
      <c r="AQ30" s="158" t="s">
        <v>2996</v>
      </c>
      <c r="AR30" s="158" t="s">
        <v>3077</v>
      </c>
      <c r="AS30" s="158" t="s">
        <v>2886</v>
      </c>
      <c r="AT30" s="158" t="s">
        <v>2996</v>
      </c>
      <c r="AU30" s="158" t="s">
        <v>3077</v>
      </c>
      <c r="AV30" s="158" t="s">
        <v>2886</v>
      </c>
      <c r="AW30" s="158" t="s">
        <v>2996</v>
      </c>
      <c r="AX30" s="158" t="s">
        <v>2886</v>
      </c>
      <c r="AY30" s="158" t="s">
        <v>2886</v>
      </c>
      <c r="AZ30" s="158" t="s">
        <v>2996</v>
      </c>
      <c r="BA30" s="158" t="s">
        <v>2886</v>
      </c>
      <c r="BB30" s="158" t="s">
        <v>2886</v>
      </c>
      <c r="BC30" s="158" t="s">
        <v>2996</v>
      </c>
      <c r="BD30" s="158" t="s">
        <v>2886</v>
      </c>
      <c r="BE30" s="158" t="s">
        <v>2886</v>
      </c>
      <c r="BF30" s="158" t="s">
        <v>2996</v>
      </c>
      <c r="BG30" s="158" t="s">
        <v>2886</v>
      </c>
      <c r="BH30" s="158" t="s">
        <v>2886</v>
      </c>
      <c r="BI30" s="158" t="s">
        <v>2996</v>
      </c>
      <c r="BJ30" s="158" t="s">
        <v>2886</v>
      </c>
      <c r="BK30" s="158" t="s">
        <v>2886</v>
      </c>
      <c r="BL30" s="158" t="s">
        <v>2996</v>
      </c>
      <c r="BM30" s="158" t="s">
        <v>2886</v>
      </c>
      <c r="BN30" s="158" t="s">
        <v>2886</v>
      </c>
      <c r="BO30" s="158" t="s">
        <v>2996</v>
      </c>
      <c r="BP30" s="158" t="s">
        <v>2886</v>
      </c>
      <c r="BQ30" s="158" t="s">
        <v>2886</v>
      </c>
      <c r="BR30" s="158" t="s">
        <v>2996</v>
      </c>
      <c r="BS30" s="158" t="s">
        <v>2886</v>
      </c>
      <c r="BT30" s="158" t="s">
        <v>2886</v>
      </c>
      <c r="BU30" s="158" t="s">
        <v>2996</v>
      </c>
      <c r="BV30" s="158" t="s">
        <v>2886</v>
      </c>
      <c r="BW30" s="158" t="s">
        <v>2886</v>
      </c>
      <c r="BX30" s="158" t="s">
        <v>2996</v>
      </c>
      <c r="BY30" s="158" t="s">
        <v>2886</v>
      </c>
      <c r="BZ30" s="158" t="s">
        <v>2886</v>
      </c>
      <c r="CA30" s="158" t="s">
        <v>2996</v>
      </c>
      <c r="CB30" s="158" t="s">
        <v>2886</v>
      </c>
      <c r="CC30" s="158" t="s">
        <v>2886</v>
      </c>
      <c r="CD30" s="158" t="s">
        <v>2996</v>
      </c>
      <c r="CE30" s="158" t="s">
        <v>2886</v>
      </c>
      <c r="CF30" s="158" t="s">
        <v>2886</v>
      </c>
      <c r="CG30" s="158" t="s">
        <v>2996</v>
      </c>
      <c r="CH30" s="158" t="s">
        <v>2886</v>
      </c>
      <c r="CI30" s="158" t="s">
        <v>2886</v>
      </c>
      <c r="CJ30" s="158" t="s">
        <v>2996</v>
      </c>
      <c r="CK30" s="158" t="s">
        <v>2886</v>
      </c>
      <c r="CL30" s="158" t="s">
        <v>2886</v>
      </c>
      <c r="CM30" s="158" t="s">
        <v>2996</v>
      </c>
      <c r="CN30" s="158" t="s">
        <v>2886</v>
      </c>
      <c r="CO30" s="158" t="s">
        <v>2886</v>
      </c>
      <c r="CP30" s="158" t="s">
        <v>2996</v>
      </c>
      <c r="CQ30" s="158" t="s">
        <v>2886</v>
      </c>
      <c r="CR30" s="158" t="s">
        <v>3077</v>
      </c>
      <c r="CS30" s="158" t="s">
        <v>2996</v>
      </c>
      <c r="CT30" s="158" t="s">
        <v>2886</v>
      </c>
      <c r="CU30" s="158" t="s">
        <v>2886</v>
      </c>
      <c r="CV30" s="158" t="s">
        <v>2996</v>
      </c>
      <c r="CW30" s="158" t="s">
        <v>2886</v>
      </c>
      <c r="CX30" s="158" t="s">
        <v>2886</v>
      </c>
      <c r="CY30" s="158" t="s">
        <v>2996</v>
      </c>
      <c r="CZ30" s="158" t="s">
        <v>2886</v>
      </c>
      <c r="DA30" s="158" t="s">
        <v>2886</v>
      </c>
      <c r="DB30" s="158" t="s">
        <v>2996</v>
      </c>
      <c r="DC30" s="158" t="s">
        <v>2886</v>
      </c>
      <c r="DD30" s="158" t="s">
        <v>2886</v>
      </c>
      <c r="DE30" s="158" t="s">
        <v>2996</v>
      </c>
      <c r="DF30" s="158" t="s">
        <v>2886</v>
      </c>
      <c r="DG30" s="158" t="s">
        <v>2886</v>
      </c>
      <c r="DH30" s="158" t="s">
        <v>2996</v>
      </c>
      <c r="DI30" s="158" t="s">
        <v>2886</v>
      </c>
      <c r="DJ30" s="158" t="s">
        <v>2886</v>
      </c>
      <c r="DK30" s="158" t="s">
        <v>2996</v>
      </c>
      <c r="DL30" s="158" t="s">
        <v>2886</v>
      </c>
      <c r="DM30" s="158" t="s">
        <v>2886</v>
      </c>
      <c r="DN30" s="158" t="s">
        <v>2996</v>
      </c>
      <c r="DO30" s="158" t="s">
        <v>2886</v>
      </c>
      <c r="DP30" s="158" t="s">
        <v>2886</v>
      </c>
      <c r="DQ30" s="158" t="s">
        <v>2996</v>
      </c>
      <c r="DR30" s="158" t="s">
        <v>2886</v>
      </c>
      <c r="DS30" s="158" t="s">
        <v>2886</v>
      </c>
      <c r="DT30" s="158" t="s">
        <v>2996</v>
      </c>
      <c r="DU30" s="158" t="s">
        <v>2886</v>
      </c>
      <c r="DV30" s="158" t="s">
        <v>2886</v>
      </c>
      <c r="DW30" s="158" t="s">
        <v>2996</v>
      </c>
      <c r="DX30" s="158" t="s">
        <v>2886</v>
      </c>
      <c r="DY30" s="158" t="s">
        <v>2886</v>
      </c>
      <c r="DZ30" s="158" t="s">
        <v>2996</v>
      </c>
      <c r="EA30" s="158" t="s">
        <v>2886</v>
      </c>
      <c r="EB30" s="158" t="s">
        <v>2886</v>
      </c>
      <c r="EC30" s="158" t="s">
        <v>2996</v>
      </c>
      <c r="ED30" s="158" t="s">
        <v>2886</v>
      </c>
      <c r="EE30" s="158" t="s">
        <v>2886</v>
      </c>
      <c r="EF30" s="158" t="s">
        <v>2996</v>
      </c>
      <c r="EG30" s="158" t="s">
        <v>2886</v>
      </c>
      <c r="EH30" s="158" t="s">
        <v>2886</v>
      </c>
      <c r="EI30" s="158" t="s">
        <v>2996</v>
      </c>
      <c r="EJ30" s="158" t="s">
        <v>2886</v>
      </c>
      <c r="EK30" s="158" t="s">
        <v>2886</v>
      </c>
      <c r="EL30" s="158" t="s">
        <v>2996</v>
      </c>
      <c r="EM30" s="158" t="s">
        <v>2886</v>
      </c>
      <c r="EN30" s="158" t="s">
        <v>2886</v>
      </c>
      <c r="EO30" s="158" t="s">
        <v>2996</v>
      </c>
      <c r="EP30" s="158" t="s">
        <v>2886</v>
      </c>
      <c r="EQ30" s="158" t="s">
        <v>3077</v>
      </c>
      <c r="ER30" s="158" t="s">
        <v>2996</v>
      </c>
      <c r="ES30" s="158" t="s">
        <v>2886</v>
      </c>
      <c r="ET30" s="158" t="s">
        <v>2886</v>
      </c>
    </row>
    <row r="31" spans="1:150" x14ac:dyDescent="0.3">
      <c r="A31" s="1"/>
      <c r="B31" s="157" t="s">
        <v>3097</v>
      </c>
      <c r="C31" s="157" t="s">
        <v>73</v>
      </c>
      <c r="D31" s="157" t="s">
        <v>1020</v>
      </c>
      <c r="E31" s="157" t="s">
        <v>3098</v>
      </c>
      <c r="F31" s="157" t="s">
        <v>3099</v>
      </c>
      <c r="G31" s="158" t="s">
        <v>2996</v>
      </c>
      <c r="H31" s="158" t="s">
        <v>2886</v>
      </c>
      <c r="I31" s="158" t="s">
        <v>2886</v>
      </c>
      <c r="J31" s="158" t="s">
        <v>2996</v>
      </c>
      <c r="K31" s="158" t="s">
        <v>2886</v>
      </c>
      <c r="L31" s="158" t="s">
        <v>2886</v>
      </c>
      <c r="M31" s="158" t="s">
        <v>2996</v>
      </c>
      <c r="N31" s="158" t="s">
        <v>2886</v>
      </c>
      <c r="O31" s="158" t="s">
        <v>2886</v>
      </c>
      <c r="P31" s="158" t="s">
        <v>2996</v>
      </c>
      <c r="Q31" s="158" t="s">
        <v>2886</v>
      </c>
      <c r="R31" s="158" t="s">
        <v>2886</v>
      </c>
      <c r="S31" s="158" t="s">
        <v>2996</v>
      </c>
      <c r="T31" s="158" t="s">
        <v>2886</v>
      </c>
      <c r="U31" s="158" t="s">
        <v>2886</v>
      </c>
      <c r="V31" s="158" t="s">
        <v>2996</v>
      </c>
      <c r="W31" s="158" t="s">
        <v>2886</v>
      </c>
      <c r="X31" s="158" t="s">
        <v>2886</v>
      </c>
      <c r="Y31" s="158" t="s">
        <v>2996</v>
      </c>
      <c r="Z31" s="158" t="s">
        <v>2886</v>
      </c>
      <c r="AA31" s="158" t="s">
        <v>2886</v>
      </c>
      <c r="AB31" s="158" t="s">
        <v>2996</v>
      </c>
      <c r="AC31" s="158" t="s">
        <v>2886</v>
      </c>
      <c r="AD31" s="158" t="s">
        <v>2886</v>
      </c>
      <c r="AE31" s="158" t="s">
        <v>2996</v>
      </c>
      <c r="AF31" s="158" t="s">
        <v>2886</v>
      </c>
      <c r="AG31" s="158" t="s">
        <v>2886</v>
      </c>
      <c r="AH31" s="158" t="s">
        <v>2996</v>
      </c>
      <c r="AI31" s="158" t="s">
        <v>2886</v>
      </c>
      <c r="AJ31" s="158" t="s">
        <v>2886</v>
      </c>
      <c r="AK31" s="158" t="s">
        <v>2996</v>
      </c>
      <c r="AL31" s="158" t="s">
        <v>2886</v>
      </c>
      <c r="AM31" s="158" t="s">
        <v>2886</v>
      </c>
      <c r="AN31" s="158" t="s">
        <v>2996</v>
      </c>
      <c r="AO31" s="158" t="s">
        <v>2886</v>
      </c>
      <c r="AP31" s="158" t="s">
        <v>2886</v>
      </c>
      <c r="AQ31" s="158" t="s">
        <v>2996</v>
      </c>
      <c r="AR31" s="158" t="s">
        <v>2886</v>
      </c>
      <c r="AS31" s="158" t="s">
        <v>3077</v>
      </c>
      <c r="AT31" s="158" t="s">
        <v>2996</v>
      </c>
      <c r="AU31" s="158" t="s">
        <v>2886</v>
      </c>
      <c r="AV31" s="158" t="s">
        <v>3077</v>
      </c>
      <c r="AW31" s="158" t="s">
        <v>2996</v>
      </c>
      <c r="AX31" s="158" t="s">
        <v>2886</v>
      </c>
      <c r="AY31" s="158" t="s">
        <v>2886</v>
      </c>
      <c r="AZ31" s="158" t="s">
        <v>2996</v>
      </c>
      <c r="BA31" s="158" t="s">
        <v>2886</v>
      </c>
      <c r="BB31" s="158" t="s">
        <v>2886</v>
      </c>
      <c r="BC31" s="158" t="s">
        <v>2996</v>
      </c>
      <c r="BD31" s="158" t="s">
        <v>2886</v>
      </c>
      <c r="BE31" s="158" t="s">
        <v>2886</v>
      </c>
      <c r="BF31" s="158" t="s">
        <v>2996</v>
      </c>
      <c r="BG31" s="158" t="s">
        <v>2886</v>
      </c>
      <c r="BH31" s="158" t="s">
        <v>2886</v>
      </c>
      <c r="BI31" s="158" t="s">
        <v>2996</v>
      </c>
      <c r="BJ31" s="158" t="s">
        <v>2886</v>
      </c>
      <c r="BK31" s="158" t="s">
        <v>2886</v>
      </c>
      <c r="BL31" s="158" t="s">
        <v>2996</v>
      </c>
      <c r="BM31" s="158" t="s">
        <v>2886</v>
      </c>
      <c r="BN31" s="158" t="s">
        <v>2886</v>
      </c>
      <c r="BO31" s="158" t="s">
        <v>2996</v>
      </c>
      <c r="BP31" s="158" t="s">
        <v>2886</v>
      </c>
      <c r="BQ31" s="158" t="s">
        <v>2886</v>
      </c>
      <c r="BR31" s="158" t="s">
        <v>2996</v>
      </c>
      <c r="BS31" s="158" t="s">
        <v>2886</v>
      </c>
      <c r="BT31" s="158" t="s">
        <v>2886</v>
      </c>
      <c r="BU31" s="158" t="s">
        <v>2996</v>
      </c>
      <c r="BV31" s="158" t="s">
        <v>2886</v>
      </c>
      <c r="BW31" s="158" t="s">
        <v>2886</v>
      </c>
      <c r="BX31" s="158" t="s">
        <v>2996</v>
      </c>
      <c r="BY31" s="158" t="s">
        <v>2886</v>
      </c>
      <c r="BZ31" s="158" t="s">
        <v>2886</v>
      </c>
      <c r="CA31" s="158" t="s">
        <v>2996</v>
      </c>
      <c r="CB31" s="158" t="s">
        <v>2886</v>
      </c>
      <c r="CC31" s="158" t="s">
        <v>2886</v>
      </c>
      <c r="CD31" s="158" t="s">
        <v>2996</v>
      </c>
      <c r="CE31" s="158" t="s">
        <v>2886</v>
      </c>
      <c r="CF31" s="158" t="s">
        <v>2886</v>
      </c>
      <c r="CG31" s="158" t="s">
        <v>2996</v>
      </c>
      <c r="CH31" s="158" t="s">
        <v>2886</v>
      </c>
      <c r="CI31" s="158" t="s">
        <v>2886</v>
      </c>
      <c r="CJ31" s="158" t="s">
        <v>2996</v>
      </c>
      <c r="CK31" s="158" t="s">
        <v>2886</v>
      </c>
      <c r="CL31" s="158" t="s">
        <v>2886</v>
      </c>
      <c r="CM31" s="158" t="s">
        <v>2996</v>
      </c>
      <c r="CN31" s="158" t="s">
        <v>2886</v>
      </c>
      <c r="CO31" s="158" t="s">
        <v>2886</v>
      </c>
      <c r="CP31" s="158" t="s">
        <v>2996</v>
      </c>
      <c r="CQ31" s="158" t="s">
        <v>2886</v>
      </c>
      <c r="CR31" s="158" t="s">
        <v>2886</v>
      </c>
      <c r="CS31" s="158" t="s">
        <v>2996</v>
      </c>
      <c r="CT31" s="158" t="s">
        <v>2886</v>
      </c>
      <c r="CU31" s="158" t="s">
        <v>2886</v>
      </c>
      <c r="CV31" s="158" t="s">
        <v>2996</v>
      </c>
      <c r="CW31" s="158" t="s">
        <v>2886</v>
      </c>
      <c r="CX31" s="158" t="s">
        <v>2886</v>
      </c>
      <c r="CY31" s="158" t="s">
        <v>2996</v>
      </c>
      <c r="CZ31" s="158" t="s">
        <v>2886</v>
      </c>
      <c r="DA31" s="158" t="s">
        <v>2886</v>
      </c>
      <c r="DB31" s="158" t="s">
        <v>2996</v>
      </c>
      <c r="DC31" s="158" t="s">
        <v>2886</v>
      </c>
      <c r="DD31" s="158" t="s">
        <v>2886</v>
      </c>
      <c r="DE31" s="158" t="s">
        <v>2996</v>
      </c>
      <c r="DF31" s="158" t="s">
        <v>2886</v>
      </c>
      <c r="DG31" s="158" t="s">
        <v>2886</v>
      </c>
      <c r="DH31" s="158" t="s">
        <v>2996</v>
      </c>
      <c r="DI31" s="158" t="s">
        <v>2886</v>
      </c>
      <c r="DJ31" s="158" t="s">
        <v>2886</v>
      </c>
      <c r="DK31" s="158" t="s">
        <v>2996</v>
      </c>
      <c r="DL31" s="158" t="s">
        <v>2886</v>
      </c>
      <c r="DM31" s="158" t="s">
        <v>2886</v>
      </c>
      <c r="DN31" s="158" t="s">
        <v>2996</v>
      </c>
      <c r="DO31" s="158" t="s">
        <v>2886</v>
      </c>
      <c r="DP31" s="158" t="s">
        <v>2886</v>
      </c>
      <c r="DQ31" s="158" t="s">
        <v>2996</v>
      </c>
      <c r="DR31" s="158" t="s">
        <v>2886</v>
      </c>
      <c r="DS31" s="158" t="s">
        <v>2886</v>
      </c>
      <c r="DT31" s="158" t="s">
        <v>2996</v>
      </c>
      <c r="DU31" s="158" t="s">
        <v>2886</v>
      </c>
      <c r="DV31" s="158" t="s">
        <v>2886</v>
      </c>
      <c r="DW31" s="158" t="s">
        <v>2996</v>
      </c>
      <c r="DX31" s="158" t="s">
        <v>2886</v>
      </c>
      <c r="DY31" s="158" t="s">
        <v>2886</v>
      </c>
      <c r="DZ31" s="158" t="s">
        <v>2996</v>
      </c>
      <c r="EA31" s="158" t="s">
        <v>2886</v>
      </c>
      <c r="EB31" s="158" t="s">
        <v>2886</v>
      </c>
      <c r="EC31" s="158" t="s">
        <v>2996</v>
      </c>
      <c r="ED31" s="158" t="s">
        <v>2886</v>
      </c>
      <c r="EE31" s="158" t="s">
        <v>2886</v>
      </c>
      <c r="EF31" s="158" t="s">
        <v>2996</v>
      </c>
      <c r="EG31" s="158" t="s">
        <v>2886</v>
      </c>
      <c r="EH31" s="158" t="s">
        <v>2886</v>
      </c>
      <c r="EI31" s="158" t="s">
        <v>2996</v>
      </c>
      <c r="EJ31" s="158" t="s">
        <v>2886</v>
      </c>
      <c r="EK31" s="158" t="s">
        <v>2886</v>
      </c>
      <c r="EL31" s="158" t="s">
        <v>2996</v>
      </c>
      <c r="EM31" s="158" t="s">
        <v>2886</v>
      </c>
      <c r="EN31" s="158" t="s">
        <v>2886</v>
      </c>
      <c r="EO31" s="158" t="s">
        <v>2996</v>
      </c>
      <c r="EP31" s="158" t="s">
        <v>2886</v>
      </c>
      <c r="EQ31" s="158" t="s">
        <v>2886</v>
      </c>
      <c r="ER31" s="158" t="s">
        <v>2996</v>
      </c>
      <c r="ES31" s="158" t="s">
        <v>2886</v>
      </c>
      <c r="ET31" s="158" t="s">
        <v>2886</v>
      </c>
    </row>
    <row r="32" spans="1:150" x14ac:dyDescent="0.3">
      <c r="A32" s="1"/>
      <c r="B32" s="156" t="s">
        <v>3100</v>
      </c>
      <c r="C32" s="156" t="s">
        <v>133</v>
      </c>
      <c r="D32" s="156" t="s">
        <v>3101</v>
      </c>
      <c r="E32" s="156" t="s">
        <v>3102</v>
      </c>
      <c r="F32" s="156" t="s">
        <v>3103</v>
      </c>
      <c r="G32" s="156" t="s">
        <v>2996</v>
      </c>
      <c r="H32" s="156" t="s">
        <v>2886</v>
      </c>
      <c r="I32" s="156" t="s">
        <v>2886</v>
      </c>
      <c r="J32" s="156" t="s">
        <v>2996</v>
      </c>
      <c r="K32" s="156" t="s">
        <v>2886</v>
      </c>
      <c r="L32" s="156" t="s">
        <v>2886</v>
      </c>
      <c r="M32" s="156" t="s">
        <v>2996</v>
      </c>
      <c r="N32" s="156" t="s">
        <v>2886</v>
      </c>
      <c r="O32" s="156" t="s">
        <v>2886</v>
      </c>
      <c r="P32" s="156" t="s">
        <v>2996</v>
      </c>
      <c r="Q32" s="156" t="s">
        <v>2886</v>
      </c>
      <c r="R32" s="156" t="s">
        <v>2886</v>
      </c>
      <c r="S32" s="156" t="s">
        <v>2996</v>
      </c>
      <c r="T32" s="156" t="s">
        <v>2886</v>
      </c>
      <c r="U32" s="156" t="s">
        <v>2886</v>
      </c>
      <c r="V32" s="156" t="s">
        <v>2996</v>
      </c>
      <c r="W32" s="156" t="s">
        <v>2886</v>
      </c>
      <c r="X32" s="156" t="s">
        <v>2886</v>
      </c>
      <c r="Y32" s="156" t="s">
        <v>2996</v>
      </c>
      <c r="Z32" s="156" t="s">
        <v>2886</v>
      </c>
      <c r="AA32" s="156" t="s">
        <v>2886</v>
      </c>
      <c r="AB32" s="156" t="s">
        <v>2996</v>
      </c>
      <c r="AC32" s="156" t="s">
        <v>2886</v>
      </c>
      <c r="AD32" s="156" t="s">
        <v>2886</v>
      </c>
      <c r="AE32" s="156" t="s">
        <v>2996</v>
      </c>
      <c r="AF32" s="156" t="s">
        <v>2886</v>
      </c>
      <c r="AG32" s="156" t="s">
        <v>2886</v>
      </c>
      <c r="AH32" s="156" t="s">
        <v>2996</v>
      </c>
      <c r="AI32" s="156" t="s">
        <v>2886</v>
      </c>
      <c r="AJ32" s="156" t="s">
        <v>2886</v>
      </c>
      <c r="AK32" s="156" t="s">
        <v>2996</v>
      </c>
      <c r="AL32" s="156" t="s">
        <v>2886</v>
      </c>
      <c r="AM32" s="156" t="s">
        <v>2886</v>
      </c>
      <c r="AN32" s="156" t="s">
        <v>2996</v>
      </c>
      <c r="AO32" s="156" t="s">
        <v>2886</v>
      </c>
      <c r="AP32" s="156" t="s">
        <v>2886</v>
      </c>
      <c r="AQ32" s="156" t="s">
        <v>2996</v>
      </c>
      <c r="AR32" s="156" t="s">
        <v>2886</v>
      </c>
      <c r="AS32" s="156" t="s">
        <v>2886</v>
      </c>
      <c r="AT32" s="156" t="s">
        <v>2996</v>
      </c>
      <c r="AU32" s="156" t="s">
        <v>2886</v>
      </c>
      <c r="AV32" s="156" t="s">
        <v>2886</v>
      </c>
      <c r="AW32" s="156" t="s">
        <v>2996</v>
      </c>
      <c r="AX32" s="156" t="s">
        <v>2886</v>
      </c>
      <c r="AY32" s="156" t="s">
        <v>2886</v>
      </c>
      <c r="AZ32" s="156" t="s">
        <v>2996</v>
      </c>
      <c r="BA32" s="156" t="s">
        <v>2886</v>
      </c>
      <c r="BB32" s="156" t="s">
        <v>2886</v>
      </c>
      <c r="BC32" s="156" t="s">
        <v>2996</v>
      </c>
      <c r="BD32" s="156" t="s">
        <v>2886</v>
      </c>
      <c r="BE32" s="156" t="s">
        <v>2886</v>
      </c>
      <c r="BF32" s="156" t="s">
        <v>2996</v>
      </c>
      <c r="BG32" s="156" t="s">
        <v>2886</v>
      </c>
      <c r="BH32" s="156" t="s">
        <v>2886</v>
      </c>
      <c r="BI32" s="156" t="s">
        <v>2996</v>
      </c>
      <c r="BJ32" s="156" t="s">
        <v>2886</v>
      </c>
      <c r="BK32" s="156" t="s">
        <v>2886</v>
      </c>
      <c r="BL32" s="156" t="s">
        <v>2996</v>
      </c>
      <c r="BM32" s="156" t="s">
        <v>2886</v>
      </c>
      <c r="BN32" s="156" t="s">
        <v>2886</v>
      </c>
      <c r="BO32" s="156" t="s">
        <v>2996</v>
      </c>
      <c r="BP32" s="156" t="s">
        <v>2886</v>
      </c>
      <c r="BQ32" s="156" t="s">
        <v>2886</v>
      </c>
      <c r="BR32" s="156" t="s">
        <v>2996</v>
      </c>
      <c r="BS32" s="156" t="s">
        <v>2886</v>
      </c>
      <c r="BT32" s="156" t="s">
        <v>2886</v>
      </c>
      <c r="BU32" s="156" t="s">
        <v>2996</v>
      </c>
      <c r="BV32" s="156" t="s">
        <v>2886</v>
      </c>
      <c r="BW32" s="156" t="s">
        <v>2886</v>
      </c>
      <c r="BX32" s="156" t="s">
        <v>2996</v>
      </c>
      <c r="BY32" s="156" t="s">
        <v>2886</v>
      </c>
      <c r="BZ32" s="156" t="s">
        <v>2886</v>
      </c>
      <c r="CA32" s="156" t="s">
        <v>2996</v>
      </c>
      <c r="CB32" s="156" t="s">
        <v>2886</v>
      </c>
      <c r="CC32" s="156" t="s">
        <v>2886</v>
      </c>
      <c r="CD32" s="156" t="s">
        <v>2996</v>
      </c>
      <c r="CE32" s="156" t="s">
        <v>2886</v>
      </c>
      <c r="CF32" s="156" t="s">
        <v>2886</v>
      </c>
      <c r="CG32" s="156" t="s">
        <v>2996</v>
      </c>
      <c r="CH32" s="156" t="s">
        <v>2886</v>
      </c>
      <c r="CI32" s="156" t="s">
        <v>2886</v>
      </c>
      <c r="CJ32" s="156" t="s">
        <v>2996</v>
      </c>
      <c r="CK32" s="156" t="s">
        <v>2886</v>
      </c>
      <c r="CL32" s="156" t="s">
        <v>2886</v>
      </c>
      <c r="CM32" s="156" t="s">
        <v>2996</v>
      </c>
      <c r="CN32" s="156" t="s">
        <v>2886</v>
      </c>
      <c r="CO32" s="156" t="s">
        <v>2886</v>
      </c>
      <c r="CP32" s="156" t="s">
        <v>2996</v>
      </c>
      <c r="CQ32" s="156" t="s">
        <v>2886</v>
      </c>
      <c r="CR32" s="156" t="s">
        <v>2886</v>
      </c>
      <c r="CS32" s="156" t="s">
        <v>2996</v>
      </c>
      <c r="CT32" s="156" t="s">
        <v>2886</v>
      </c>
      <c r="CU32" s="156" t="s">
        <v>2886</v>
      </c>
      <c r="CV32" s="156" t="s">
        <v>2996</v>
      </c>
      <c r="CW32" s="156" t="s">
        <v>2886</v>
      </c>
      <c r="CX32" s="156" t="s">
        <v>2886</v>
      </c>
      <c r="CY32" s="156" t="s">
        <v>2996</v>
      </c>
      <c r="CZ32" s="156" t="s">
        <v>2886</v>
      </c>
      <c r="DA32" s="156" t="s">
        <v>2886</v>
      </c>
      <c r="DB32" s="156" t="s">
        <v>2996</v>
      </c>
      <c r="DC32" s="156" t="s">
        <v>2886</v>
      </c>
      <c r="DD32" s="156" t="s">
        <v>2886</v>
      </c>
      <c r="DE32" s="156" t="s">
        <v>2996</v>
      </c>
      <c r="DF32" s="156" t="s">
        <v>2886</v>
      </c>
      <c r="DG32" s="156" t="s">
        <v>2886</v>
      </c>
      <c r="DH32" s="156" t="s">
        <v>2996</v>
      </c>
      <c r="DI32" s="156" t="s">
        <v>2886</v>
      </c>
      <c r="DJ32" s="156" t="s">
        <v>2886</v>
      </c>
      <c r="DK32" s="156" t="s">
        <v>2996</v>
      </c>
      <c r="DL32" s="156" t="s">
        <v>2886</v>
      </c>
      <c r="DM32" s="156" t="s">
        <v>2886</v>
      </c>
      <c r="DN32" s="156" t="s">
        <v>2996</v>
      </c>
      <c r="DO32" s="156" t="s">
        <v>2886</v>
      </c>
      <c r="DP32" s="156" t="s">
        <v>2886</v>
      </c>
      <c r="DQ32" s="156" t="s">
        <v>2996</v>
      </c>
      <c r="DR32" s="156" t="s">
        <v>2886</v>
      </c>
      <c r="DS32" s="156" t="s">
        <v>2886</v>
      </c>
      <c r="DT32" s="156" t="s">
        <v>2996</v>
      </c>
      <c r="DU32" s="156" t="s">
        <v>2886</v>
      </c>
      <c r="DV32" s="156" t="s">
        <v>2886</v>
      </c>
      <c r="DW32" s="156" t="s">
        <v>2996</v>
      </c>
      <c r="DX32" s="156" t="s">
        <v>2886</v>
      </c>
      <c r="DY32" s="156" t="s">
        <v>2886</v>
      </c>
      <c r="DZ32" s="156" t="s">
        <v>2996</v>
      </c>
      <c r="EA32" s="156" t="s">
        <v>2886</v>
      </c>
      <c r="EB32" s="156" t="s">
        <v>2886</v>
      </c>
      <c r="EC32" s="156" t="s">
        <v>2996</v>
      </c>
      <c r="ED32" s="156" t="s">
        <v>2886</v>
      </c>
      <c r="EE32" s="156" t="s">
        <v>2886</v>
      </c>
      <c r="EF32" s="156" t="s">
        <v>2996</v>
      </c>
      <c r="EG32" s="156" t="s">
        <v>2886</v>
      </c>
      <c r="EH32" s="156" t="s">
        <v>2886</v>
      </c>
      <c r="EI32" s="156" t="s">
        <v>2996</v>
      </c>
      <c r="EJ32" s="156" t="s">
        <v>2886</v>
      </c>
      <c r="EK32" s="156" t="s">
        <v>2886</v>
      </c>
      <c r="EL32" s="156" t="s">
        <v>2996</v>
      </c>
      <c r="EM32" s="156" t="s">
        <v>2886</v>
      </c>
      <c r="EN32" s="156" t="s">
        <v>2886</v>
      </c>
      <c r="EO32" s="156" t="s">
        <v>2996</v>
      </c>
      <c r="EP32" s="156" t="s">
        <v>2886</v>
      </c>
      <c r="EQ32" s="156" t="s">
        <v>2886</v>
      </c>
      <c r="ER32" s="156" t="s">
        <v>2996</v>
      </c>
      <c r="ES32" s="156" t="s">
        <v>2886</v>
      </c>
      <c r="ET32" s="156" t="s">
        <v>2886</v>
      </c>
    </row>
    <row r="33" spans="1:150" x14ac:dyDescent="0.3">
      <c r="A33" s="1"/>
      <c r="B33" s="157" t="s">
        <v>3104</v>
      </c>
      <c r="C33" s="157" t="s">
        <v>133</v>
      </c>
      <c r="D33" s="157" t="s">
        <v>3101</v>
      </c>
      <c r="E33" s="157" t="s">
        <v>3105</v>
      </c>
      <c r="F33" s="157" t="s">
        <v>3106</v>
      </c>
      <c r="G33" s="158" t="s">
        <v>2996</v>
      </c>
      <c r="H33" s="158" t="s">
        <v>965</v>
      </c>
      <c r="I33" s="158" t="s">
        <v>965</v>
      </c>
      <c r="J33" s="158" t="s">
        <v>2996</v>
      </c>
      <c r="K33" s="158" t="s">
        <v>965</v>
      </c>
      <c r="L33" s="158" t="s">
        <v>965</v>
      </c>
      <c r="M33" s="158" t="s">
        <v>2996</v>
      </c>
      <c r="N33" s="158" t="s">
        <v>965</v>
      </c>
      <c r="O33" s="158" t="s">
        <v>965</v>
      </c>
      <c r="P33" s="158" t="s">
        <v>2996</v>
      </c>
      <c r="Q33" s="158" t="s">
        <v>965</v>
      </c>
      <c r="R33" s="158" t="s">
        <v>965</v>
      </c>
      <c r="S33" s="158" t="s">
        <v>2996</v>
      </c>
      <c r="T33" s="158" t="s">
        <v>965</v>
      </c>
      <c r="U33" s="158" t="s">
        <v>965</v>
      </c>
      <c r="V33" s="158" t="s">
        <v>2996</v>
      </c>
      <c r="W33" s="158" t="s">
        <v>965</v>
      </c>
      <c r="X33" s="158" t="s">
        <v>965</v>
      </c>
      <c r="Y33" s="158" t="s">
        <v>2996</v>
      </c>
      <c r="Z33" s="158" t="s">
        <v>965</v>
      </c>
      <c r="AA33" s="158" t="s">
        <v>965</v>
      </c>
      <c r="AB33" s="158" t="s">
        <v>2996</v>
      </c>
      <c r="AC33" s="158" t="s">
        <v>965</v>
      </c>
      <c r="AD33" s="158" t="s">
        <v>965</v>
      </c>
      <c r="AE33" s="158" t="s">
        <v>2996</v>
      </c>
      <c r="AF33" s="158" t="s">
        <v>965</v>
      </c>
      <c r="AG33" s="158" t="s">
        <v>965</v>
      </c>
      <c r="AH33" s="158" t="s">
        <v>2996</v>
      </c>
      <c r="AI33" s="158" t="s">
        <v>965</v>
      </c>
      <c r="AJ33" s="158" t="s">
        <v>965</v>
      </c>
      <c r="AK33" s="158" t="s">
        <v>2996</v>
      </c>
      <c r="AL33" s="158" t="s">
        <v>965</v>
      </c>
      <c r="AM33" s="158" t="s">
        <v>965</v>
      </c>
      <c r="AN33" s="158" t="s">
        <v>2996</v>
      </c>
      <c r="AO33" s="158" t="s">
        <v>965</v>
      </c>
      <c r="AP33" s="158" t="s">
        <v>965</v>
      </c>
      <c r="AQ33" s="158" t="s">
        <v>2996</v>
      </c>
      <c r="AR33" s="158" t="s">
        <v>965</v>
      </c>
      <c r="AS33" s="158" t="s">
        <v>965</v>
      </c>
      <c r="AT33" s="158" t="s">
        <v>2996</v>
      </c>
      <c r="AU33" s="158" t="s">
        <v>965</v>
      </c>
      <c r="AV33" s="158" t="s">
        <v>965</v>
      </c>
      <c r="AW33" s="158" t="s">
        <v>2996</v>
      </c>
      <c r="AX33" s="158" t="s">
        <v>965</v>
      </c>
      <c r="AY33" s="158" t="s">
        <v>965</v>
      </c>
      <c r="AZ33" s="158" t="s">
        <v>2996</v>
      </c>
      <c r="BA33" s="158" t="s">
        <v>965</v>
      </c>
      <c r="BB33" s="158" t="s">
        <v>965</v>
      </c>
      <c r="BC33" s="158" t="s">
        <v>2996</v>
      </c>
      <c r="BD33" s="158" t="s">
        <v>965</v>
      </c>
      <c r="BE33" s="158" t="s">
        <v>965</v>
      </c>
      <c r="BF33" s="158" t="s">
        <v>2996</v>
      </c>
      <c r="BG33" s="158" t="s">
        <v>965</v>
      </c>
      <c r="BH33" s="158" t="s">
        <v>965</v>
      </c>
      <c r="BI33" s="158" t="s">
        <v>2996</v>
      </c>
      <c r="BJ33" s="158" t="s">
        <v>965</v>
      </c>
      <c r="BK33" s="158" t="s">
        <v>965</v>
      </c>
      <c r="BL33" s="158" t="s">
        <v>2996</v>
      </c>
      <c r="BM33" s="158" t="s">
        <v>965</v>
      </c>
      <c r="BN33" s="158" t="s">
        <v>965</v>
      </c>
      <c r="BO33" s="158" t="s">
        <v>2996</v>
      </c>
      <c r="BP33" s="158" t="s">
        <v>965</v>
      </c>
      <c r="BQ33" s="158" t="s">
        <v>965</v>
      </c>
      <c r="BR33" s="158" t="s">
        <v>2996</v>
      </c>
      <c r="BS33" s="158" t="s">
        <v>965</v>
      </c>
      <c r="BT33" s="158" t="s">
        <v>965</v>
      </c>
      <c r="BU33" s="158" t="s">
        <v>2996</v>
      </c>
      <c r="BV33" s="158" t="s">
        <v>965</v>
      </c>
      <c r="BW33" s="158" t="s">
        <v>965</v>
      </c>
      <c r="BX33" s="158" t="s">
        <v>2996</v>
      </c>
      <c r="BY33" s="158" t="s">
        <v>965</v>
      </c>
      <c r="BZ33" s="158" t="s">
        <v>965</v>
      </c>
      <c r="CA33" s="158" t="s">
        <v>2996</v>
      </c>
      <c r="CB33" s="158" t="s">
        <v>965</v>
      </c>
      <c r="CC33" s="158" t="s">
        <v>965</v>
      </c>
      <c r="CD33" s="158" t="s">
        <v>2996</v>
      </c>
      <c r="CE33" s="158" t="s">
        <v>965</v>
      </c>
      <c r="CF33" s="158" t="s">
        <v>965</v>
      </c>
      <c r="CG33" s="158" t="s">
        <v>2996</v>
      </c>
      <c r="CH33" s="158" t="s">
        <v>965</v>
      </c>
      <c r="CI33" s="158" t="s">
        <v>965</v>
      </c>
      <c r="CJ33" s="158" t="s">
        <v>2996</v>
      </c>
      <c r="CK33" s="158" t="s">
        <v>965</v>
      </c>
      <c r="CL33" s="158" t="s">
        <v>965</v>
      </c>
      <c r="CM33" s="158" t="s">
        <v>2996</v>
      </c>
      <c r="CN33" s="158" t="s">
        <v>965</v>
      </c>
      <c r="CO33" s="158" t="s">
        <v>965</v>
      </c>
      <c r="CP33" s="158" t="s">
        <v>2996</v>
      </c>
      <c r="CQ33" s="158" t="s">
        <v>965</v>
      </c>
      <c r="CR33" s="158" t="s">
        <v>965</v>
      </c>
      <c r="CS33" s="158" t="s">
        <v>2996</v>
      </c>
      <c r="CT33" s="158" t="s">
        <v>965</v>
      </c>
      <c r="CU33" s="158" t="s">
        <v>965</v>
      </c>
      <c r="CV33" s="158" t="s">
        <v>2996</v>
      </c>
      <c r="CW33" s="158" t="s">
        <v>965</v>
      </c>
      <c r="CX33" s="158" t="s">
        <v>965</v>
      </c>
      <c r="CY33" s="158" t="s">
        <v>2996</v>
      </c>
      <c r="CZ33" s="158" t="s">
        <v>965</v>
      </c>
      <c r="DA33" s="158" t="s">
        <v>965</v>
      </c>
      <c r="DB33" s="158" t="s">
        <v>2996</v>
      </c>
      <c r="DC33" s="158" t="s">
        <v>965</v>
      </c>
      <c r="DD33" s="158" t="s">
        <v>965</v>
      </c>
      <c r="DE33" s="158" t="s">
        <v>2996</v>
      </c>
      <c r="DF33" s="158" t="s">
        <v>965</v>
      </c>
      <c r="DG33" s="158" t="s">
        <v>965</v>
      </c>
      <c r="DH33" s="158" t="s">
        <v>2996</v>
      </c>
      <c r="DI33" s="158" t="s">
        <v>965</v>
      </c>
      <c r="DJ33" s="158" t="s">
        <v>965</v>
      </c>
      <c r="DK33" s="158" t="s">
        <v>2996</v>
      </c>
      <c r="DL33" s="158" t="s">
        <v>965</v>
      </c>
      <c r="DM33" s="158" t="s">
        <v>965</v>
      </c>
      <c r="DN33" s="158" t="s">
        <v>2996</v>
      </c>
      <c r="DO33" s="158" t="s">
        <v>965</v>
      </c>
      <c r="DP33" s="158" t="s">
        <v>965</v>
      </c>
      <c r="DQ33" s="158" t="s">
        <v>2996</v>
      </c>
      <c r="DR33" s="158" t="s">
        <v>965</v>
      </c>
      <c r="DS33" s="158" t="s">
        <v>965</v>
      </c>
      <c r="DT33" s="158" t="s">
        <v>2996</v>
      </c>
      <c r="DU33" s="158" t="s">
        <v>965</v>
      </c>
      <c r="DV33" s="158" t="s">
        <v>965</v>
      </c>
      <c r="DW33" s="158" t="s">
        <v>2996</v>
      </c>
      <c r="DX33" s="158" t="s">
        <v>965</v>
      </c>
      <c r="DY33" s="158" t="s">
        <v>965</v>
      </c>
      <c r="DZ33" s="158" t="s">
        <v>2996</v>
      </c>
      <c r="EA33" s="158" t="s">
        <v>965</v>
      </c>
      <c r="EB33" s="158" t="s">
        <v>965</v>
      </c>
      <c r="EC33" s="158" t="s">
        <v>2996</v>
      </c>
      <c r="ED33" s="158" t="s">
        <v>965</v>
      </c>
      <c r="EE33" s="158" t="s">
        <v>965</v>
      </c>
      <c r="EF33" s="158" t="s">
        <v>2996</v>
      </c>
      <c r="EG33" s="158" t="s">
        <v>965</v>
      </c>
      <c r="EH33" s="158" t="s">
        <v>965</v>
      </c>
      <c r="EI33" s="158" t="s">
        <v>2996</v>
      </c>
      <c r="EJ33" s="158" t="s">
        <v>965</v>
      </c>
      <c r="EK33" s="158" t="s">
        <v>965</v>
      </c>
      <c r="EL33" s="158" t="s">
        <v>2996</v>
      </c>
      <c r="EM33" s="158" t="s">
        <v>965</v>
      </c>
      <c r="EN33" s="158" t="s">
        <v>965</v>
      </c>
      <c r="EO33" s="158" t="s">
        <v>2996</v>
      </c>
      <c r="EP33" s="158" t="s">
        <v>965</v>
      </c>
      <c r="EQ33" s="158" t="s">
        <v>965</v>
      </c>
      <c r="ER33" s="158" t="s">
        <v>2996</v>
      </c>
      <c r="ES33" s="158" t="s">
        <v>965</v>
      </c>
      <c r="ET33" s="158" t="s">
        <v>965</v>
      </c>
    </row>
    <row r="34" spans="1:150" x14ac:dyDescent="0.3">
      <c r="A34" s="1"/>
      <c r="B34" s="157" t="s">
        <v>3107</v>
      </c>
      <c r="C34" s="157" t="s">
        <v>133</v>
      </c>
      <c r="D34" s="157" t="s">
        <v>3101</v>
      </c>
      <c r="E34" s="157" t="s">
        <v>3108</v>
      </c>
      <c r="F34" s="157" t="s">
        <v>3109</v>
      </c>
      <c r="G34" s="158" t="s">
        <v>2996</v>
      </c>
      <c r="H34" s="158" t="s">
        <v>965</v>
      </c>
      <c r="I34" s="158" t="s">
        <v>965</v>
      </c>
      <c r="J34" s="158" t="s">
        <v>2996</v>
      </c>
      <c r="K34" s="158" t="s">
        <v>965</v>
      </c>
      <c r="L34" s="158" t="s">
        <v>965</v>
      </c>
      <c r="M34" s="158" t="s">
        <v>2996</v>
      </c>
      <c r="N34" s="158" t="s">
        <v>965</v>
      </c>
      <c r="O34" s="158" t="s">
        <v>965</v>
      </c>
      <c r="P34" s="158" t="s">
        <v>2996</v>
      </c>
      <c r="Q34" s="158" t="s">
        <v>965</v>
      </c>
      <c r="R34" s="158" t="s">
        <v>965</v>
      </c>
      <c r="S34" s="158" t="s">
        <v>2996</v>
      </c>
      <c r="T34" s="158" t="s">
        <v>965</v>
      </c>
      <c r="U34" s="158" t="s">
        <v>965</v>
      </c>
      <c r="V34" s="158" t="s">
        <v>2996</v>
      </c>
      <c r="W34" s="158" t="s">
        <v>965</v>
      </c>
      <c r="X34" s="158" t="s">
        <v>965</v>
      </c>
      <c r="Y34" s="158" t="s">
        <v>2996</v>
      </c>
      <c r="Z34" s="158" t="s">
        <v>965</v>
      </c>
      <c r="AA34" s="158" t="s">
        <v>965</v>
      </c>
      <c r="AB34" s="158" t="s">
        <v>2996</v>
      </c>
      <c r="AC34" s="158" t="s">
        <v>965</v>
      </c>
      <c r="AD34" s="158" t="s">
        <v>965</v>
      </c>
      <c r="AE34" s="158" t="s">
        <v>2996</v>
      </c>
      <c r="AF34" s="158" t="s">
        <v>965</v>
      </c>
      <c r="AG34" s="158" t="s">
        <v>965</v>
      </c>
      <c r="AH34" s="158" t="s">
        <v>2996</v>
      </c>
      <c r="AI34" s="158" t="s">
        <v>965</v>
      </c>
      <c r="AJ34" s="158" t="s">
        <v>965</v>
      </c>
      <c r="AK34" s="158" t="s">
        <v>2996</v>
      </c>
      <c r="AL34" s="158" t="s">
        <v>965</v>
      </c>
      <c r="AM34" s="158" t="s">
        <v>965</v>
      </c>
      <c r="AN34" s="158" t="s">
        <v>2996</v>
      </c>
      <c r="AO34" s="158" t="s">
        <v>965</v>
      </c>
      <c r="AP34" s="158" t="s">
        <v>965</v>
      </c>
      <c r="AQ34" s="158" t="s">
        <v>2996</v>
      </c>
      <c r="AR34" s="158" t="s">
        <v>965</v>
      </c>
      <c r="AS34" s="158" t="s">
        <v>965</v>
      </c>
      <c r="AT34" s="158" t="s">
        <v>2996</v>
      </c>
      <c r="AU34" s="158" t="s">
        <v>965</v>
      </c>
      <c r="AV34" s="158" t="s">
        <v>965</v>
      </c>
      <c r="AW34" s="158" t="s">
        <v>2996</v>
      </c>
      <c r="AX34" s="158" t="s">
        <v>965</v>
      </c>
      <c r="AY34" s="158" t="s">
        <v>965</v>
      </c>
      <c r="AZ34" s="158" t="s">
        <v>2996</v>
      </c>
      <c r="BA34" s="158" t="s">
        <v>965</v>
      </c>
      <c r="BB34" s="158" t="s">
        <v>965</v>
      </c>
      <c r="BC34" s="158" t="s">
        <v>2996</v>
      </c>
      <c r="BD34" s="158" t="s">
        <v>965</v>
      </c>
      <c r="BE34" s="158" t="s">
        <v>965</v>
      </c>
      <c r="BF34" s="158" t="s">
        <v>2996</v>
      </c>
      <c r="BG34" s="158" t="s">
        <v>965</v>
      </c>
      <c r="BH34" s="158" t="s">
        <v>965</v>
      </c>
      <c r="BI34" s="158" t="s">
        <v>2996</v>
      </c>
      <c r="BJ34" s="158" t="s">
        <v>965</v>
      </c>
      <c r="BK34" s="158" t="s">
        <v>965</v>
      </c>
      <c r="BL34" s="158" t="s">
        <v>2996</v>
      </c>
      <c r="BM34" s="158" t="s">
        <v>965</v>
      </c>
      <c r="BN34" s="158" t="s">
        <v>965</v>
      </c>
      <c r="BO34" s="158" t="s">
        <v>2996</v>
      </c>
      <c r="BP34" s="158" t="s">
        <v>965</v>
      </c>
      <c r="BQ34" s="158" t="s">
        <v>965</v>
      </c>
      <c r="BR34" s="158" t="s">
        <v>2996</v>
      </c>
      <c r="BS34" s="158" t="s">
        <v>965</v>
      </c>
      <c r="BT34" s="158" t="s">
        <v>965</v>
      </c>
      <c r="BU34" s="158" t="s">
        <v>2996</v>
      </c>
      <c r="BV34" s="158" t="s">
        <v>965</v>
      </c>
      <c r="BW34" s="158" t="s">
        <v>965</v>
      </c>
      <c r="BX34" s="158" t="s">
        <v>2996</v>
      </c>
      <c r="BY34" s="158" t="s">
        <v>965</v>
      </c>
      <c r="BZ34" s="158" t="s">
        <v>965</v>
      </c>
      <c r="CA34" s="158" t="s">
        <v>2996</v>
      </c>
      <c r="CB34" s="158" t="s">
        <v>965</v>
      </c>
      <c r="CC34" s="158" t="s">
        <v>965</v>
      </c>
      <c r="CD34" s="158" t="s">
        <v>2996</v>
      </c>
      <c r="CE34" s="158" t="s">
        <v>965</v>
      </c>
      <c r="CF34" s="158" t="s">
        <v>965</v>
      </c>
      <c r="CG34" s="158" t="s">
        <v>2996</v>
      </c>
      <c r="CH34" s="158" t="s">
        <v>965</v>
      </c>
      <c r="CI34" s="158" t="s">
        <v>965</v>
      </c>
      <c r="CJ34" s="158" t="s">
        <v>2996</v>
      </c>
      <c r="CK34" s="158" t="s">
        <v>965</v>
      </c>
      <c r="CL34" s="158" t="s">
        <v>965</v>
      </c>
      <c r="CM34" s="158" t="s">
        <v>2996</v>
      </c>
      <c r="CN34" s="158" t="s">
        <v>965</v>
      </c>
      <c r="CO34" s="158" t="s">
        <v>965</v>
      </c>
      <c r="CP34" s="158" t="s">
        <v>2996</v>
      </c>
      <c r="CQ34" s="158" t="s">
        <v>965</v>
      </c>
      <c r="CR34" s="158" t="s">
        <v>965</v>
      </c>
      <c r="CS34" s="158" t="s">
        <v>2996</v>
      </c>
      <c r="CT34" s="158" t="s">
        <v>965</v>
      </c>
      <c r="CU34" s="158" t="s">
        <v>965</v>
      </c>
      <c r="CV34" s="158" t="s">
        <v>2996</v>
      </c>
      <c r="CW34" s="158" t="s">
        <v>965</v>
      </c>
      <c r="CX34" s="158" t="s">
        <v>965</v>
      </c>
      <c r="CY34" s="158" t="s">
        <v>2996</v>
      </c>
      <c r="CZ34" s="158" t="s">
        <v>965</v>
      </c>
      <c r="DA34" s="158" t="s">
        <v>965</v>
      </c>
      <c r="DB34" s="158" t="s">
        <v>2996</v>
      </c>
      <c r="DC34" s="158" t="s">
        <v>965</v>
      </c>
      <c r="DD34" s="158" t="s">
        <v>965</v>
      </c>
      <c r="DE34" s="158" t="s">
        <v>2996</v>
      </c>
      <c r="DF34" s="158" t="s">
        <v>965</v>
      </c>
      <c r="DG34" s="158" t="s">
        <v>965</v>
      </c>
      <c r="DH34" s="158" t="s">
        <v>2996</v>
      </c>
      <c r="DI34" s="158" t="s">
        <v>965</v>
      </c>
      <c r="DJ34" s="158" t="s">
        <v>965</v>
      </c>
      <c r="DK34" s="158" t="s">
        <v>2996</v>
      </c>
      <c r="DL34" s="158" t="s">
        <v>965</v>
      </c>
      <c r="DM34" s="158" t="s">
        <v>965</v>
      </c>
      <c r="DN34" s="158" t="s">
        <v>2996</v>
      </c>
      <c r="DO34" s="158" t="s">
        <v>965</v>
      </c>
      <c r="DP34" s="158" t="s">
        <v>965</v>
      </c>
      <c r="DQ34" s="158" t="s">
        <v>2996</v>
      </c>
      <c r="DR34" s="158" t="s">
        <v>965</v>
      </c>
      <c r="DS34" s="158" t="s">
        <v>965</v>
      </c>
      <c r="DT34" s="158" t="s">
        <v>2996</v>
      </c>
      <c r="DU34" s="158" t="s">
        <v>965</v>
      </c>
      <c r="DV34" s="158" t="s">
        <v>965</v>
      </c>
      <c r="DW34" s="158" t="s">
        <v>2996</v>
      </c>
      <c r="DX34" s="158" t="s">
        <v>965</v>
      </c>
      <c r="DY34" s="158" t="s">
        <v>965</v>
      </c>
      <c r="DZ34" s="158" t="s">
        <v>2996</v>
      </c>
      <c r="EA34" s="158" t="s">
        <v>965</v>
      </c>
      <c r="EB34" s="158" t="s">
        <v>965</v>
      </c>
      <c r="EC34" s="158" t="s">
        <v>2996</v>
      </c>
      <c r="ED34" s="158" t="s">
        <v>965</v>
      </c>
      <c r="EE34" s="158" t="s">
        <v>965</v>
      </c>
      <c r="EF34" s="158" t="s">
        <v>2996</v>
      </c>
      <c r="EG34" s="158" t="s">
        <v>965</v>
      </c>
      <c r="EH34" s="158" t="s">
        <v>965</v>
      </c>
      <c r="EI34" s="158" t="s">
        <v>2996</v>
      </c>
      <c r="EJ34" s="158" t="s">
        <v>965</v>
      </c>
      <c r="EK34" s="158" t="s">
        <v>965</v>
      </c>
      <c r="EL34" s="158" t="s">
        <v>2996</v>
      </c>
      <c r="EM34" s="158" t="s">
        <v>965</v>
      </c>
      <c r="EN34" s="158" t="s">
        <v>965</v>
      </c>
      <c r="EO34" s="158" t="s">
        <v>2996</v>
      </c>
      <c r="EP34" s="158" t="s">
        <v>965</v>
      </c>
      <c r="EQ34" s="158" t="s">
        <v>965</v>
      </c>
      <c r="ER34" s="158" t="s">
        <v>2996</v>
      </c>
      <c r="ES34" s="158" t="s">
        <v>965</v>
      </c>
      <c r="ET34" s="158" t="s">
        <v>965</v>
      </c>
    </row>
    <row r="35" spans="1:150" x14ac:dyDescent="0.3">
      <c r="A35" s="1"/>
      <c r="B35" s="157" t="s">
        <v>3110</v>
      </c>
      <c r="C35" s="157" t="s">
        <v>133</v>
      </c>
      <c r="D35" s="157" t="s">
        <v>3101</v>
      </c>
      <c r="E35" s="157" t="s">
        <v>3111</v>
      </c>
      <c r="F35" s="157" t="s">
        <v>3112</v>
      </c>
      <c r="G35" s="158" t="s">
        <v>2996</v>
      </c>
      <c r="H35" s="158" t="s">
        <v>965</v>
      </c>
      <c r="I35" s="158" t="s">
        <v>965</v>
      </c>
      <c r="J35" s="158" t="s">
        <v>2996</v>
      </c>
      <c r="K35" s="158" t="s">
        <v>965</v>
      </c>
      <c r="L35" s="158" t="s">
        <v>965</v>
      </c>
      <c r="M35" s="158" t="s">
        <v>2996</v>
      </c>
      <c r="N35" s="158" t="s">
        <v>965</v>
      </c>
      <c r="O35" s="158" t="s">
        <v>965</v>
      </c>
      <c r="P35" s="158" t="s">
        <v>2996</v>
      </c>
      <c r="Q35" s="158" t="s">
        <v>965</v>
      </c>
      <c r="R35" s="158" t="s">
        <v>965</v>
      </c>
      <c r="S35" s="158" t="s">
        <v>2996</v>
      </c>
      <c r="T35" s="158" t="s">
        <v>965</v>
      </c>
      <c r="U35" s="158" t="s">
        <v>965</v>
      </c>
      <c r="V35" s="158" t="s">
        <v>2996</v>
      </c>
      <c r="W35" s="158" t="s">
        <v>965</v>
      </c>
      <c r="X35" s="158" t="s">
        <v>965</v>
      </c>
      <c r="Y35" s="158" t="s">
        <v>2996</v>
      </c>
      <c r="Z35" s="158" t="s">
        <v>965</v>
      </c>
      <c r="AA35" s="158" t="s">
        <v>965</v>
      </c>
      <c r="AB35" s="158" t="s">
        <v>2996</v>
      </c>
      <c r="AC35" s="158" t="s">
        <v>965</v>
      </c>
      <c r="AD35" s="158" t="s">
        <v>965</v>
      </c>
      <c r="AE35" s="158" t="s">
        <v>2996</v>
      </c>
      <c r="AF35" s="158" t="s">
        <v>965</v>
      </c>
      <c r="AG35" s="158" t="s">
        <v>965</v>
      </c>
      <c r="AH35" s="158" t="s">
        <v>2996</v>
      </c>
      <c r="AI35" s="158" t="s">
        <v>965</v>
      </c>
      <c r="AJ35" s="158" t="s">
        <v>965</v>
      </c>
      <c r="AK35" s="158" t="s">
        <v>2996</v>
      </c>
      <c r="AL35" s="158" t="s">
        <v>965</v>
      </c>
      <c r="AM35" s="158" t="s">
        <v>965</v>
      </c>
      <c r="AN35" s="158" t="s">
        <v>2996</v>
      </c>
      <c r="AO35" s="158" t="s">
        <v>965</v>
      </c>
      <c r="AP35" s="158" t="s">
        <v>965</v>
      </c>
      <c r="AQ35" s="158" t="s">
        <v>2996</v>
      </c>
      <c r="AR35" s="158" t="s">
        <v>965</v>
      </c>
      <c r="AS35" s="158" t="s">
        <v>965</v>
      </c>
      <c r="AT35" s="158" t="s">
        <v>2996</v>
      </c>
      <c r="AU35" s="158" t="s">
        <v>965</v>
      </c>
      <c r="AV35" s="158" t="s">
        <v>965</v>
      </c>
      <c r="AW35" s="158" t="s">
        <v>2996</v>
      </c>
      <c r="AX35" s="158" t="s">
        <v>965</v>
      </c>
      <c r="AY35" s="158" t="s">
        <v>965</v>
      </c>
      <c r="AZ35" s="158" t="s">
        <v>2996</v>
      </c>
      <c r="BA35" s="158" t="s">
        <v>965</v>
      </c>
      <c r="BB35" s="158" t="s">
        <v>965</v>
      </c>
      <c r="BC35" s="158" t="s">
        <v>2996</v>
      </c>
      <c r="BD35" s="158" t="s">
        <v>965</v>
      </c>
      <c r="BE35" s="158" t="s">
        <v>965</v>
      </c>
      <c r="BF35" s="158" t="s">
        <v>2996</v>
      </c>
      <c r="BG35" s="158" t="s">
        <v>965</v>
      </c>
      <c r="BH35" s="158" t="s">
        <v>965</v>
      </c>
      <c r="BI35" s="158" t="s">
        <v>2996</v>
      </c>
      <c r="BJ35" s="158" t="s">
        <v>965</v>
      </c>
      <c r="BK35" s="158" t="s">
        <v>965</v>
      </c>
      <c r="BL35" s="158" t="s">
        <v>2996</v>
      </c>
      <c r="BM35" s="158" t="s">
        <v>965</v>
      </c>
      <c r="BN35" s="158" t="s">
        <v>965</v>
      </c>
      <c r="BO35" s="158" t="s">
        <v>2996</v>
      </c>
      <c r="BP35" s="158" t="s">
        <v>965</v>
      </c>
      <c r="BQ35" s="158" t="s">
        <v>965</v>
      </c>
      <c r="BR35" s="158" t="s">
        <v>2996</v>
      </c>
      <c r="BS35" s="158" t="s">
        <v>965</v>
      </c>
      <c r="BT35" s="158" t="s">
        <v>965</v>
      </c>
      <c r="BU35" s="158" t="s">
        <v>2996</v>
      </c>
      <c r="BV35" s="158" t="s">
        <v>965</v>
      </c>
      <c r="BW35" s="158" t="s">
        <v>965</v>
      </c>
      <c r="BX35" s="158" t="s">
        <v>2996</v>
      </c>
      <c r="BY35" s="158" t="s">
        <v>965</v>
      </c>
      <c r="BZ35" s="158" t="s">
        <v>965</v>
      </c>
      <c r="CA35" s="158" t="s">
        <v>2996</v>
      </c>
      <c r="CB35" s="158" t="s">
        <v>965</v>
      </c>
      <c r="CC35" s="158" t="s">
        <v>965</v>
      </c>
      <c r="CD35" s="158" t="s">
        <v>2996</v>
      </c>
      <c r="CE35" s="158" t="s">
        <v>965</v>
      </c>
      <c r="CF35" s="158" t="s">
        <v>965</v>
      </c>
      <c r="CG35" s="158" t="s">
        <v>2996</v>
      </c>
      <c r="CH35" s="158" t="s">
        <v>965</v>
      </c>
      <c r="CI35" s="158" t="s">
        <v>965</v>
      </c>
      <c r="CJ35" s="158" t="s">
        <v>2996</v>
      </c>
      <c r="CK35" s="158" t="s">
        <v>965</v>
      </c>
      <c r="CL35" s="158" t="s">
        <v>965</v>
      </c>
      <c r="CM35" s="158" t="s">
        <v>2996</v>
      </c>
      <c r="CN35" s="158" t="s">
        <v>965</v>
      </c>
      <c r="CO35" s="158" t="s">
        <v>965</v>
      </c>
      <c r="CP35" s="158" t="s">
        <v>2996</v>
      </c>
      <c r="CQ35" s="158" t="s">
        <v>965</v>
      </c>
      <c r="CR35" s="158" t="s">
        <v>965</v>
      </c>
      <c r="CS35" s="158" t="s">
        <v>2996</v>
      </c>
      <c r="CT35" s="158" t="s">
        <v>965</v>
      </c>
      <c r="CU35" s="158" t="s">
        <v>965</v>
      </c>
      <c r="CV35" s="158" t="s">
        <v>2996</v>
      </c>
      <c r="CW35" s="158" t="s">
        <v>965</v>
      </c>
      <c r="CX35" s="158" t="s">
        <v>965</v>
      </c>
      <c r="CY35" s="158" t="s">
        <v>2996</v>
      </c>
      <c r="CZ35" s="158" t="s">
        <v>965</v>
      </c>
      <c r="DA35" s="158" t="s">
        <v>965</v>
      </c>
      <c r="DB35" s="158" t="s">
        <v>2996</v>
      </c>
      <c r="DC35" s="158" t="s">
        <v>965</v>
      </c>
      <c r="DD35" s="158" t="s">
        <v>965</v>
      </c>
      <c r="DE35" s="158" t="s">
        <v>2996</v>
      </c>
      <c r="DF35" s="158" t="s">
        <v>965</v>
      </c>
      <c r="DG35" s="158" t="s">
        <v>965</v>
      </c>
      <c r="DH35" s="158" t="s">
        <v>2996</v>
      </c>
      <c r="DI35" s="158" t="s">
        <v>965</v>
      </c>
      <c r="DJ35" s="158" t="s">
        <v>965</v>
      </c>
      <c r="DK35" s="158" t="s">
        <v>2996</v>
      </c>
      <c r="DL35" s="158" t="s">
        <v>965</v>
      </c>
      <c r="DM35" s="158" t="s">
        <v>965</v>
      </c>
      <c r="DN35" s="158" t="s">
        <v>2996</v>
      </c>
      <c r="DO35" s="158" t="s">
        <v>965</v>
      </c>
      <c r="DP35" s="158" t="s">
        <v>965</v>
      </c>
      <c r="DQ35" s="158" t="s">
        <v>2996</v>
      </c>
      <c r="DR35" s="158" t="s">
        <v>965</v>
      </c>
      <c r="DS35" s="158" t="s">
        <v>965</v>
      </c>
      <c r="DT35" s="158" t="s">
        <v>2996</v>
      </c>
      <c r="DU35" s="158" t="s">
        <v>965</v>
      </c>
      <c r="DV35" s="158" t="s">
        <v>965</v>
      </c>
      <c r="DW35" s="158" t="s">
        <v>2996</v>
      </c>
      <c r="DX35" s="158" t="s">
        <v>965</v>
      </c>
      <c r="DY35" s="158" t="s">
        <v>965</v>
      </c>
      <c r="DZ35" s="158" t="s">
        <v>2996</v>
      </c>
      <c r="EA35" s="158" t="s">
        <v>965</v>
      </c>
      <c r="EB35" s="158" t="s">
        <v>965</v>
      </c>
      <c r="EC35" s="158" t="s">
        <v>2996</v>
      </c>
      <c r="ED35" s="158" t="s">
        <v>965</v>
      </c>
      <c r="EE35" s="158" t="s">
        <v>965</v>
      </c>
      <c r="EF35" s="158" t="s">
        <v>2996</v>
      </c>
      <c r="EG35" s="158" t="s">
        <v>965</v>
      </c>
      <c r="EH35" s="158" t="s">
        <v>965</v>
      </c>
      <c r="EI35" s="158" t="s">
        <v>2996</v>
      </c>
      <c r="EJ35" s="158" t="s">
        <v>965</v>
      </c>
      <c r="EK35" s="158" t="s">
        <v>965</v>
      </c>
      <c r="EL35" s="158" t="s">
        <v>2996</v>
      </c>
      <c r="EM35" s="158" t="s">
        <v>965</v>
      </c>
      <c r="EN35" s="158" t="s">
        <v>965</v>
      </c>
      <c r="EO35" s="158" t="s">
        <v>2996</v>
      </c>
      <c r="EP35" s="158" t="s">
        <v>965</v>
      </c>
      <c r="EQ35" s="158" t="s">
        <v>965</v>
      </c>
      <c r="ER35" s="158" t="s">
        <v>2996</v>
      </c>
      <c r="ES35" s="158" t="s">
        <v>965</v>
      </c>
      <c r="ET35" s="158" t="s">
        <v>965</v>
      </c>
    </row>
    <row r="36" spans="1:150" x14ac:dyDescent="0.3">
      <c r="A36" s="1"/>
      <c r="B36" s="157" t="s">
        <v>3113</v>
      </c>
      <c r="C36" s="157" t="s">
        <v>133</v>
      </c>
      <c r="D36" s="157" t="s">
        <v>3101</v>
      </c>
      <c r="E36" s="157" t="s">
        <v>3114</v>
      </c>
      <c r="F36" s="157" t="s">
        <v>3115</v>
      </c>
      <c r="G36" s="158" t="s">
        <v>2996</v>
      </c>
      <c r="H36" s="158" t="s">
        <v>965</v>
      </c>
      <c r="I36" s="158" t="s">
        <v>965</v>
      </c>
      <c r="J36" s="158" t="s">
        <v>2996</v>
      </c>
      <c r="K36" s="158" t="s">
        <v>965</v>
      </c>
      <c r="L36" s="158" t="s">
        <v>965</v>
      </c>
      <c r="M36" s="158" t="s">
        <v>2996</v>
      </c>
      <c r="N36" s="158" t="s">
        <v>965</v>
      </c>
      <c r="O36" s="158" t="s">
        <v>965</v>
      </c>
      <c r="P36" s="158" t="s">
        <v>2996</v>
      </c>
      <c r="Q36" s="158" t="s">
        <v>965</v>
      </c>
      <c r="R36" s="158" t="s">
        <v>965</v>
      </c>
      <c r="S36" s="158" t="s">
        <v>2996</v>
      </c>
      <c r="T36" s="158" t="s">
        <v>965</v>
      </c>
      <c r="U36" s="158" t="s">
        <v>965</v>
      </c>
      <c r="V36" s="158" t="s">
        <v>2996</v>
      </c>
      <c r="W36" s="158" t="s">
        <v>965</v>
      </c>
      <c r="X36" s="158" t="s">
        <v>965</v>
      </c>
      <c r="Y36" s="158" t="s">
        <v>2996</v>
      </c>
      <c r="Z36" s="158" t="s">
        <v>965</v>
      </c>
      <c r="AA36" s="158" t="s">
        <v>965</v>
      </c>
      <c r="AB36" s="158" t="s">
        <v>2996</v>
      </c>
      <c r="AC36" s="158" t="s">
        <v>965</v>
      </c>
      <c r="AD36" s="158" t="s">
        <v>965</v>
      </c>
      <c r="AE36" s="158" t="s">
        <v>2996</v>
      </c>
      <c r="AF36" s="158" t="s">
        <v>965</v>
      </c>
      <c r="AG36" s="158" t="s">
        <v>965</v>
      </c>
      <c r="AH36" s="158" t="s">
        <v>2996</v>
      </c>
      <c r="AI36" s="158" t="s">
        <v>965</v>
      </c>
      <c r="AJ36" s="158" t="s">
        <v>965</v>
      </c>
      <c r="AK36" s="158" t="s">
        <v>2996</v>
      </c>
      <c r="AL36" s="158" t="s">
        <v>965</v>
      </c>
      <c r="AM36" s="158" t="s">
        <v>965</v>
      </c>
      <c r="AN36" s="158" t="s">
        <v>2996</v>
      </c>
      <c r="AO36" s="158" t="s">
        <v>965</v>
      </c>
      <c r="AP36" s="158" t="s">
        <v>965</v>
      </c>
      <c r="AQ36" s="158" t="s">
        <v>2996</v>
      </c>
      <c r="AR36" s="158" t="s">
        <v>965</v>
      </c>
      <c r="AS36" s="158" t="s">
        <v>965</v>
      </c>
      <c r="AT36" s="158" t="s">
        <v>2996</v>
      </c>
      <c r="AU36" s="158" t="s">
        <v>965</v>
      </c>
      <c r="AV36" s="158" t="s">
        <v>965</v>
      </c>
      <c r="AW36" s="158" t="s">
        <v>2996</v>
      </c>
      <c r="AX36" s="158" t="s">
        <v>965</v>
      </c>
      <c r="AY36" s="158" t="s">
        <v>965</v>
      </c>
      <c r="AZ36" s="158" t="s">
        <v>2996</v>
      </c>
      <c r="BA36" s="158" t="s">
        <v>965</v>
      </c>
      <c r="BB36" s="158" t="s">
        <v>965</v>
      </c>
      <c r="BC36" s="158" t="s">
        <v>2996</v>
      </c>
      <c r="BD36" s="158" t="s">
        <v>965</v>
      </c>
      <c r="BE36" s="158" t="s">
        <v>965</v>
      </c>
      <c r="BF36" s="158" t="s">
        <v>2996</v>
      </c>
      <c r="BG36" s="158" t="s">
        <v>965</v>
      </c>
      <c r="BH36" s="158" t="s">
        <v>965</v>
      </c>
      <c r="BI36" s="158" t="s">
        <v>2996</v>
      </c>
      <c r="BJ36" s="158" t="s">
        <v>965</v>
      </c>
      <c r="BK36" s="158" t="s">
        <v>965</v>
      </c>
      <c r="BL36" s="158" t="s">
        <v>2996</v>
      </c>
      <c r="BM36" s="158" t="s">
        <v>965</v>
      </c>
      <c r="BN36" s="158" t="s">
        <v>965</v>
      </c>
      <c r="BO36" s="158" t="s">
        <v>2996</v>
      </c>
      <c r="BP36" s="158" t="s">
        <v>965</v>
      </c>
      <c r="BQ36" s="158" t="s">
        <v>965</v>
      </c>
      <c r="BR36" s="158" t="s">
        <v>2996</v>
      </c>
      <c r="BS36" s="158" t="s">
        <v>965</v>
      </c>
      <c r="BT36" s="158" t="s">
        <v>965</v>
      </c>
      <c r="BU36" s="158" t="s">
        <v>2996</v>
      </c>
      <c r="BV36" s="158" t="s">
        <v>965</v>
      </c>
      <c r="BW36" s="158" t="s">
        <v>965</v>
      </c>
      <c r="BX36" s="158" t="s">
        <v>2996</v>
      </c>
      <c r="BY36" s="158" t="s">
        <v>965</v>
      </c>
      <c r="BZ36" s="158" t="s">
        <v>965</v>
      </c>
      <c r="CA36" s="158" t="s">
        <v>2996</v>
      </c>
      <c r="CB36" s="158" t="s">
        <v>965</v>
      </c>
      <c r="CC36" s="158" t="s">
        <v>965</v>
      </c>
      <c r="CD36" s="158" t="s">
        <v>2996</v>
      </c>
      <c r="CE36" s="158" t="s">
        <v>965</v>
      </c>
      <c r="CF36" s="158" t="s">
        <v>965</v>
      </c>
      <c r="CG36" s="158" t="s">
        <v>2996</v>
      </c>
      <c r="CH36" s="158" t="s">
        <v>965</v>
      </c>
      <c r="CI36" s="158" t="s">
        <v>965</v>
      </c>
      <c r="CJ36" s="158" t="s">
        <v>2996</v>
      </c>
      <c r="CK36" s="158" t="s">
        <v>965</v>
      </c>
      <c r="CL36" s="158" t="s">
        <v>965</v>
      </c>
      <c r="CM36" s="158" t="s">
        <v>2996</v>
      </c>
      <c r="CN36" s="158" t="s">
        <v>965</v>
      </c>
      <c r="CO36" s="158" t="s">
        <v>965</v>
      </c>
      <c r="CP36" s="158" t="s">
        <v>2996</v>
      </c>
      <c r="CQ36" s="158" t="s">
        <v>965</v>
      </c>
      <c r="CR36" s="158" t="s">
        <v>965</v>
      </c>
      <c r="CS36" s="158" t="s">
        <v>2996</v>
      </c>
      <c r="CT36" s="158" t="s">
        <v>965</v>
      </c>
      <c r="CU36" s="158" t="s">
        <v>965</v>
      </c>
      <c r="CV36" s="158" t="s">
        <v>2996</v>
      </c>
      <c r="CW36" s="158" t="s">
        <v>965</v>
      </c>
      <c r="CX36" s="158" t="s">
        <v>965</v>
      </c>
      <c r="CY36" s="158" t="s">
        <v>2996</v>
      </c>
      <c r="CZ36" s="158" t="s">
        <v>965</v>
      </c>
      <c r="DA36" s="158" t="s">
        <v>965</v>
      </c>
      <c r="DB36" s="158" t="s">
        <v>2996</v>
      </c>
      <c r="DC36" s="158" t="s">
        <v>965</v>
      </c>
      <c r="DD36" s="158" t="s">
        <v>965</v>
      </c>
      <c r="DE36" s="158" t="s">
        <v>2996</v>
      </c>
      <c r="DF36" s="158" t="s">
        <v>965</v>
      </c>
      <c r="DG36" s="158" t="s">
        <v>965</v>
      </c>
      <c r="DH36" s="158" t="s">
        <v>2996</v>
      </c>
      <c r="DI36" s="158" t="s">
        <v>965</v>
      </c>
      <c r="DJ36" s="158" t="s">
        <v>965</v>
      </c>
      <c r="DK36" s="158" t="s">
        <v>2996</v>
      </c>
      <c r="DL36" s="158" t="s">
        <v>965</v>
      </c>
      <c r="DM36" s="158" t="s">
        <v>965</v>
      </c>
      <c r="DN36" s="158" t="s">
        <v>2996</v>
      </c>
      <c r="DO36" s="158" t="s">
        <v>965</v>
      </c>
      <c r="DP36" s="158" t="s">
        <v>965</v>
      </c>
      <c r="DQ36" s="158" t="s">
        <v>2996</v>
      </c>
      <c r="DR36" s="158" t="s">
        <v>965</v>
      </c>
      <c r="DS36" s="158" t="s">
        <v>965</v>
      </c>
      <c r="DT36" s="158" t="s">
        <v>2996</v>
      </c>
      <c r="DU36" s="158" t="s">
        <v>965</v>
      </c>
      <c r="DV36" s="158" t="s">
        <v>965</v>
      </c>
      <c r="DW36" s="158" t="s">
        <v>2996</v>
      </c>
      <c r="DX36" s="158" t="s">
        <v>965</v>
      </c>
      <c r="DY36" s="158" t="s">
        <v>965</v>
      </c>
      <c r="DZ36" s="158" t="s">
        <v>2996</v>
      </c>
      <c r="EA36" s="158" t="s">
        <v>965</v>
      </c>
      <c r="EB36" s="158" t="s">
        <v>965</v>
      </c>
      <c r="EC36" s="158" t="s">
        <v>2996</v>
      </c>
      <c r="ED36" s="158" t="s">
        <v>965</v>
      </c>
      <c r="EE36" s="158" t="s">
        <v>965</v>
      </c>
      <c r="EF36" s="158" t="s">
        <v>2996</v>
      </c>
      <c r="EG36" s="158" t="s">
        <v>965</v>
      </c>
      <c r="EH36" s="158" t="s">
        <v>965</v>
      </c>
      <c r="EI36" s="158" t="s">
        <v>2996</v>
      </c>
      <c r="EJ36" s="158" t="s">
        <v>965</v>
      </c>
      <c r="EK36" s="158" t="s">
        <v>965</v>
      </c>
      <c r="EL36" s="158" t="s">
        <v>2996</v>
      </c>
      <c r="EM36" s="158" t="s">
        <v>965</v>
      </c>
      <c r="EN36" s="158" t="s">
        <v>965</v>
      </c>
      <c r="EO36" s="158" t="s">
        <v>2996</v>
      </c>
      <c r="EP36" s="158" t="s">
        <v>965</v>
      </c>
      <c r="EQ36" s="158" t="s">
        <v>965</v>
      </c>
      <c r="ER36" s="158" t="s">
        <v>2996</v>
      </c>
      <c r="ES36" s="158" t="s">
        <v>965</v>
      </c>
      <c r="ET36" s="158" t="s">
        <v>965</v>
      </c>
    </row>
    <row r="37" spans="1:150" x14ac:dyDescent="0.3">
      <c r="A37" s="1"/>
      <c r="B37" s="157" t="s">
        <v>3116</v>
      </c>
      <c r="C37" s="157" t="s">
        <v>133</v>
      </c>
      <c r="D37" s="157" t="s">
        <v>3101</v>
      </c>
      <c r="E37" s="157" t="s">
        <v>3117</v>
      </c>
      <c r="F37" s="157" t="s">
        <v>3118</v>
      </c>
      <c r="G37" s="158" t="s">
        <v>2996</v>
      </c>
      <c r="H37" s="158" t="s">
        <v>965</v>
      </c>
      <c r="I37" s="158" t="s">
        <v>965</v>
      </c>
      <c r="J37" s="158" t="s">
        <v>2996</v>
      </c>
      <c r="K37" s="158" t="s">
        <v>965</v>
      </c>
      <c r="L37" s="158" t="s">
        <v>965</v>
      </c>
      <c r="M37" s="158" t="s">
        <v>2996</v>
      </c>
      <c r="N37" s="158" t="s">
        <v>965</v>
      </c>
      <c r="O37" s="158" t="s">
        <v>965</v>
      </c>
      <c r="P37" s="158" t="s">
        <v>2996</v>
      </c>
      <c r="Q37" s="158" t="s">
        <v>965</v>
      </c>
      <c r="R37" s="158" t="s">
        <v>965</v>
      </c>
      <c r="S37" s="158" t="s">
        <v>2996</v>
      </c>
      <c r="T37" s="158" t="s">
        <v>965</v>
      </c>
      <c r="U37" s="158" t="s">
        <v>965</v>
      </c>
      <c r="V37" s="158" t="s">
        <v>2996</v>
      </c>
      <c r="W37" s="158" t="s">
        <v>965</v>
      </c>
      <c r="X37" s="158" t="s">
        <v>965</v>
      </c>
      <c r="Y37" s="158" t="s">
        <v>2996</v>
      </c>
      <c r="Z37" s="158" t="s">
        <v>965</v>
      </c>
      <c r="AA37" s="158" t="s">
        <v>965</v>
      </c>
      <c r="AB37" s="158" t="s">
        <v>2996</v>
      </c>
      <c r="AC37" s="158" t="s">
        <v>965</v>
      </c>
      <c r="AD37" s="158" t="s">
        <v>965</v>
      </c>
      <c r="AE37" s="158" t="s">
        <v>2996</v>
      </c>
      <c r="AF37" s="158" t="s">
        <v>965</v>
      </c>
      <c r="AG37" s="158" t="s">
        <v>965</v>
      </c>
      <c r="AH37" s="158" t="s">
        <v>2996</v>
      </c>
      <c r="AI37" s="158" t="s">
        <v>965</v>
      </c>
      <c r="AJ37" s="158" t="s">
        <v>965</v>
      </c>
      <c r="AK37" s="158" t="s">
        <v>2996</v>
      </c>
      <c r="AL37" s="158" t="s">
        <v>965</v>
      </c>
      <c r="AM37" s="158" t="s">
        <v>965</v>
      </c>
      <c r="AN37" s="158" t="s">
        <v>2996</v>
      </c>
      <c r="AO37" s="158" t="s">
        <v>965</v>
      </c>
      <c r="AP37" s="158" t="s">
        <v>965</v>
      </c>
      <c r="AQ37" s="158" t="s">
        <v>2996</v>
      </c>
      <c r="AR37" s="158" t="s">
        <v>965</v>
      </c>
      <c r="AS37" s="158" t="s">
        <v>965</v>
      </c>
      <c r="AT37" s="158" t="s">
        <v>2996</v>
      </c>
      <c r="AU37" s="158" t="s">
        <v>965</v>
      </c>
      <c r="AV37" s="158" t="s">
        <v>965</v>
      </c>
      <c r="AW37" s="158" t="s">
        <v>2996</v>
      </c>
      <c r="AX37" s="158" t="s">
        <v>965</v>
      </c>
      <c r="AY37" s="158" t="s">
        <v>965</v>
      </c>
      <c r="AZ37" s="158" t="s">
        <v>2996</v>
      </c>
      <c r="BA37" s="158" t="s">
        <v>965</v>
      </c>
      <c r="BB37" s="158" t="s">
        <v>965</v>
      </c>
      <c r="BC37" s="158" t="s">
        <v>2996</v>
      </c>
      <c r="BD37" s="158" t="s">
        <v>965</v>
      </c>
      <c r="BE37" s="158" t="s">
        <v>965</v>
      </c>
      <c r="BF37" s="158" t="s">
        <v>2996</v>
      </c>
      <c r="BG37" s="158" t="s">
        <v>965</v>
      </c>
      <c r="BH37" s="158" t="s">
        <v>965</v>
      </c>
      <c r="BI37" s="158" t="s">
        <v>2996</v>
      </c>
      <c r="BJ37" s="158" t="s">
        <v>965</v>
      </c>
      <c r="BK37" s="158" t="s">
        <v>965</v>
      </c>
      <c r="BL37" s="158" t="s">
        <v>2996</v>
      </c>
      <c r="BM37" s="158" t="s">
        <v>965</v>
      </c>
      <c r="BN37" s="158" t="s">
        <v>965</v>
      </c>
      <c r="BO37" s="158" t="s">
        <v>2996</v>
      </c>
      <c r="BP37" s="158" t="s">
        <v>965</v>
      </c>
      <c r="BQ37" s="158" t="s">
        <v>965</v>
      </c>
      <c r="BR37" s="158" t="s">
        <v>2996</v>
      </c>
      <c r="BS37" s="158" t="s">
        <v>965</v>
      </c>
      <c r="BT37" s="158" t="s">
        <v>965</v>
      </c>
      <c r="BU37" s="158" t="s">
        <v>2996</v>
      </c>
      <c r="BV37" s="158" t="s">
        <v>965</v>
      </c>
      <c r="BW37" s="158" t="s">
        <v>965</v>
      </c>
      <c r="BX37" s="158" t="s">
        <v>2996</v>
      </c>
      <c r="BY37" s="158" t="s">
        <v>965</v>
      </c>
      <c r="BZ37" s="158" t="s">
        <v>965</v>
      </c>
      <c r="CA37" s="158" t="s">
        <v>2996</v>
      </c>
      <c r="CB37" s="158" t="s">
        <v>965</v>
      </c>
      <c r="CC37" s="158" t="s">
        <v>965</v>
      </c>
      <c r="CD37" s="158" t="s">
        <v>2996</v>
      </c>
      <c r="CE37" s="158" t="s">
        <v>965</v>
      </c>
      <c r="CF37" s="158" t="s">
        <v>965</v>
      </c>
      <c r="CG37" s="158" t="s">
        <v>2996</v>
      </c>
      <c r="CH37" s="158" t="s">
        <v>965</v>
      </c>
      <c r="CI37" s="158" t="s">
        <v>965</v>
      </c>
      <c r="CJ37" s="158" t="s">
        <v>2996</v>
      </c>
      <c r="CK37" s="158" t="s">
        <v>965</v>
      </c>
      <c r="CL37" s="158" t="s">
        <v>965</v>
      </c>
      <c r="CM37" s="158" t="s">
        <v>2996</v>
      </c>
      <c r="CN37" s="158" t="s">
        <v>965</v>
      </c>
      <c r="CO37" s="158" t="s">
        <v>965</v>
      </c>
      <c r="CP37" s="158" t="s">
        <v>2996</v>
      </c>
      <c r="CQ37" s="158" t="s">
        <v>965</v>
      </c>
      <c r="CR37" s="158" t="s">
        <v>965</v>
      </c>
      <c r="CS37" s="158" t="s">
        <v>2996</v>
      </c>
      <c r="CT37" s="158" t="s">
        <v>965</v>
      </c>
      <c r="CU37" s="158" t="s">
        <v>965</v>
      </c>
      <c r="CV37" s="158" t="s">
        <v>2996</v>
      </c>
      <c r="CW37" s="158" t="s">
        <v>965</v>
      </c>
      <c r="CX37" s="158" t="s">
        <v>965</v>
      </c>
      <c r="CY37" s="158" t="s">
        <v>2996</v>
      </c>
      <c r="CZ37" s="158" t="s">
        <v>965</v>
      </c>
      <c r="DA37" s="158" t="s">
        <v>965</v>
      </c>
      <c r="DB37" s="158" t="s">
        <v>2996</v>
      </c>
      <c r="DC37" s="158" t="s">
        <v>965</v>
      </c>
      <c r="DD37" s="158" t="s">
        <v>965</v>
      </c>
      <c r="DE37" s="158" t="s">
        <v>2996</v>
      </c>
      <c r="DF37" s="158" t="s">
        <v>965</v>
      </c>
      <c r="DG37" s="158" t="s">
        <v>965</v>
      </c>
      <c r="DH37" s="158" t="s">
        <v>2996</v>
      </c>
      <c r="DI37" s="158" t="s">
        <v>965</v>
      </c>
      <c r="DJ37" s="158" t="s">
        <v>965</v>
      </c>
      <c r="DK37" s="158" t="s">
        <v>2996</v>
      </c>
      <c r="DL37" s="158" t="s">
        <v>965</v>
      </c>
      <c r="DM37" s="158" t="s">
        <v>965</v>
      </c>
      <c r="DN37" s="158" t="s">
        <v>2996</v>
      </c>
      <c r="DO37" s="158" t="s">
        <v>965</v>
      </c>
      <c r="DP37" s="158" t="s">
        <v>965</v>
      </c>
      <c r="DQ37" s="158" t="s">
        <v>2996</v>
      </c>
      <c r="DR37" s="158" t="s">
        <v>965</v>
      </c>
      <c r="DS37" s="158" t="s">
        <v>965</v>
      </c>
      <c r="DT37" s="158" t="s">
        <v>2996</v>
      </c>
      <c r="DU37" s="158" t="s">
        <v>965</v>
      </c>
      <c r="DV37" s="158" t="s">
        <v>965</v>
      </c>
      <c r="DW37" s="158" t="s">
        <v>2996</v>
      </c>
      <c r="DX37" s="158" t="s">
        <v>965</v>
      </c>
      <c r="DY37" s="158" t="s">
        <v>965</v>
      </c>
      <c r="DZ37" s="158" t="s">
        <v>2996</v>
      </c>
      <c r="EA37" s="158" t="s">
        <v>965</v>
      </c>
      <c r="EB37" s="158" t="s">
        <v>965</v>
      </c>
      <c r="EC37" s="158" t="s">
        <v>2996</v>
      </c>
      <c r="ED37" s="158" t="s">
        <v>965</v>
      </c>
      <c r="EE37" s="158" t="s">
        <v>965</v>
      </c>
      <c r="EF37" s="158" t="s">
        <v>2996</v>
      </c>
      <c r="EG37" s="158" t="s">
        <v>965</v>
      </c>
      <c r="EH37" s="158" t="s">
        <v>965</v>
      </c>
      <c r="EI37" s="158" t="s">
        <v>2996</v>
      </c>
      <c r="EJ37" s="158" t="s">
        <v>965</v>
      </c>
      <c r="EK37" s="158" t="s">
        <v>965</v>
      </c>
      <c r="EL37" s="158" t="s">
        <v>2996</v>
      </c>
      <c r="EM37" s="158" t="s">
        <v>965</v>
      </c>
      <c r="EN37" s="158" t="s">
        <v>965</v>
      </c>
      <c r="EO37" s="158" t="s">
        <v>2996</v>
      </c>
      <c r="EP37" s="158" t="s">
        <v>965</v>
      </c>
      <c r="EQ37" s="158" t="s">
        <v>965</v>
      </c>
      <c r="ER37" s="158" t="s">
        <v>2996</v>
      </c>
      <c r="ES37" s="158" t="s">
        <v>965</v>
      </c>
      <c r="ET37" s="158" t="s">
        <v>965</v>
      </c>
    </row>
    <row r="38" spans="1:150" x14ac:dyDescent="0.3">
      <c r="A38" s="1"/>
      <c r="B38" s="157" t="s">
        <v>3119</v>
      </c>
      <c r="C38" s="157" t="s">
        <v>133</v>
      </c>
      <c r="D38" s="157" t="s">
        <v>3101</v>
      </c>
      <c r="E38" s="157" t="s">
        <v>3120</v>
      </c>
      <c r="F38" s="157" t="s">
        <v>3121</v>
      </c>
      <c r="G38" s="158" t="s">
        <v>2996</v>
      </c>
      <c r="H38" s="158" t="s">
        <v>965</v>
      </c>
      <c r="I38" s="158" t="s">
        <v>965</v>
      </c>
      <c r="J38" s="158" t="s">
        <v>2996</v>
      </c>
      <c r="K38" s="158" t="s">
        <v>965</v>
      </c>
      <c r="L38" s="158" t="s">
        <v>965</v>
      </c>
      <c r="M38" s="158" t="s">
        <v>2996</v>
      </c>
      <c r="N38" s="158" t="s">
        <v>965</v>
      </c>
      <c r="O38" s="158" t="s">
        <v>965</v>
      </c>
      <c r="P38" s="158" t="s">
        <v>2996</v>
      </c>
      <c r="Q38" s="158" t="s">
        <v>965</v>
      </c>
      <c r="R38" s="158" t="s">
        <v>965</v>
      </c>
      <c r="S38" s="158" t="s">
        <v>2996</v>
      </c>
      <c r="T38" s="158" t="s">
        <v>965</v>
      </c>
      <c r="U38" s="158" t="s">
        <v>965</v>
      </c>
      <c r="V38" s="158" t="s">
        <v>2996</v>
      </c>
      <c r="W38" s="158" t="s">
        <v>965</v>
      </c>
      <c r="X38" s="158" t="s">
        <v>965</v>
      </c>
      <c r="Y38" s="158" t="s">
        <v>2996</v>
      </c>
      <c r="Z38" s="158" t="s">
        <v>965</v>
      </c>
      <c r="AA38" s="158" t="s">
        <v>965</v>
      </c>
      <c r="AB38" s="158" t="s">
        <v>2996</v>
      </c>
      <c r="AC38" s="158" t="s">
        <v>965</v>
      </c>
      <c r="AD38" s="158" t="s">
        <v>965</v>
      </c>
      <c r="AE38" s="158" t="s">
        <v>2996</v>
      </c>
      <c r="AF38" s="158" t="s">
        <v>965</v>
      </c>
      <c r="AG38" s="158" t="s">
        <v>965</v>
      </c>
      <c r="AH38" s="158" t="s">
        <v>2996</v>
      </c>
      <c r="AI38" s="158" t="s">
        <v>965</v>
      </c>
      <c r="AJ38" s="158" t="s">
        <v>965</v>
      </c>
      <c r="AK38" s="158" t="s">
        <v>2996</v>
      </c>
      <c r="AL38" s="158" t="s">
        <v>965</v>
      </c>
      <c r="AM38" s="158" t="s">
        <v>965</v>
      </c>
      <c r="AN38" s="158" t="s">
        <v>2996</v>
      </c>
      <c r="AO38" s="158" t="s">
        <v>965</v>
      </c>
      <c r="AP38" s="158" t="s">
        <v>965</v>
      </c>
      <c r="AQ38" s="158" t="s">
        <v>2996</v>
      </c>
      <c r="AR38" s="158" t="s">
        <v>965</v>
      </c>
      <c r="AS38" s="158" t="s">
        <v>965</v>
      </c>
      <c r="AT38" s="158" t="s">
        <v>2996</v>
      </c>
      <c r="AU38" s="158" t="s">
        <v>965</v>
      </c>
      <c r="AV38" s="158" t="s">
        <v>965</v>
      </c>
      <c r="AW38" s="158" t="s">
        <v>2996</v>
      </c>
      <c r="AX38" s="158" t="s">
        <v>965</v>
      </c>
      <c r="AY38" s="158" t="s">
        <v>965</v>
      </c>
      <c r="AZ38" s="158" t="s">
        <v>2996</v>
      </c>
      <c r="BA38" s="158" t="s">
        <v>965</v>
      </c>
      <c r="BB38" s="158" t="s">
        <v>965</v>
      </c>
      <c r="BC38" s="158" t="s">
        <v>2996</v>
      </c>
      <c r="BD38" s="158" t="s">
        <v>965</v>
      </c>
      <c r="BE38" s="158" t="s">
        <v>965</v>
      </c>
      <c r="BF38" s="158" t="s">
        <v>2996</v>
      </c>
      <c r="BG38" s="158" t="s">
        <v>965</v>
      </c>
      <c r="BH38" s="158" t="s">
        <v>965</v>
      </c>
      <c r="BI38" s="158" t="s">
        <v>2996</v>
      </c>
      <c r="BJ38" s="158" t="s">
        <v>965</v>
      </c>
      <c r="BK38" s="158" t="s">
        <v>965</v>
      </c>
      <c r="BL38" s="158" t="s">
        <v>2996</v>
      </c>
      <c r="BM38" s="158" t="s">
        <v>965</v>
      </c>
      <c r="BN38" s="158" t="s">
        <v>965</v>
      </c>
      <c r="BO38" s="158" t="s">
        <v>2996</v>
      </c>
      <c r="BP38" s="158" t="s">
        <v>965</v>
      </c>
      <c r="BQ38" s="158" t="s">
        <v>965</v>
      </c>
      <c r="BR38" s="158" t="s">
        <v>2996</v>
      </c>
      <c r="BS38" s="158" t="s">
        <v>965</v>
      </c>
      <c r="BT38" s="158" t="s">
        <v>965</v>
      </c>
      <c r="BU38" s="158" t="s">
        <v>2996</v>
      </c>
      <c r="BV38" s="158" t="s">
        <v>965</v>
      </c>
      <c r="BW38" s="158" t="s">
        <v>965</v>
      </c>
      <c r="BX38" s="158" t="s">
        <v>2996</v>
      </c>
      <c r="BY38" s="158" t="s">
        <v>965</v>
      </c>
      <c r="BZ38" s="158" t="s">
        <v>965</v>
      </c>
      <c r="CA38" s="158" t="s">
        <v>2996</v>
      </c>
      <c r="CB38" s="158" t="s">
        <v>965</v>
      </c>
      <c r="CC38" s="158" t="s">
        <v>965</v>
      </c>
      <c r="CD38" s="158" t="s">
        <v>2996</v>
      </c>
      <c r="CE38" s="158" t="s">
        <v>965</v>
      </c>
      <c r="CF38" s="158" t="s">
        <v>965</v>
      </c>
      <c r="CG38" s="158" t="s">
        <v>2996</v>
      </c>
      <c r="CH38" s="158" t="s">
        <v>965</v>
      </c>
      <c r="CI38" s="158" t="s">
        <v>965</v>
      </c>
      <c r="CJ38" s="158" t="s">
        <v>2996</v>
      </c>
      <c r="CK38" s="158" t="s">
        <v>965</v>
      </c>
      <c r="CL38" s="158" t="s">
        <v>965</v>
      </c>
      <c r="CM38" s="158" t="s">
        <v>2996</v>
      </c>
      <c r="CN38" s="158" t="s">
        <v>965</v>
      </c>
      <c r="CO38" s="158" t="s">
        <v>965</v>
      </c>
      <c r="CP38" s="158" t="s">
        <v>2996</v>
      </c>
      <c r="CQ38" s="158" t="s">
        <v>965</v>
      </c>
      <c r="CR38" s="158" t="s">
        <v>965</v>
      </c>
      <c r="CS38" s="158" t="s">
        <v>2996</v>
      </c>
      <c r="CT38" s="158" t="s">
        <v>965</v>
      </c>
      <c r="CU38" s="158" t="s">
        <v>965</v>
      </c>
      <c r="CV38" s="158" t="s">
        <v>2996</v>
      </c>
      <c r="CW38" s="158" t="s">
        <v>965</v>
      </c>
      <c r="CX38" s="158" t="s">
        <v>965</v>
      </c>
      <c r="CY38" s="158" t="s">
        <v>2996</v>
      </c>
      <c r="CZ38" s="158" t="s">
        <v>965</v>
      </c>
      <c r="DA38" s="158" t="s">
        <v>965</v>
      </c>
      <c r="DB38" s="158" t="s">
        <v>2996</v>
      </c>
      <c r="DC38" s="158" t="s">
        <v>965</v>
      </c>
      <c r="DD38" s="158" t="s">
        <v>965</v>
      </c>
      <c r="DE38" s="158" t="s">
        <v>2996</v>
      </c>
      <c r="DF38" s="158" t="s">
        <v>965</v>
      </c>
      <c r="DG38" s="158" t="s">
        <v>965</v>
      </c>
      <c r="DH38" s="158" t="s">
        <v>2996</v>
      </c>
      <c r="DI38" s="158" t="s">
        <v>965</v>
      </c>
      <c r="DJ38" s="158" t="s">
        <v>965</v>
      </c>
      <c r="DK38" s="158" t="s">
        <v>2996</v>
      </c>
      <c r="DL38" s="158" t="s">
        <v>965</v>
      </c>
      <c r="DM38" s="158" t="s">
        <v>965</v>
      </c>
      <c r="DN38" s="158" t="s">
        <v>2996</v>
      </c>
      <c r="DO38" s="158" t="s">
        <v>965</v>
      </c>
      <c r="DP38" s="158" t="s">
        <v>965</v>
      </c>
      <c r="DQ38" s="158" t="s">
        <v>2996</v>
      </c>
      <c r="DR38" s="158" t="s">
        <v>965</v>
      </c>
      <c r="DS38" s="158" t="s">
        <v>965</v>
      </c>
      <c r="DT38" s="158" t="s">
        <v>2996</v>
      </c>
      <c r="DU38" s="158" t="s">
        <v>965</v>
      </c>
      <c r="DV38" s="158" t="s">
        <v>965</v>
      </c>
      <c r="DW38" s="158" t="s">
        <v>2996</v>
      </c>
      <c r="DX38" s="158" t="s">
        <v>965</v>
      </c>
      <c r="DY38" s="158" t="s">
        <v>965</v>
      </c>
      <c r="DZ38" s="158" t="s">
        <v>2996</v>
      </c>
      <c r="EA38" s="158" t="s">
        <v>965</v>
      </c>
      <c r="EB38" s="158" t="s">
        <v>965</v>
      </c>
      <c r="EC38" s="158" t="s">
        <v>2996</v>
      </c>
      <c r="ED38" s="158" t="s">
        <v>965</v>
      </c>
      <c r="EE38" s="158" t="s">
        <v>965</v>
      </c>
      <c r="EF38" s="158" t="s">
        <v>2996</v>
      </c>
      <c r="EG38" s="158" t="s">
        <v>965</v>
      </c>
      <c r="EH38" s="158" t="s">
        <v>965</v>
      </c>
      <c r="EI38" s="158" t="s">
        <v>2996</v>
      </c>
      <c r="EJ38" s="158" t="s">
        <v>965</v>
      </c>
      <c r="EK38" s="158" t="s">
        <v>965</v>
      </c>
      <c r="EL38" s="158" t="s">
        <v>2996</v>
      </c>
      <c r="EM38" s="158" t="s">
        <v>965</v>
      </c>
      <c r="EN38" s="158" t="s">
        <v>965</v>
      </c>
      <c r="EO38" s="158" t="s">
        <v>2996</v>
      </c>
      <c r="EP38" s="158" t="s">
        <v>965</v>
      </c>
      <c r="EQ38" s="158" t="s">
        <v>965</v>
      </c>
      <c r="ER38" s="158" t="s">
        <v>2996</v>
      </c>
      <c r="ES38" s="158" t="s">
        <v>965</v>
      </c>
      <c r="ET38" s="158" t="s">
        <v>965</v>
      </c>
    </row>
    <row r="39" spans="1:150" x14ac:dyDescent="0.3">
      <c r="A39" s="1"/>
      <c r="B39" s="156" t="s">
        <v>3122</v>
      </c>
      <c r="C39" s="156" t="s">
        <v>133</v>
      </c>
      <c r="D39" s="156" t="s">
        <v>155</v>
      </c>
      <c r="E39" s="156" t="s">
        <v>3123</v>
      </c>
      <c r="F39" s="156" t="s">
        <v>3124</v>
      </c>
      <c r="G39" s="156" t="s">
        <v>2996</v>
      </c>
      <c r="H39" s="156" t="s">
        <v>2886</v>
      </c>
      <c r="I39" s="156" t="s">
        <v>2886</v>
      </c>
      <c r="J39" s="156" t="s">
        <v>2996</v>
      </c>
      <c r="K39" s="156" t="s">
        <v>2886</v>
      </c>
      <c r="L39" s="156" t="s">
        <v>2886</v>
      </c>
      <c r="M39" s="156" t="s">
        <v>2996</v>
      </c>
      <c r="N39" s="156" t="s">
        <v>2886</v>
      </c>
      <c r="O39" s="156" t="s">
        <v>2886</v>
      </c>
      <c r="P39" s="156" t="s">
        <v>2996</v>
      </c>
      <c r="Q39" s="156" t="s">
        <v>2886</v>
      </c>
      <c r="R39" s="156" t="s">
        <v>2886</v>
      </c>
      <c r="S39" s="156" t="s">
        <v>2996</v>
      </c>
      <c r="T39" s="156" t="s">
        <v>2886</v>
      </c>
      <c r="U39" s="156" t="s">
        <v>2886</v>
      </c>
      <c r="V39" s="156" t="s">
        <v>2996</v>
      </c>
      <c r="W39" s="156" t="s">
        <v>2886</v>
      </c>
      <c r="X39" s="156" t="s">
        <v>2886</v>
      </c>
      <c r="Y39" s="156" t="s">
        <v>2996</v>
      </c>
      <c r="Z39" s="156" t="s">
        <v>2886</v>
      </c>
      <c r="AA39" s="156" t="s">
        <v>2886</v>
      </c>
      <c r="AB39" s="156" t="s">
        <v>2996</v>
      </c>
      <c r="AC39" s="156" t="s">
        <v>2886</v>
      </c>
      <c r="AD39" s="156" t="s">
        <v>2886</v>
      </c>
      <c r="AE39" s="156" t="s">
        <v>2996</v>
      </c>
      <c r="AF39" s="156" t="s">
        <v>2886</v>
      </c>
      <c r="AG39" s="156" t="s">
        <v>2886</v>
      </c>
      <c r="AH39" s="156" t="s">
        <v>2996</v>
      </c>
      <c r="AI39" s="156" t="s">
        <v>2886</v>
      </c>
      <c r="AJ39" s="156" t="s">
        <v>2886</v>
      </c>
      <c r="AK39" s="156" t="s">
        <v>2996</v>
      </c>
      <c r="AL39" s="156" t="s">
        <v>2886</v>
      </c>
      <c r="AM39" s="156" t="s">
        <v>2886</v>
      </c>
      <c r="AN39" s="156" t="s">
        <v>2996</v>
      </c>
      <c r="AO39" s="156" t="s">
        <v>2886</v>
      </c>
      <c r="AP39" s="156" t="s">
        <v>2886</v>
      </c>
      <c r="AQ39" s="156" t="s">
        <v>2996</v>
      </c>
      <c r="AR39" s="156" t="s">
        <v>2886</v>
      </c>
      <c r="AS39" s="156" t="s">
        <v>2886</v>
      </c>
      <c r="AT39" s="156" t="s">
        <v>2996</v>
      </c>
      <c r="AU39" s="156" t="s">
        <v>2886</v>
      </c>
      <c r="AV39" s="156" t="s">
        <v>2886</v>
      </c>
      <c r="AW39" s="156" t="s">
        <v>2996</v>
      </c>
      <c r="AX39" s="156" t="s">
        <v>2886</v>
      </c>
      <c r="AY39" s="156" t="s">
        <v>2886</v>
      </c>
      <c r="AZ39" s="156" t="s">
        <v>2996</v>
      </c>
      <c r="BA39" s="156" t="s">
        <v>2886</v>
      </c>
      <c r="BB39" s="156" t="s">
        <v>2886</v>
      </c>
      <c r="BC39" s="156" t="s">
        <v>2996</v>
      </c>
      <c r="BD39" s="156" t="s">
        <v>2886</v>
      </c>
      <c r="BE39" s="156" t="s">
        <v>2886</v>
      </c>
      <c r="BF39" s="156" t="s">
        <v>2996</v>
      </c>
      <c r="BG39" s="156" t="s">
        <v>2886</v>
      </c>
      <c r="BH39" s="156" t="s">
        <v>2886</v>
      </c>
      <c r="BI39" s="156" t="s">
        <v>2996</v>
      </c>
      <c r="BJ39" s="156" t="s">
        <v>2886</v>
      </c>
      <c r="BK39" s="156" t="s">
        <v>2886</v>
      </c>
      <c r="BL39" s="156" t="s">
        <v>2996</v>
      </c>
      <c r="BM39" s="156" t="s">
        <v>2886</v>
      </c>
      <c r="BN39" s="156" t="s">
        <v>2886</v>
      </c>
      <c r="BO39" s="156" t="s">
        <v>2996</v>
      </c>
      <c r="BP39" s="156" t="s">
        <v>2886</v>
      </c>
      <c r="BQ39" s="156" t="s">
        <v>2886</v>
      </c>
      <c r="BR39" s="156" t="s">
        <v>2996</v>
      </c>
      <c r="BS39" s="156" t="s">
        <v>2886</v>
      </c>
      <c r="BT39" s="156" t="s">
        <v>2886</v>
      </c>
      <c r="BU39" s="156" t="s">
        <v>2996</v>
      </c>
      <c r="BV39" s="156" t="s">
        <v>2886</v>
      </c>
      <c r="BW39" s="156" t="s">
        <v>2886</v>
      </c>
      <c r="BX39" s="156" t="s">
        <v>2996</v>
      </c>
      <c r="BY39" s="156" t="s">
        <v>2886</v>
      </c>
      <c r="BZ39" s="156" t="s">
        <v>2886</v>
      </c>
      <c r="CA39" s="156" t="s">
        <v>2996</v>
      </c>
      <c r="CB39" s="156" t="s">
        <v>2886</v>
      </c>
      <c r="CC39" s="156" t="s">
        <v>2886</v>
      </c>
      <c r="CD39" s="156" t="s">
        <v>2996</v>
      </c>
      <c r="CE39" s="156" t="s">
        <v>2886</v>
      </c>
      <c r="CF39" s="156" t="s">
        <v>2886</v>
      </c>
      <c r="CG39" s="156" t="s">
        <v>2996</v>
      </c>
      <c r="CH39" s="156" t="s">
        <v>2886</v>
      </c>
      <c r="CI39" s="156" t="s">
        <v>2886</v>
      </c>
      <c r="CJ39" s="156" t="s">
        <v>2996</v>
      </c>
      <c r="CK39" s="156" t="s">
        <v>2886</v>
      </c>
      <c r="CL39" s="156" t="s">
        <v>2886</v>
      </c>
      <c r="CM39" s="156" t="s">
        <v>2996</v>
      </c>
      <c r="CN39" s="156" t="s">
        <v>2886</v>
      </c>
      <c r="CO39" s="156" t="s">
        <v>2886</v>
      </c>
      <c r="CP39" s="156" t="s">
        <v>2996</v>
      </c>
      <c r="CQ39" s="156" t="s">
        <v>2886</v>
      </c>
      <c r="CR39" s="156" t="s">
        <v>2886</v>
      </c>
      <c r="CS39" s="156" t="s">
        <v>2996</v>
      </c>
      <c r="CT39" s="156" t="s">
        <v>2886</v>
      </c>
      <c r="CU39" s="156" t="s">
        <v>2886</v>
      </c>
      <c r="CV39" s="156" t="s">
        <v>2996</v>
      </c>
      <c r="CW39" s="156" t="s">
        <v>2886</v>
      </c>
      <c r="CX39" s="156" t="s">
        <v>2886</v>
      </c>
      <c r="CY39" s="156" t="s">
        <v>2996</v>
      </c>
      <c r="CZ39" s="156" t="s">
        <v>2886</v>
      </c>
      <c r="DA39" s="156" t="s">
        <v>2886</v>
      </c>
      <c r="DB39" s="156" t="s">
        <v>2996</v>
      </c>
      <c r="DC39" s="156" t="s">
        <v>2886</v>
      </c>
      <c r="DD39" s="156" t="s">
        <v>2886</v>
      </c>
      <c r="DE39" s="156" t="s">
        <v>2996</v>
      </c>
      <c r="DF39" s="156" t="s">
        <v>2886</v>
      </c>
      <c r="DG39" s="156" t="s">
        <v>2886</v>
      </c>
      <c r="DH39" s="156" t="s">
        <v>2996</v>
      </c>
      <c r="DI39" s="156" t="s">
        <v>2886</v>
      </c>
      <c r="DJ39" s="156" t="s">
        <v>2886</v>
      </c>
      <c r="DK39" s="156" t="s">
        <v>2996</v>
      </c>
      <c r="DL39" s="156" t="s">
        <v>2886</v>
      </c>
      <c r="DM39" s="156" t="s">
        <v>2886</v>
      </c>
      <c r="DN39" s="156" t="s">
        <v>2996</v>
      </c>
      <c r="DO39" s="156" t="s">
        <v>2886</v>
      </c>
      <c r="DP39" s="156" t="s">
        <v>2886</v>
      </c>
      <c r="DQ39" s="156" t="s">
        <v>2996</v>
      </c>
      <c r="DR39" s="156" t="s">
        <v>2886</v>
      </c>
      <c r="DS39" s="156" t="s">
        <v>2886</v>
      </c>
      <c r="DT39" s="156" t="s">
        <v>2996</v>
      </c>
      <c r="DU39" s="156" t="s">
        <v>2886</v>
      </c>
      <c r="DV39" s="156" t="s">
        <v>2886</v>
      </c>
      <c r="DW39" s="156" t="s">
        <v>2996</v>
      </c>
      <c r="DX39" s="156" t="s">
        <v>2886</v>
      </c>
      <c r="DY39" s="156" t="s">
        <v>2886</v>
      </c>
      <c r="DZ39" s="156" t="s">
        <v>2996</v>
      </c>
      <c r="EA39" s="156" t="s">
        <v>2886</v>
      </c>
      <c r="EB39" s="156" t="s">
        <v>2886</v>
      </c>
      <c r="EC39" s="156" t="s">
        <v>2996</v>
      </c>
      <c r="ED39" s="156" t="s">
        <v>2886</v>
      </c>
      <c r="EE39" s="156" t="s">
        <v>2886</v>
      </c>
      <c r="EF39" s="156" t="s">
        <v>2996</v>
      </c>
      <c r="EG39" s="156" t="s">
        <v>2886</v>
      </c>
      <c r="EH39" s="156" t="s">
        <v>2886</v>
      </c>
      <c r="EI39" s="156" t="s">
        <v>2996</v>
      </c>
      <c r="EJ39" s="156" t="s">
        <v>2886</v>
      </c>
      <c r="EK39" s="156" t="s">
        <v>2886</v>
      </c>
      <c r="EL39" s="156" t="s">
        <v>2996</v>
      </c>
      <c r="EM39" s="156" t="s">
        <v>2886</v>
      </c>
      <c r="EN39" s="156" t="s">
        <v>2886</v>
      </c>
      <c r="EO39" s="156" t="s">
        <v>2996</v>
      </c>
      <c r="EP39" s="156" t="s">
        <v>2886</v>
      </c>
      <c r="EQ39" s="156" t="s">
        <v>2886</v>
      </c>
      <c r="ER39" s="156" t="s">
        <v>2996</v>
      </c>
      <c r="ES39" s="156" t="s">
        <v>2886</v>
      </c>
      <c r="ET39" s="156" t="s">
        <v>2886</v>
      </c>
    </row>
    <row r="40" spans="1:150" x14ac:dyDescent="0.3">
      <c r="A40" s="1"/>
      <c r="B40" s="157" t="s">
        <v>3125</v>
      </c>
      <c r="C40" s="157" t="s">
        <v>133</v>
      </c>
      <c r="D40" s="157" t="s">
        <v>155</v>
      </c>
      <c r="E40" s="157" t="s">
        <v>3126</v>
      </c>
      <c r="F40" s="157" t="s">
        <v>3127</v>
      </c>
      <c r="G40" s="158" t="s">
        <v>2996</v>
      </c>
      <c r="H40" s="158" t="s">
        <v>2886</v>
      </c>
      <c r="I40" s="158" t="s">
        <v>2886</v>
      </c>
      <c r="J40" s="158" t="s">
        <v>2996</v>
      </c>
      <c r="K40" s="158" t="s">
        <v>2886</v>
      </c>
      <c r="L40" s="158" t="s">
        <v>2886</v>
      </c>
      <c r="M40" s="158" t="s">
        <v>2996</v>
      </c>
      <c r="N40" s="158" t="s">
        <v>2886</v>
      </c>
      <c r="O40" s="158" t="s">
        <v>2886</v>
      </c>
      <c r="P40" s="158" t="s">
        <v>2996</v>
      </c>
      <c r="Q40" s="158" t="s">
        <v>2886</v>
      </c>
      <c r="R40" s="158" t="s">
        <v>2886</v>
      </c>
      <c r="S40" s="158" t="s">
        <v>2996</v>
      </c>
      <c r="T40" s="158" t="s">
        <v>2886</v>
      </c>
      <c r="U40" s="158" t="s">
        <v>2886</v>
      </c>
      <c r="V40" s="158" t="s">
        <v>2996</v>
      </c>
      <c r="W40" s="158" t="s">
        <v>2886</v>
      </c>
      <c r="X40" s="158" t="s">
        <v>2886</v>
      </c>
      <c r="Y40" s="158" t="s">
        <v>2996</v>
      </c>
      <c r="Z40" s="158" t="s">
        <v>2886</v>
      </c>
      <c r="AA40" s="158" t="s">
        <v>2886</v>
      </c>
      <c r="AB40" s="158" t="s">
        <v>2996</v>
      </c>
      <c r="AC40" s="158" t="s">
        <v>2886</v>
      </c>
      <c r="AD40" s="158" t="s">
        <v>2886</v>
      </c>
      <c r="AE40" s="158" t="s">
        <v>2996</v>
      </c>
      <c r="AF40" s="158" t="s">
        <v>2886</v>
      </c>
      <c r="AG40" s="158" t="s">
        <v>2886</v>
      </c>
      <c r="AH40" s="158" t="s">
        <v>2996</v>
      </c>
      <c r="AI40" s="158" t="s">
        <v>2886</v>
      </c>
      <c r="AJ40" s="158" t="s">
        <v>2886</v>
      </c>
      <c r="AK40" s="158" t="s">
        <v>2996</v>
      </c>
      <c r="AL40" s="158" t="s">
        <v>2886</v>
      </c>
      <c r="AM40" s="158" t="s">
        <v>2886</v>
      </c>
      <c r="AN40" s="158" t="s">
        <v>2996</v>
      </c>
      <c r="AO40" s="158" t="s">
        <v>2886</v>
      </c>
      <c r="AP40" s="158" t="s">
        <v>2886</v>
      </c>
      <c r="AQ40" s="158" t="s">
        <v>2996</v>
      </c>
      <c r="AR40" s="158" t="s">
        <v>2886</v>
      </c>
      <c r="AS40" s="158" t="s">
        <v>2886</v>
      </c>
      <c r="AT40" s="158" t="s">
        <v>2996</v>
      </c>
      <c r="AU40" s="158" t="s">
        <v>2886</v>
      </c>
      <c r="AV40" s="158" t="s">
        <v>2886</v>
      </c>
      <c r="AW40" s="158" t="s">
        <v>2996</v>
      </c>
      <c r="AX40" s="158" t="s">
        <v>2886</v>
      </c>
      <c r="AY40" s="158" t="s">
        <v>2886</v>
      </c>
      <c r="AZ40" s="158" t="s">
        <v>2996</v>
      </c>
      <c r="BA40" s="158" t="s">
        <v>2886</v>
      </c>
      <c r="BB40" s="158" t="s">
        <v>2886</v>
      </c>
      <c r="BC40" s="158" t="s">
        <v>2996</v>
      </c>
      <c r="BD40" s="158" t="s">
        <v>2886</v>
      </c>
      <c r="BE40" s="158" t="s">
        <v>2886</v>
      </c>
      <c r="BF40" s="158" t="s">
        <v>2996</v>
      </c>
      <c r="BG40" s="158" t="s">
        <v>2886</v>
      </c>
      <c r="BH40" s="158" t="s">
        <v>2886</v>
      </c>
      <c r="BI40" s="158" t="s">
        <v>2996</v>
      </c>
      <c r="BJ40" s="158" t="s">
        <v>2886</v>
      </c>
      <c r="BK40" s="158" t="s">
        <v>2886</v>
      </c>
      <c r="BL40" s="158" t="s">
        <v>2996</v>
      </c>
      <c r="BM40" s="158" t="s">
        <v>2886</v>
      </c>
      <c r="BN40" s="158" t="s">
        <v>2886</v>
      </c>
      <c r="BO40" s="158" t="s">
        <v>2996</v>
      </c>
      <c r="BP40" s="158" t="s">
        <v>2886</v>
      </c>
      <c r="BQ40" s="158" t="s">
        <v>2886</v>
      </c>
      <c r="BR40" s="158" t="s">
        <v>2996</v>
      </c>
      <c r="BS40" s="158" t="s">
        <v>2886</v>
      </c>
      <c r="BT40" s="158" t="s">
        <v>2886</v>
      </c>
      <c r="BU40" s="158" t="s">
        <v>2996</v>
      </c>
      <c r="BV40" s="158" t="s">
        <v>2886</v>
      </c>
      <c r="BW40" s="158" t="s">
        <v>2886</v>
      </c>
      <c r="BX40" s="158" t="s">
        <v>2996</v>
      </c>
      <c r="BY40" s="158" t="s">
        <v>2886</v>
      </c>
      <c r="BZ40" s="158" t="s">
        <v>2886</v>
      </c>
      <c r="CA40" s="158" t="s">
        <v>2996</v>
      </c>
      <c r="CB40" s="158" t="s">
        <v>2886</v>
      </c>
      <c r="CC40" s="158" t="s">
        <v>2886</v>
      </c>
      <c r="CD40" s="158" t="s">
        <v>2996</v>
      </c>
      <c r="CE40" s="158" t="s">
        <v>2886</v>
      </c>
      <c r="CF40" s="158" t="s">
        <v>2886</v>
      </c>
      <c r="CG40" s="158" t="s">
        <v>2996</v>
      </c>
      <c r="CH40" s="158" t="s">
        <v>2886</v>
      </c>
      <c r="CI40" s="158" t="s">
        <v>2886</v>
      </c>
      <c r="CJ40" s="158" t="s">
        <v>2996</v>
      </c>
      <c r="CK40" s="158" t="s">
        <v>2886</v>
      </c>
      <c r="CL40" s="158" t="s">
        <v>2886</v>
      </c>
      <c r="CM40" s="158" t="s">
        <v>2996</v>
      </c>
      <c r="CN40" s="158" t="s">
        <v>2886</v>
      </c>
      <c r="CO40" s="158" t="s">
        <v>2886</v>
      </c>
      <c r="CP40" s="158" t="s">
        <v>2996</v>
      </c>
      <c r="CQ40" s="158" t="s">
        <v>2886</v>
      </c>
      <c r="CR40" s="158" t="s">
        <v>2886</v>
      </c>
      <c r="CS40" s="158" t="s">
        <v>2996</v>
      </c>
      <c r="CT40" s="158" t="s">
        <v>2886</v>
      </c>
      <c r="CU40" s="158" t="s">
        <v>2886</v>
      </c>
      <c r="CV40" s="158" t="s">
        <v>2996</v>
      </c>
      <c r="CW40" s="158" t="s">
        <v>2886</v>
      </c>
      <c r="CX40" s="158" t="s">
        <v>2886</v>
      </c>
      <c r="CY40" s="158" t="s">
        <v>2996</v>
      </c>
      <c r="CZ40" s="158" t="s">
        <v>2886</v>
      </c>
      <c r="DA40" s="158" t="s">
        <v>2886</v>
      </c>
      <c r="DB40" s="158" t="s">
        <v>2996</v>
      </c>
      <c r="DC40" s="158" t="s">
        <v>2886</v>
      </c>
      <c r="DD40" s="158" t="s">
        <v>2886</v>
      </c>
      <c r="DE40" s="158" t="s">
        <v>2996</v>
      </c>
      <c r="DF40" s="158" t="s">
        <v>2886</v>
      </c>
      <c r="DG40" s="158" t="s">
        <v>2886</v>
      </c>
      <c r="DH40" s="158" t="s">
        <v>2996</v>
      </c>
      <c r="DI40" s="158" t="s">
        <v>2886</v>
      </c>
      <c r="DJ40" s="158" t="s">
        <v>2886</v>
      </c>
      <c r="DK40" s="158" t="s">
        <v>2996</v>
      </c>
      <c r="DL40" s="158" t="s">
        <v>2886</v>
      </c>
      <c r="DM40" s="158" t="s">
        <v>2886</v>
      </c>
      <c r="DN40" s="158" t="s">
        <v>2996</v>
      </c>
      <c r="DO40" s="158" t="s">
        <v>2886</v>
      </c>
      <c r="DP40" s="158" t="s">
        <v>2886</v>
      </c>
      <c r="DQ40" s="158" t="s">
        <v>2996</v>
      </c>
      <c r="DR40" s="158" t="s">
        <v>2886</v>
      </c>
      <c r="DS40" s="158" t="s">
        <v>2886</v>
      </c>
      <c r="DT40" s="158" t="s">
        <v>2996</v>
      </c>
      <c r="DU40" s="158" t="s">
        <v>2886</v>
      </c>
      <c r="DV40" s="158" t="s">
        <v>2886</v>
      </c>
      <c r="DW40" s="158" t="s">
        <v>2996</v>
      </c>
      <c r="DX40" s="158" t="s">
        <v>2886</v>
      </c>
      <c r="DY40" s="158" t="s">
        <v>2886</v>
      </c>
      <c r="DZ40" s="158" t="s">
        <v>2996</v>
      </c>
      <c r="EA40" s="158" t="s">
        <v>2886</v>
      </c>
      <c r="EB40" s="158" t="s">
        <v>2886</v>
      </c>
      <c r="EC40" s="158" t="s">
        <v>2996</v>
      </c>
      <c r="ED40" s="158" t="s">
        <v>2886</v>
      </c>
      <c r="EE40" s="158" t="s">
        <v>2886</v>
      </c>
      <c r="EF40" s="158" t="s">
        <v>2996</v>
      </c>
      <c r="EG40" s="158" t="s">
        <v>2886</v>
      </c>
      <c r="EH40" s="158" t="s">
        <v>2886</v>
      </c>
      <c r="EI40" s="158" t="s">
        <v>2996</v>
      </c>
      <c r="EJ40" s="158" t="s">
        <v>2886</v>
      </c>
      <c r="EK40" s="158" t="s">
        <v>2886</v>
      </c>
      <c r="EL40" s="158" t="s">
        <v>2996</v>
      </c>
      <c r="EM40" s="158" t="s">
        <v>2886</v>
      </c>
      <c r="EN40" s="158" t="s">
        <v>2886</v>
      </c>
      <c r="EO40" s="158" t="s">
        <v>2996</v>
      </c>
      <c r="EP40" s="158" t="s">
        <v>2886</v>
      </c>
      <c r="EQ40" s="158" t="s">
        <v>2886</v>
      </c>
      <c r="ER40" s="158" t="s">
        <v>2996</v>
      </c>
      <c r="ES40" s="158" t="s">
        <v>2886</v>
      </c>
      <c r="ET40" s="158" t="s">
        <v>2886</v>
      </c>
    </row>
    <row r="41" spans="1:150" x14ac:dyDescent="0.3">
      <c r="A41" s="1"/>
      <c r="B41" s="157" t="s">
        <v>3128</v>
      </c>
      <c r="C41" s="157" t="s">
        <v>133</v>
      </c>
      <c r="D41" s="157" t="s">
        <v>155</v>
      </c>
      <c r="E41" s="157" t="s">
        <v>3129</v>
      </c>
      <c r="F41" s="157" t="s">
        <v>3130</v>
      </c>
      <c r="G41" s="158" t="s">
        <v>2996</v>
      </c>
      <c r="H41" s="158" t="s">
        <v>2886</v>
      </c>
      <c r="I41" s="158" t="s">
        <v>2886</v>
      </c>
      <c r="J41" s="158" t="s">
        <v>2996</v>
      </c>
      <c r="K41" s="158" t="s">
        <v>2886</v>
      </c>
      <c r="L41" s="158" t="s">
        <v>2886</v>
      </c>
      <c r="M41" s="158" t="s">
        <v>2996</v>
      </c>
      <c r="N41" s="158" t="s">
        <v>2886</v>
      </c>
      <c r="O41" s="158" t="s">
        <v>2886</v>
      </c>
      <c r="P41" s="158" t="s">
        <v>2996</v>
      </c>
      <c r="Q41" s="158" t="s">
        <v>2886</v>
      </c>
      <c r="R41" s="158" t="s">
        <v>2886</v>
      </c>
      <c r="S41" s="158" t="s">
        <v>2996</v>
      </c>
      <c r="T41" s="158" t="s">
        <v>2886</v>
      </c>
      <c r="U41" s="158" t="s">
        <v>2886</v>
      </c>
      <c r="V41" s="158" t="s">
        <v>2996</v>
      </c>
      <c r="W41" s="158" t="s">
        <v>2886</v>
      </c>
      <c r="X41" s="158" t="s">
        <v>2886</v>
      </c>
      <c r="Y41" s="158" t="s">
        <v>2996</v>
      </c>
      <c r="Z41" s="158" t="s">
        <v>2886</v>
      </c>
      <c r="AA41" s="158" t="s">
        <v>2886</v>
      </c>
      <c r="AB41" s="158" t="s">
        <v>2996</v>
      </c>
      <c r="AC41" s="158" t="s">
        <v>2886</v>
      </c>
      <c r="AD41" s="158" t="s">
        <v>2886</v>
      </c>
      <c r="AE41" s="158" t="s">
        <v>2996</v>
      </c>
      <c r="AF41" s="158" t="s">
        <v>2886</v>
      </c>
      <c r="AG41" s="158" t="s">
        <v>2886</v>
      </c>
      <c r="AH41" s="158" t="s">
        <v>2996</v>
      </c>
      <c r="AI41" s="158" t="s">
        <v>2886</v>
      </c>
      <c r="AJ41" s="158" t="s">
        <v>2886</v>
      </c>
      <c r="AK41" s="158" t="s">
        <v>2996</v>
      </c>
      <c r="AL41" s="158" t="s">
        <v>2886</v>
      </c>
      <c r="AM41" s="158" t="s">
        <v>2886</v>
      </c>
      <c r="AN41" s="158" t="s">
        <v>2996</v>
      </c>
      <c r="AO41" s="158" t="s">
        <v>2886</v>
      </c>
      <c r="AP41" s="158" t="s">
        <v>2886</v>
      </c>
      <c r="AQ41" s="158" t="s">
        <v>2996</v>
      </c>
      <c r="AR41" s="158" t="s">
        <v>2886</v>
      </c>
      <c r="AS41" s="158" t="s">
        <v>2886</v>
      </c>
      <c r="AT41" s="158" t="s">
        <v>2996</v>
      </c>
      <c r="AU41" s="158" t="s">
        <v>2886</v>
      </c>
      <c r="AV41" s="158" t="s">
        <v>2886</v>
      </c>
      <c r="AW41" s="158" t="s">
        <v>2996</v>
      </c>
      <c r="AX41" s="158" t="s">
        <v>2886</v>
      </c>
      <c r="AY41" s="158" t="s">
        <v>2886</v>
      </c>
      <c r="AZ41" s="158" t="s">
        <v>2996</v>
      </c>
      <c r="BA41" s="158" t="s">
        <v>2886</v>
      </c>
      <c r="BB41" s="158" t="s">
        <v>2886</v>
      </c>
      <c r="BC41" s="158" t="s">
        <v>2996</v>
      </c>
      <c r="BD41" s="158" t="s">
        <v>2886</v>
      </c>
      <c r="BE41" s="158" t="s">
        <v>2886</v>
      </c>
      <c r="BF41" s="158" t="s">
        <v>2996</v>
      </c>
      <c r="BG41" s="158" t="s">
        <v>2886</v>
      </c>
      <c r="BH41" s="158" t="s">
        <v>2886</v>
      </c>
      <c r="BI41" s="158" t="s">
        <v>2996</v>
      </c>
      <c r="BJ41" s="158" t="s">
        <v>2886</v>
      </c>
      <c r="BK41" s="158" t="s">
        <v>2886</v>
      </c>
      <c r="BL41" s="158" t="s">
        <v>2996</v>
      </c>
      <c r="BM41" s="158" t="s">
        <v>2886</v>
      </c>
      <c r="BN41" s="158" t="s">
        <v>2886</v>
      </c>
      <c r="BO41" s="158" t="s">
        <v>2996</v>
      </c>
      <c r="BP41" s="158" t="s">
        <v>2886</v>
      </c>
      <c r="BQ41" s="158" t="s">
        <v>2886</v>
      </c>
      <c r="BR41" s="158" t="s">
        <v>2996</v>
      </c>
      <c r="BS41" s="158" t="s">
        <v>2886</v>
      </c>
      <c r="BT41" s="158" t="s">
        <v>2886</v>
      </c>
      <c r="BU41" s="158" t="s">
        <v>2996</v>
      </c>
      <c r="BV41" s="158" t="s">
        <v>2886</v>
      </c>
      <c r="BW41" s="158" t="s">
        <v>2886</v>
      </c>
      <c r="BX41" s="158" t="s">
        <v>2996</v>
      </c>
      <c r="BY41" s="158" t="s">
        <v>2886</v>
      </c>
      <c r="BZ41" s="158" t="s">
        <v>2886</v>
      </c>
      <c r="CA41" s="158" t="s">
        <v>2996</v>
      </c>
      <c r="CB41" s="158" t="s">
        <v>2886</v>
      </c>
      <c r="CC41" s="158" t="s">
        <v>2886</v>
      </c>
      <c r="CD41" s="158" t="s">
        <v>2996</v>
      </c>
      <c r="CE41" s="158" t="s">
        <v>2886</v>
      </c>
      <c r="CF41" s="158" t="s">
        <v>2886</v>
      </c>
      <c r="CG41" s="158" t="s">
        <v>2996</v>
      </c>
      <c r="CH41" s="158" t="s">
        <v>2886</v>
      </c>
      <c r="CI41" s="158" t="s">
        <v>2886</v>
      </c>
      <c r="CJ41" s="158" t="s">
        <v>2996</v>
      </c>
      <c r="CK41" s="158" t="s">
        <v>2886</v>
      </c>
      <c r="CL41" s="158" t="s">
        <v>2886</v>
      </c>
      <c r="CM41" s="158" t="s">
        <v>2996</v>
      </c>
      <c r="CN41" s="158" t="s">
        <v>2886</v>
      </c>
      <c r="CO41" s="158" t="s">
        <v>2886</v>
      </c>
      <c r="CP41" s="158" t="s">
        <v>2996</v>
      </c>
      <c r="CQ41" s="158" t="s">
        <v>2886</v>
      </c>
      <c r="CR41" s="158" t="s">
        <v>2886</v>
      </c>
      <c r="CS41" s="158" t="s">
        <v>2996</v>
      </c>
      <c r="CT41" s="158" t="s">
        <v>2886</v>
      </c>
      <c r="CU41" s="158" t="s">
        <v>2886</v>
      </c>
      <c r="CV41" s="158" t="s">
        <v>2996</v>
      </c>
      <c r="CW41" s="158" t="s">
        <v>2886</v>
      </c>
      <c r="CX41" s="158" t="s">
        <v>2886</v>
      </c>
      <c r="CY41" s="158" t="s">
        <v>2996</v>
      </c>
      <c r="CZ41" s="158" t="s">
        <v>2886</v>
      </c>
      <c r="DA41" s="158" t="s">
        <v>2886</v>
      </c>
      <c r="DB41" s="158" t="s">
        <v>2996</v>
      </c>
      <c r="DC41" s="158" t="s">
        <v>2886</v>
      </c>
      <c r="DD41" s="158" t="s">
        <v>2886</v>
      </c>
      <c r="DE41" s="158" t="s">
        <v>2996</v>
      </c>
      <c r="DF41" s="158" t="s">
        <v>2886</v>
      </c>
      <c r="DG41" s="158" t="s">
        <v>2886</v>
      </c>
      <c r="DH41" s="158" t="s">
        <v>2996</v>
      </c>
      <c r="DI41" s="158" t="s">
        <v>2886</v>
      </c>
      <c r="DJ41" s="158" t="s">
        <v>2886</v>
      </c>
      <c r="DK41" s="158" t="s">
        <v>2996</v>
      </c>
      <c r="DL41" s="158" t="s">
        <v>2886</v>
      </c>
      <c r="DM41" s="158" t="s">
        <v>2886</v>
      </c>
      <c r="DN41" s="158" t="s">
        <v>2996</v>
      </c>
      <c r="DO41" s="158" t="s">
        <v>2886</v>
      </c>
      <c r="DP41" s="158" t="s">
        <v>2886</v>
      </c>
      <c r="DQ41" s="158" t="s">
        <v>2996</v>
      </c>
      <c r="DR41" s="158" t="s">
        <v>2886</v>
      </c>
      <c r="DS41" s="158" t="s">
        <v>2886</v>
      </c>
      <c r="DT41" s="158" t="s">
        <v>2996</v>
      </c>
      <c r="DU41" s="158" t="s">
        <v>2886</v>
      </c>
      <c r="DV41" s="158" t="s">
        <v>2886</v>
      </c>
      <c r="DW41" s="158" t="s">
        <v>2996</v>
      </c>
      <c r="DX41" s="158" t="s">
        <v>2886</v>
      </c>
      <c r="DY41" s="158" t="s">
        <v>2886</v>
      </c>
      <c r="DZ41" s="158" t="s">
        <v>2996</v>
      </c>
      <c r="EA41" s="158" t="s">
        <v>2886</v>
      </c>
      <c r="EB41" s="158" t="s">
        <v>2886</v>
      </c>
      <c r="EC41" s="158" t="s">
        <v>2996</v>
      </c>
      <c r="ED41" s="158" t="s">
        <v>2886</v>
      </c>
      <c r="EE41" s="158" t="s">
        <v>2886</v>
      </c>
      <c r="EF41" s="158" t="s">
        <v>2996</v>
      </c>
      <c r="EG41" s="158" t="s">
        <v>2886</v>
      </c>
      <c r="EH41" s="158" t="s">
        <v>2886</v>
      </c>
      <c r="EI41" s="158" t="s">
        <v>2996</v>
      </c>
      <c r="EJ41" s="158" t="s">
        <v>2886</v>
      </c>
      <c r="EK41" s="158" t="s">
        <v>2886</v>
      </c>
      <c r="EL41" s="158" t="s">
        <v>2996</v>
      </c>
      <c r="EM41" s="158" t="s">
        <v>2886</v>
      </c>
      <c r="EN41" s="158" t="s">
        <v>2886</v>
      </c>
      <c r="EO41" s="158" t="s">
        <v>2996</v>
      </c>
      <c r="EP41" s="158" t="s">
        <v>2886</v>
      </c>
      <c r="EQ41" s="158" t="s">
        <v>2886</v>
      </c>
      <c r="ER41" s="158" t="s">
        <v>2996</v>
      </c>
      <c r="ES41" s="158" t="s">
        <v>2886</v>
      </c>
      <c r="ET41" s="158" t="s">
        <v>2886</v>
      </c>
    </row>
    <row r="42" spans="1:150" x14ac:dyDescent="0.3">
      <c r="A42" s="1"/>
      <c r="B42" s="157" t="s">
        <v>3131</v>
      </c>
      <c r="C42" s="157" t="s">
        <v>133</v>
      </c>
      <c r="D42" s="157" t="s">
        <v>155</v>
      </c>
      <c r="E42" s="157" t="s">
        <v>3132</v>
      </c>
      <c r="F42" s="157" t="s">
        <v>3133</v>
      </c>
      <c r="G42" s="158" t="s">
        <v>2996</v>
      </c>
      <c r="H42" s="158" t="s">
        <v>2886</v>
      </c>
      <c r="I42" s="158" t="s">
        <v>2886</v>
      </c>
      <c r="J42" s="158" t="s">
        <v>2996</v>
      </c>
      <c r="K42" s="158" t="s">
        <v>2886</v>
      </c>
      <c r="L42" s="158" t="s">
        <v>2886</v>
      </c>
      <c r="M42" s="158" t="s">
        <v>2996</v>
      </c>
      <c r="N42" s="158" t="s">
        <v>2886</v>
      </c>
      <c r="O42" s="158" t="s">
        <v>2886</v>
      </c>
      <c r="P42" s="158" t="s">
        <v>2996</v>
      </c>
      <c r="Q42" s="158" t="s">
        <v>2886</v>
      </c>
      <c r="R42" s="158" t="s">
        <v>2886</v>
      </c>
      <c r="S42" s="158" t="s">
        <v>2996</v>
      </c>
      <c r="T42" s="158" t="s">
        <v>2886</v>
      </c>
      <c r="U42" s="158" t="s">
        <v>2886</v>
      </c>
      <c r="V42" s="158" t="s">
        <v>2996</v>
      </c>
      <c r="W42" s="158" t="s">
        <v>2886</v>
      </c>
      <c r="X42" s="158" t="s">
        <v>2886</v>
      </c>
      <c r="Y42" s="158" t="s">
        <v>2996</v>
      </c>
      <c r="Z42" s="158" t="s">
        <v>2886</v>
      </c>
      <c r="AA42" s="158" t="s">
        <v>2886</v>
      </c>
      <c r="AB42" s="158" t="s">
        <v>2996</v>
      </c>
      <c r="AC42" s="158" t="s">
        <v>2886</v>
      </c>
      <c r="AD42" s="158" t="s">
        <v>2886</v>
      </c>
      <c r="AE42" s="158" t="s">
        <v>2996</v>
      </c>
      <c r="AF42" s="158" t="s">
        <v>2886</v>
      </c>
      <c r="AG42" s="158" t="s">
        <v>2886</v>
      </c>
      <c r="AH42" s="158" t="s">
        <v>2996</v>
      </c>
      <c r="AI42" s="158" t="s">
        <v>2886</v>
      </c>
      <c r="AJ42" s="158" t="s">
        <v>2886</v>
      </c>
      <c r="AK42" s="158" t="s">
        <v>2996</v>
      </c>
      <c r="AL42" s="158" t="s">
        <v>2886</v>
      </c>
      <c r="AM42" s="158" t="s">
        <v>2886</v>
      </c>
      <c r="AN42" s="158" t="s">
        <v>2996</v>
      </c>
      <c r="AO42" s="158" t="s">
        <v>2886</v>
      </c>
      <c r="AP42" s="158" t="s">
        <v>2886</v>
      </c>
      <c r="AQ42" s="158" t="s">
        <v>2996</v>
      </c>
      <c r="AR42" s="158" t="s">
        <v>2886</v>
      </c>
      <c r="AS42" s="158" t="s">
        <v>2886</v>
      </c>
      <c r="AT42" s="158" t="s">
        <v>2996</v>
      </c>
      <c r="AU42" s="158" t="s">
        <v>2886</v>
      </c>
      <c r="AV42" s="158" t="s">
        <v>2886</v>
      </c>
      <c r="AW42" s="158" t="s">
        <v>2996</v>
      </c>
      <c r="AX42" s="158" t="s">
        <v>2886</v>
      </c>
      <c r="AY42" s="158" t="s">
        <v>2886</v>
      </c>
      <c r="AZ42" s="158" t="s">
        <v>2996</v>
      </c>
      <c r="BA42" s="158" t="s">
        <v>2886</v>
      </c>
      <c r="BB42" s="158" t="s">
        <v>2886</v>
      </c>
      <c r="BC42" s="158" t="s">
        <v>2996</v>
      </c>
      <c r="BD42" s="158" t="s">
        <v>2886</v>
      </c>
      <c r="BE42" s="158" t="s">
        <v>2886</v>
      </c>
      <c r="BF42" s="158" t="s">
        <v>2996</v>
      </c>
      <c r="BG42" s="158" t="s">
        <v>2886</v>
      </c>
      <c r="BH42" s="158" t="s">
        <v>2886</v>
      </c>
      <c r="BI42" s="158" t="s">
        <v>2996</v>
      </c>
      <c r="BJ42" s="158" t="s">
        <v>2886</v>
      </c>
      <c r="BK42" s="158" t="s">
        <v>2886</v>
      </c>
      <c r="BL42" s="158" t="s">
        <v>2996</v>
      </c>
      <c r="BM42" s="158" t="s">
        <v>2886</v>
      </c>
      <c r="BN42" s="158" t="s">
        <v>2886</v>
      </c>
      <c r="BO42" s="158" t="s">
        <v>2996</v>
      </c>
      <c r="BP42" s="158" t="s">
        <v>2886</v>
      </c>
      <c r="BQ42" s="158" t="s">
        <v>2886</v>
      </c>
      <c r="BR42" s="158" t="s">
        <v>2996</v>
      </c>
      <c r="BS42" s="158" t="s">
        <v>2886</v>
      </c>
      <c r="BT42" s="158" t="s">
        <v>2886</v>
      </c>
      <c r="BU42" s="158" t="s">
        <v>2996</v>
      </c>
      <c r="BV42" s="158" t="s">
        <v>2886</v>
      </c>
      <c r="BW42" s="158" t="s">
        <v>2886</v>
      </c>
      <c r="BX42" s="158" t="s">
        <v>2996</v>
      </c>
      <c r="BY42" s="158" t="s">
        <v>2886</v>
      </c>
      <c r="BZ42" s="158" t="s">
        <v>2886</v>
      </c>
      <c r="CA42" s="158" t="s">
        <v>2996</v>
      </c>
      <c r="CB42" s="158" t="s">
        <v>2886</v>
      </c>
      <c r="CC42" s="158" t="s">
        <v>2886</v>
      </c>
      <c r="CD42" s="158" t="s">
        <v>2996</v>
      </c>
      <c r="CE42" s="158" t="s">
        <v>2886</v>
      </c>
      <c r="CF42" s="158" t="s">
        <v>2886</v>
      </c>
      <c r="CG42" s="158" t="s">
        <v>2996</v>
      </c>
      <c r="CH42" s="158" t="s">
        <v>2886</v>
      </c>
      <c r="CI42" s="158" t="s">
        <v>2886</v>
      </c>
      <c r="CJ42" s="158" t="s">
        <v>2996</v>
      </c>
      <c r="CK42" s="158" t="s">
        <v>2886</v>
      </c>
      <c r="CL42" s="158" t="s">
        <v>2886</v>
      </c>
      <c r="CM42" s="158" t="s">
        <v>2996</v>
      </c>
      <c r="CN42" s="158" t="s">
        <v>2886</v>
      </c>
      <c r="CO42" s="158" t="s">
        <v>2886</v>
      </c>
      <c r="CP42" s="158" t="s">
        <v>2996</v>
      </c>
      <c r="CQ42" s="158" t="s">
        <v>2886</v>
      </c>
      <c r="CR42" s="158" t="s">
        <v>2886</v>
      </c>
      <c r="CS42" s="158" t="s">
        <v>2996</v>
      </c>
      <c r="CT42" s="158" t="s">
        <v>2886</v>
      </c>
      <c r="CU42" s="158" t="s">
        <v>2886</v>
      </c>
      <c r="CV42" s="158" t="s">
        <v>2996</v>
      </c>
      <c r="CW42" s="158" t="s">
        <v>2886</v>
      </c>
      <c r="CX42" s="158" t="s">
        <v>2886</v>
      </c>
      <c r="CY42" s="158" t="s">
        <v>2996</v>
      </c>
      <c r="CZ42" s="158" t="s">
        <v>2886</v>
      </c>
      <c r="DA42" s="158" t="s">
        <v>2886</v>
      </c>
      <c r="DB42" s="158" t="s">
        <v>2996</v>
      </c>
      <c r="DC42" s="158" t="s">
        <v>2886</v>
      </c>
      <c r="DD42" s="158" t="s">
        <v>2886</v>
      </c>
      <c r="DE42" s="158" t="s">
        <v>2996</v>
      </c>
      <c r="DF42" s="158" t="s">
        <v>2886</v>
      </c>
      <c r="DG42" s="158" t="s">
        <v>2886</v>
      </c>
      <c r="DH42" s="158" t="s">
        <v>2996</v>
      </c>
      <c r="DI42" s="158" t="s">
        <v>2886</v>
      </c>
      <c r="DJ42" s="158" t="s">
        <v>2886</v>
      </c>
      <c r="DK42" s="158" t="s">
        <v>2996</v>
      </c>
      <c r="DL42" s="158" t="s">
        <v>2886</v>
      </c>
      <c r="DM42" s="158" t="s">
        <v>2886</v>
      </c>
      <c r="DN42" s="158" t="s">
        <v>2996</v>
      </c>
      <c r="DO42" s="158" t="s">
        <v>2886</v>
      </c>
      <c r="DP42" s="158" t="s">
        <v>2886</v>
      </c>
      <c r="DQ42" s="158" t="s">
        <v>2996</v>
      </c>
      <c r="DR42" s="158" t="s">
        <v>2886</v>
      </c>
      <c r="DS42" s="158" t="s">
        <v>2886</v>
      </c>
      <c r="DT42" s="158" t="s">
        <v>2996</v>
      </c>
      <c r="DU42" s="158" t="s">
        <v>2886</v>
      </c>
      <c r="DV42" s="158" t="s">
        <v>2886</v>
      </c>
      <c r="DW42" s="158" t="s">
        <v>2996</v>
      </c>
      <c r="DX42" s="158" t="s">
        <v>2886</v>
      </c>
      <c r="DY42" s="158" t="s">
        <v>2886</v>
      </c>
      <c r="DZ42" s="158" t="s">
        <v>2996</v>
      </c>
      <c r="EA42" s="158" t="s">
        <v>2886</v>
      </c>
      <c r="EB42" s="158" t="s">
        <v>2886</v>
      </c>
      <c r="EC42" s="158" t="s">
        <v>2996</v>
      </c>
      <c r="ED42" s="158" t="s">
        <v>2886</v>
      </c>
      <c r="EE42" s="158" t="s">
        <v>2886</v>
      </c>
      <c r="EF42" s="158" t="s">
        <v>2996</v>
      </c>
      <c r="EG42" s="158" t="s">
        <v>2886</v>
      </c>
      <c r="EH42" s="158" t="s">
        <v>2886</v>
      </c>
      <c r="EI42" s="158" t="s">
        <v>2996</v>
      </c>
      <c r="EJ42" s="158" t="s">
        <v>2886</v>
      </c>
      <c r="EK42" s="158" t="s">
        <v>2886</v>
      </c>
      <c r="EL42" s="158" t="s">
        <v>2996</v>
      </c>
      <c r="EM42" s="158" t="s">
        <v>2886</v>
      </c>
      <c r="EN42" s="158" t="s">
        <v>2886</v>
      </c>
      <c r="EO42" s="158" t="s">
        <v>2996</v>
      </c>
      <c r="EP42" s="158" t="s">
        <v>2886</v>
      </c>
      <c r="EQ42" s="158" t="s">
        <v>2886</v>
      </c>
      <c r="ER42" s="158" t="s">
        <v>2996</v>
      </c>
      <c r="ES42" s="158" t="s">
        <v>2886</v>
      </c>
      <c r="ET42" s="158" t="s">
        <v>2886</v>
      </c>
    </row>
    <row r="43" spans="1:150" x14ac:dyDescent="0.3">
      <c r="A43" s="1"/>
      <c r="B43" s="156" t="s">
        <v>3134</v>
      </c>
      <c r="C43" s="156" t="s">
        <v>73</v>
      </c>
      <c r="D43" s="156" t="s">
        <v>181</v>
      </c>
      <c r="E43" s="156" t="s">
        <v>3135</v>
      </c>
      <c r="F43" s="156" t="s">
        <v>3136</v>
      </c>
      <c r="G43" s="156" t="s">
        <v>2996</v>
      </c>
      <c r="H43" s="156" t="s">
        <v>2886</v>
      </c>
      <c r="I43" s="156" t="s">
        <v>2886</v>
      </c>
      <c r="J43" s="156" t="s">
        <v>2996</v>
      </c>
      <c r="K43" s="156" t="s">
        <v>2886</v>
      </c>
      <c r="L43" s="156" t="s">
        <v>2886</v>
      </c>
      <c r="M43" s="156" t="s">
        <v>2996</v>
      </c>
      <c r="N43" s="156" t="s">
        <v>2886</v>
      </c>
      <c r="O43" s="156" t="s">
        <v>2886</v>
      </c>
      <c r="P43" s="156" t="s">
        <v>2996</v>
      </c>
      <c r="Q43" s="156" t="s">
        <v>2886</v>
      </c>
      <c r="R43" s="156" t="s">
        <v>2886</v>
      </c>
      <c r="S43" s="156" t="s">
        <v>2996</v>
      </c>
      <c r="T43" s="156" t="s">
        <v>2886</v>
      </c>
      <c r="U43" s="156" t="s">
        <v>2886</v>
      </c>
      <c r="V43" s="156" t="s">
        <v>2996</v>
      </c>
      <c r="W43" s="156" t="s">
        <v>2886</v>
      </c>
      <c r="X43" s="156" t="s">
        <v>2886</v>
      </c>
      <c r="Y43" s="156" t="s">
        <v>2996</v>
      </c>
      <c r="Z43" s="156" t="s">
        <v>2886</v>
      </c>
      <c r="AA43" s="156" t="s">
        <v>2886</v>
      </c>
      <c r="AB43" s="156" t="s">
        <v>2996</v>
      </c>
      <c r="AC43" s="156" t="s">
        <v>2886</v>
      </c>
      <c r="AD43" s="156" t="s">
        <v>2886</v>
      </c>
      <c r="AE43" s="156" t="s">
        <v>2996</v>
      </c>
      <c r="AF43" s="156" t="s">
        <v>2886</v>
      </c>
      <c r="AG43" s="156" t="s">
        <v>2886</v>
      </c>
      <c r="AH43" s="156" t="s">
        <v>2996</v>
      </c>
      <c r="AI43" s="156" t="s">
        <v>2886</v>
      </c>
      <c r="AJ43" s="156" t="s">
        <v>2886</v>
      </c>
      <c r="AK43" s="156" t="s">
        <v>2996</v>
      </c>
      <c r="AL43" s="156" t="s">
        <v>2886</v>
      </c>
      <c r="AM43" s="156" t="s">
        <v>2886</v>
      </c>
      <c r="AN43" s="156" t="s">
        <v>2996</v>
      </c>
      <c r="AO43" s="156" t="s">
        <v>2886</v>
      </c>
      <c r="AP43" s="156" t="s">
        <v>2886</v>
      </c>
      <c r="AQ43" s="156" t="s">
        <v>2996</v>
      </c>
      <c r="AR43" s="156" t="s">
        <v>2886</v>
      </c>
      <c r="AS43" s="156" t="s">
        <v>3137</v>
      </c>
      <c r="AT43" s="156" t="s">
        <v>2996</v>
      </c>
      <c r="AU43" s="156" t="s">
        <v>2886</v>
      </c>
      <c r="AV43" s="156" t="s">
        <v>3137</v>
      </c>
      <c r="AW43" s="156" t="s">
        <v>2996</v>
      </c>
      <c r="AX43" s="156" t="s">
        <v>2886</v>
      </c>
      <c r="AY43" s="156" t="s">
        <v>2886</v>
      </c>
      <c r="AZ43" s="156" t="s">
        <v>2996</v>
      </c>
      <c r="BA43" s="156" t="s">
        <v>2886</v>
      </c>
      <c r="BB43" s="156" t="s">
        <v>2886</v>
      </c>
      <c r="BC43" s="156" t="s">
        <v>2996</v>
      </c>
      <c r="BD43" s="156" t="s">
        <v>2886</v>
      </c>
      <c r="BE43" s="156" t="s">
        <v>2886</v>
      </c>
      <c r="BF43" s="156" t="s">
        <v>2996</v>
      </c>
      <c r="BG43" s="156" t="s">
        <v>2886</v>
      </c>
      <c r="BH43" s="156" t="s">
        <v>2886</v>
      </c>
      <c r="BI43" s="156" t="s">
        <v>2996</v>
      </c>
      <c r="BJ43" s="156" t="s">
        <v>2886</v>
      </c>
      <c r="BK43" s="156" t="s">
        <v>2886</v>
      </c>
      <c r="BL43" s="156" t="s">
        <v>2996</v>
      </c>
      <c r="BM43" s="156" t="s">
        <v>2886</v>
      </c>
      <c r="BN43" s="156" t="s">
        <v>2886</v>
      </c>
      <c r="BO43" s="156" t="s">
        <v>2996</v>
      </c>
      <c r="BP43" s="156" t="s">
        <v>2886</v>
      </c>
      <c r="BQ43" s="156" t="s">
        <v>2886</v>
      </c>
      <c r="BR43" s="156" t="s">
        <v>2996</v>
      </c>
      <c r="BS43" s="156" t="s">
        <v>2886</v>
      </c>
      <c r="BT43" s="156" t="s">
        <v>2886</v>
      </c>
      <c r="BU43" s="156" t="s">
        <v>2996</v>
      </c>
      <c r="BV43" s="156" t="s">
        <v>2886</v>
      </c>
      <c r="BW43" s="156" t="s">
        <v>2886</v>
      </c>
      <c r="BX43" s="156" t="s">
        <v>2996</v>
      </c>
      <c r="BY43" s="156" t="s">
        <v>2886</v>
      </c>
      <c r="BZ43" s="156" t="s">
        <v>2886</v>
      </c>
      <c r="CA43" s="156" t="s">
        <v>2996</v>
      </c>
      <c r="CB43" s="156" t="s">
        <v>2886</v>
      </c>
      <c r="CC43" s="156" t="s">
        <v>2886</v>
      </c>
      <c r="CD43" s="156" t="s">
        <v>2996</v>
      </c>
      <c r="CE43" s="156" t="s">
        <v>2886</v>
      </c>
      <c r="CF43" s="156" t="s">
        <v>2886</v>
      </c>
      <c r="CG43" s="156" t="s">
        <v>2996</v>
      </c>
      <c r="CH43" s="156" t="s">
        <v>2886</v>
      </c>
      <c r="CI43" s="156" t="s">
        <v>2886</v>
      </c>
      <c r="CJ43" s="156" t="s">
        <v>2996</v>
      </c>
      <c r="CK43" s="156" t="s">
        <v>2886</v>
      </c>
      <c r="CL43" s="156" t="s">
        <v>2886</v>
      </c>
      <c r="CM43" s="156" t="s">
        <v>2996</v>
      </c>
      <c r="CN43" s="156" t="s">
        <v>2886</v>
      </c>
      <c r="CO43" s="156" t="s">
        <v>2886</v>
      </c>
      <c r="CP43" s="156" t="s">
        <v>2996</v>
      </c>
      <c r="CQ43" s="156" t="s">
        <v>2886</v>
      </c>
      <c r="CR43" s="156" t="s">
        <v>2886</v>
      </c>
      <c r="CS43" s="156" t="s">
        <v>2996</v>
      </c>
      <c r="CT43" s="156" t="s">
        <v>2886</v>
      </c>
      <c r="CU43" s="156" t="s">
        <v>2886</v>
      </c>
      <c r="CV43" s="156" t="s">
        <v>2996</v>
      </c>
      <c r="CW43" s="156" t="s">
        <v>2886</v>
      </c>
      <c r="CX43" s="156" t="s">
        <v>2886</v>
      </c>
      <c r="CY43" s="156" t="s">
        <v>2996</v>
      </c>
      <c r="CZ43" s="156" t="s">
        <v>2886</v>
      </c>
      <c r="DA43" s="156" t="s">
        <v>3077</v>
      </c>
      <c r="DB43" s="156" t="s">
        <v>2996</v>
      </c>
      <c r="DC43" s="156" t="s">
        <v>2886</v>
      </c>
      <c r="DD43" s="156" t="s">
        <v>2886</v>
      </c>
      <c r="DE43" s="156" t="s">
        <v>2996</v>
      </c>
      <c r="DF43" s="156" t="s">
        <v>2886</v>
      </c>
      <c r="DG43" s="156" t="s">
        <v>3077</v>
      </c>
      <c r="DH43" s="156" t="s">
        <v>2996</v>
      </c>
      <c r="DI43" s="156" t="s">
        <v>2886</v>
      </c>
      <c r="DJ43" s="156" t="s">
        <v>2886</v>
      </c>
      <c r="DK43" s="156" t="s">
        <v>2996</v>
      </c>
      <c r="DL43" s="156" t="s">
        <v>2886</v>
      </c>
      <c r="DM43" s="156" t="s">
        <v>2886</v>
      </c>
      <c r="DN43" s="156" t="s">
        <v>2996</v>
      </c>
      <c r="DO43" s="156" t="s">
        <v>2886</v>
      </c>
      <c r="DP43" s="156" t="s">
        <v>2886</v>
      </c>
      <c r="DQ43" s="156" t="s">
        <v>2996</v>
      </c>
      <c r="DR43" s="156" t="s">
        <v>2886</v>
      </c>
      <c r="DS43" s="156" t="s">
        <v>2886</v>
      </c>
      <c r="DT43" s="156" t="s">
        <v>2996</v>
      </c>
      <c r="DU43" s="156" t="s">
        <v>2886</v>
      </c>
      <c r="DV43" s="156" t="s">
        <v>2886</v>
      </c>
      <c r="DW43" s="156" t="s">
        <v>2996</v>
      </c>
      <c r="DX43" s="156" t="s">
        <v>2886</v>
      </c>
      <c r="DY43" s="156" t="s">
        <v>2886</v>
      </c>
      <c r="DZ43" s="156" t="s">
        <v>2996</v>
      </c>
      <c r="EA43" s="156" t="s">
        <v>2886</v>
      </c>
      <c r="EB43" s="156" t="s">
        <v>2886</v>
      </c>
      <c r="EC43" s="156" t="s">
        <v>2996</v>
      </c>
      <c r="ED43" s="156" t="s">
        <v>2886</v>
      </c>
      <c r="EE43" s="156" t="s">
        <v>2886</v>
      </c>
      <c r="EF43" s="156" t="s">
        <v>2996</v>
      </c>
      <c r="EG43" s="156" t="s">
        <v>2886</v>
      </c>
      <c r="EH43" s="156" t="s">
        <v>2886</v>
      </c>
      <c r="EI43" s="156" t="s">
        <v>2996</v>
      </c>
      <c r="EJ43" s="156" t="s">
        <v>2886</v>
      </c>
      <c r="EK43" s="156" t="s">
        <v>2886</v>
      </c>
      <c r="EL43" s="156" t="s">
        <v>2996</v>
      </c>
      <c r="EM43" s="156" t="s">
        <v>2886</v>
      </c>
      <c r="EN43" s="156" t="s">
        <v>2886</v>
      </c>
      <c r="EO43" s="156" t="s">
        <v>2996</v>
      </c>
      <c r="EP43" s="156" t="s">
        <v>2886</v>
      </c>
      <c r="EQ43" s="156" t="s">
        <v>2886</v>
      </c>
      <c r="ER43" s="156" t="s">
        <v>2996</v>
      </c>
      <c r="ES43" s="156" t="s">
        <v>2886</v>
      </c>
      <c r="ET43" s="156" t="s">
        <v>2886</v>
      </c>
    </row>
    <row r="44" spans="1:150" x14ac:dyDescent="0.3">
      <c r="A44" s="1"/>
      <c r="B44" s="157" t="s">
        <v>3138</v>
      </c>
      <c r="C44" s="157" t="s">
        <v>73</v>
      </c>
      <c r="D44" s="157" t="s">
        <v>181</v>
      </c>
      <c r="E44" s="157" t="s">
        <v>3139</v>
      </c>
      <c r="F44" s="157" t="s">
        <v>3140</v>
      </c>
      <c r="G44" s="158" t="s">
        <v>2996</v>
      </c>
      <c r="H44" s="158" t="s">
        <v>2886</v>
      </c>
      <c r="I44" s="158" t="s">
        <v>2886</v>
      </c>
      <c r="J44" s="158" t="s">
        <v>2996</v>
      </c>
      <c r="K44" s="158" t="s">
        <v>2886</v>
      </c>
      <c r="L44" s="158" t="s">
        <v>2886</v>
      </c>
      <c r="M44" s="158" t="s">
        <v>2996</v>
      </c>
      <c r="N44" s="158" t="s">
        <v>2886</v>
      </c>
      <c r="O44" s="158" t="s">
        <v>2886</v>
      </c>
      <c r="P44" s="158" t="s">
        <v>2996</v>
      </c>
      <c r="Q44" s="158" t="s">
        <v>2886</v>
      </c>
      <c r="R44" s="158" t="s">
        <v>2886</v>
      </c>
      <c r="S44" s="158" t="s">
        <v>2996</v>
      </c>
      <c r="T44" s="158" t="s">
        <v>2886</v>
      </c>
      <c r="U44" s="158" t="s">
        <v>2886</v>
      </c>
      <c r="V44" s="158" t="s">
        <v>2996</v>
      </c>
      <c r="W44" s="158" t="s">
        <v>2886</v>
      </c>
      <c r="X44" s="158" t="s">
        <v>2886</v>
      </c>
      <c r="Y44" s="158" t="s">
        <v>2996</v>
      </c>
      <c r="Z44" s="158" t="s">
        <v>2886</v>
      </c>
      <c r="AA44" s="158" t="s">
        <v>2886</v>
      </c>
      <c r="AB44" s="158" t="s">
        <v>2996</v>
      </c>
      <c r="AC44" s="158" t="s">
        <v>2886</v>
      </c>
      <c r="AD44" s="158" t="s">
        <v>2886</v>
      </c>
      <c r="AE44" s="158" t="s">
        <v>2996</v>
      </c>
      <c r="AF44" s="158" t="s">
        <v>2886</v>
      </c>
      <c r="AG44" s="158" t="s">
        <v>2886</v>
      </c>
      <c r="AH44" s="158" t="s">
        <v>2996</v>
      </c>
      <c r="AI44" s="158" t="s">
        <v>2886</v>
      </c>
      <c r="AJ44" s="158" t="s">
        <v>2886</v>
      </c>
      <c r="AK44" s="158" t="s">
        <v>2996</v>
      </c>
      <c r="AL44" s="158" t="s">
        <v>2886</v>
      </c>
      <c r="AM44" s="158" t="s">
        <v>2886</v>
      </c>
      <c r="AN44" s="158" t="s">
        <v>2996</v>
      </c>
      <c r="AO44" s="158" t="s">
        <v>2886</v>
      </c>
      <c r="AP44" s="158" t="s">
        <v>2886</v>
      </c>
      <c r="AQ44" s="158" t="s">
        <v>2996</v>
      </c>
      <c r="AR44" s="158" t="s">
        <v>2886</v>
      </c>
      <c r="AS44" s="158" t="s">
        <v>3137</v>
      </c>
      <c r="AT44" s="158" t="s">
        <v>2996</v>
      </c>
      <c r="AU44" s="158" t="s">
        <v>2886</v>
      </c>
      <c r="AV44" s="158" t="s">
        <v>3137</v>
      </c>
      <c r="AW44" s="158" t="s">
        <v>2996</v>
      </c>
      <c r="AX44" s="158" t="s">
        <v>2886</v>
      </c>
      <c r="AY44" s="158" t="s">
        <v>2886</v>
      </c>
      <c r="AZ44" s="158" t="s">
        <v>2996</v>
      </c>
      <c r="BA44" s="158" t="s">
        <v>2886</v>
      </c>
      <c r="BB44" s="158" t="s">
        <v>2886</v>
      </c>
      <c r="BC44" s="158" t="s">
        <v>2996</v>
      </c>
      <c r="BD44" s="158" t="s">
        <v>2886</v>
      </c>
      <c r="BE44" s="158" t="s">
        <v>2886</v>
      </c>
      <c r="BF44" s="158" t="s">
        <v>2996</v>
      </c>
      <c r="BG44" s="158" t="s">
        <v>2886</v>
      </c>
      <c r="BH44" s="158" t="s">
        <v>2886</v>
      </c>
      <c r="BI44" s="158" t="s">
        <v>2996</v>
      </c>
      <c r="BJ44" s="158" t="s">
        <v>2886</v>
      </c>
      <c r="BK44" s="158" t="s">
        <v>2886</v>
      </c>
      <c r="BL44" s="158" t="s">
        <v>2996</v>
      </c>
      <c r="BM44" s="158" t="s">
        <v>2886</v>
      </c>
      <c r="BN44" s="158" t="s">
        <v>2886</v>
      </c>
      <c r="BO44" s="158" t="s">
        <v>2996</v>
      </c>
      <c r="BP44" s="158" t="s">
        <v>2886</v>
      </c>
      <c r="BQ44" s="158" t="s">
        <v>2886</v>
      </c>
      <c r="BR44" s="158" t="s">
        <v>2996</v>
      </c>
      <c r="BS44" s="158" t="s">
        <v>2886</v>
      </c>
      <c r="BT44" s="158" t="s">
        <v>2886</v>
      </c>
      <c r="BU44" s="158" t="s">
        <v>2996</v>
      </c>
      <c r="BV44" s="158" t="s">
        <v>2886</v>
      </c>
      <c r="BW44" s="158" t="s">
        <v>2886</v>
      </c>
      <c r="BX44" s="158" t="s">
        <v>2996</v>
      </c>
      <c r="BY44" s="158" t="s">
        <v>2886</v>
      </c>
      <c r="BZ44" s="158" t="s">
        <v>2886</v>
      </c>
      <c r="CA44" s="158" t="s">
        <v>2996</v>
      </c>
      <c r="CB44" s="158" t="s">
        <v>2886</v>
      </c>
      <c r="CC44" s="158" t="s">
        <v>2886</v>
      </c>
      <c r="CD44" s="158" t="s">
        <v>2996</v>
      </c>
      <c r="CE44" s="158" t="s">
        <v>2886</v>
      </c>
      <c r="CF44" s="158" t="s">
        <v>2886</v>
      </c>
      <c r="CG44" s="158" t="s">
        <v>2996</v>
      </c>
      <c r="CH44" s="158" t="s">
        <v>2886</v>
      </c>
      <c r="CI44" s="158" t="s">
        <v>2886</v>
      </c>
      <c r="CJ44" s="158" t="s">
        <v>2996</v>
      </c>
      <c r="CK44" s="158" t="s">
        <v>2886</v>
      </c>
      <c r="CL44" s="158" t="s">
        <v>2886</v>
      </c>
      <c r="CM44" s="158" t="s">
        <v>2996</v>
      </c>
      <c r="CN44" s="158" t="s">
        <v>2886</v>
      </c>
      <c r="CO44" s="158" t="s">
        <v>2886</v>
      </c>
      <c r="CP44" s="158" t="s">
        <v>2996</v>
      </c>
      <c r="CQ44" s="158" t="s">
        <v>2886</v>
      </c>
      <c r="CR44" s="158" t="s">
        <v>2886</v>
      </c>
      <c r="CS44" s="158" t="s">
        <v>2996</v>
      </c>
      <c r="CT44" s="158" t="s">
        <v>2886</v>
      </c>
      <c r="CU44" s="158" t="s">
        <v>2886</v>
      </c>
      <c r="CV44" s="158" t="s">
        <v>2996</v>
      </c>
      <c r="CW44" s="158" t="s">
        <v>2886</v>
      </c>
      <c r="CX44" s="158" t="s">
        <v>2886</v>
      </c>
      <c r="CY44" s="158" t="s">
        <v>2996</v>
      </c>
      <c r="CZ44" s="158" t="s">
        <v>2886</v>
      </c>
      <c r="DA44" s="158" t="s">
        <v>3077</v>
      </c>
      <c r="DB44" s="158" t="s">
        <v>2996</v>
      </c>
      <c r="DC44" s="158" t="s">
        <v>2886</v>
      </c>
      <c r="DD44" s="158" t="s">
        <v>2886</v>
      </c>
      <c r="DE44" s="158" t="s">
        <v>2996</v>
      </c>
      <c r="DF44" s="158" t="s">
        <v>2886</v>
      </c>
      <c r="DG44" s="158" t="s">
        <v>3077</v>
      </c>
      <c r="DH44" s="158" t="s">
        <v>2996</v>
      </c>
      <c r="DI44" s="158" t="s">
        <v>2886</v>
      </c>
      <c r="DJ44" s="158" t="s">
        <v>2886</v>
      </c>
      <c r="DK44" s="158" t="s">
        <v>2996</v>
      </c>
      <c r="DL44" s="158" t="s">
        <v>2886</v>
      </c>
      <c r="DM44" s="158" t="s">
        <v>2886</v>
      </c>
      <c r="DN44" s="158" t="s">
        <v>2996</v>
      </c>
      <c r="DO44" s="158" t="s">
        <v>2886</v>
      </c>
      <c r="DP44" s="158" t="s">
        <v>2886</v>
      </c>
      <c r="DQ44" s="158" t="s">
        <v>2996</v>
      </c>
      <c r="DR44" s="158" t="s">
        <v>2886</v>
      </c>
      <c r="DS44" s="158" t="s">
        <v>2886</v>
      </c>
      <c r="DT44" s="158" t="s">
        <v>2996</v>
      </c>
      <c r="DU44" s="158" t="s">
        <v>2886</v>
      </c>
      <c r="DV44" s="158" t="s">
        <v>2886</v>
      </c>
      <c r="DW44" s="158" t="s">
        <v>2996</v>
      </c>
      <c r="DX44" s="158" t="s">
        <v>2886</v>
      </c>
      <c r="DY44" s="158" t="s">
        <v>2886</v>
      </c>
      <c r="DZ44" s="158" t="s">
        <v>2996</v>
      </c>
      <c r="EA44" s="158" t="s">
        <v>2886</v>
      </c>
      <c r="EB44" s="158" t="s">
        <v>2886</v>
      </c>
      <c r="EC44" s="158" t="s">
        <v>2996</v>
      </c>
      <c r="ED44" s="158" t="s">
        <v>2886</v>
      </c>
      <c r="EE44" s="158" t="s">
        <v>2886</v>
      </c>
      <c r="EF44" s="158" t="s">
        <v>2996</v>
      </c>
      <c r="EG44" s="158" t="s">
        <v>2886</v>
      </c>
      <c r="EH44" s="158" t="s">
        <v>2886</v>
      </c>
      <c r="EI44" s="158" t="s">
        <v>2996</v>
      </c>
      <c r="EJ44" s="158" t="s">
        <v>2886</v>
      </c>
      <c r="EK44" s="158" t="s">
        <v>2886</v>
      </c>
      <c r="EL44" s="158" t="s">
        <v>2996</v>
      </c>
      <c r="EM44" s="158" t="s">
        <v>2886</v>
      </c>
      <c r="EN44" s="158" t="s">
        <v>2886</v>
      </c>
      <c r="EO44" s="158" t="s">
        <v>2996</v>
      </c>
      <c r="EP44" s="158" t="s">
        <v>2886</v>
      </c>
      <c r="EQ44" s="158" t="s">
        <v>2886</v>
      </c>
      <c r="ER44" s="158" t="s">
        <v>2996</v>
      </c>
      <c r="ES44" s="158" t="s">
        <v>2886</v>
      </c>
      <c r="ET44" s="158" t="s">
        <v>2886</v>
      </c>
    </row>
    <row r="45" spans="1:150" x14ac:dyDescent="0.3">
      <c r="A45" s="1"/>
      <c r="B45" s="157" t="s">
        <v>3141</v>
      </c>
      <c r="C45" s="157" t="s">
        <v>73</v>
      </c>
      <c r="D45" s="157" t="s">
        <v>181</v>
      </c>
      <c r="E45" s="157" t="s">
        <v>3142</v>
      </c>
      <c r="F45" s="157" t="s">
        <v>3143</v>
      </c>
      <c r="G45" s="158" t="s">
        <v>2996</v>
      </c>
      <c r="H45" s="158" t="s">
        <v>2886</v>
      </c>
      <c r="I45" s="158" t="s">
        <v>2886</v>
      </c>
      <c r="J45" s="158" t="s">
        <v>2996</v>
      </c>
      <c r="K45" s="158" t="s">
        <v>2886</v>
      </c>
      <c r="L45" s="158" t="s">
        <v>2886</v>
      </c>
      <c r="M45" s="158" t="s">
        <v>2996</v>
      </c>
      <c r="N45" s="158" t="s">
        <v>2886</v>
      </c>
      <c r="O45" s="158" t="s">
        <v>2886</v>
      </c>
      <c r="P45" s="158" t="s">
        <v>2996</v>
      </c>
      <c r="Q45" s="158" t="s">
        <v>2886</v>
      </c>
      <c r="R45" s="158" t="s">
        <v>2886</v>
      </c>
      <c r="S45" s="158" t="s">
        <v>2996</v>
      </c>
      <c r="T45" s="158" t="s">
        <v>2886</v>
      </c>
      <c r="U45" s="158" t="s">
        <v>2886</v>
      </c>
      <c r="V45" s="158" t="s">
        <v>2996</v>
      </c>
      <c r="W45" s="158" t="s">
        <v>2886</v>
      </c>
      <c r="X45" s="158" t="s">
        <v>2886</v>
      </c>
      <c r="Y45" s="158" t="s">
        <v>2996</v>
      </c>
      <c r="Z45" s="158" t="s">
        <v>2886</v>
      </c>
      <c r="AA45" s="158" t="s">
        <v>2886</v>
      </c>
      <c r="AB45" s="158" t="s">
        <v>2996</v>
      </c>
      <c r="AC45" s="158" t="s">
        <v>2886</v>
      </c>
      <c r="AD45" s="158" t="s">
        <v>2886</v>
      </c>
      <c r="AE45" s="158" t="s">
        <v>2996</v>
      </c>
      <c r="AF45" s="158" t="s">
        <v>2886</v>
      </c>
      <c r="AG45" s="158" t="s">
        <v>2886</v>
      </c>
      <c r="AH45" s="158" t="s">
        <v>2996</v>
      </c>
      <c r="AI45" s="158" t="s">
        <v>2886</v>
      </c>
      <c r="AJ45" s="158" t="s">
        <v>2886</v>
      </c>
      <c r="AK45" s="158" t="s">
        <v>2996</v>
      </c>
      <c r="AL45" s="158" t="s">
        <v>2886</v>
      </c>
      <c r="AM45" s="158" t="s">
        <v>2886</v>
      </c>
      <c r="AN45" s="158" t="s">
        <v>2996</v>
      </c>
      <c r="AO45" s="158" t="s">
        <v>2886</v>
      </c>
      <c r="AP45" s="158" t="s">
        <v>2886</v>
      </c>
      <c r="AQ45" s="158" t="s">
        <v>2996</v>
      </c>
      <c r="AR45" s="158" t="s">
        <v>2886</v>
      </c>
      <c r="AS45" s="158" t="s">
        <v>2886</v>
      </c>
      <c r="AT45" s="158" t="s">
        <v>2996</v>
      </c>
      <c r="AU45" s="158" t="s">
        <v>2886</v>
      </c>
      <c r="AV45" s="158" t="s">
        <v>2886</v>
      </c>
      <c r="AW45" s="158" t="s">
        <v>2996</v>
      </c>
      <c r="AX45" s="158" t="s">
        <v>2886</v>
      </c>
      <c r="AY45" s="158" t="s">
        <v>2886</v>
      </c>
      <c r="AZ45" s="158" t="s">
        <v>2996</v>
      </c>
      <c r="BA45" s="158" t="s">
        <v>2886</v>
      </c>
      <c r="BB45" s="158" t="s">
        <v>2886</v>
      </c>
      <c r="BC45" s="158" t="s">
        <v>2996</v>
      </c>
      <c r="BD45" s="158" t="s">
        <v>2886</v>
      </c>
      <c r="BE45" s="158" t="s">
        <v>2886</v>
      </c>
      <c r="BF45" s="158" t="s">
        <v>2996</v>
      </c>
      <c r="BG45" s="158" t="s">
        <v>2886</v>
      </c>
      <c r="BH45" s="158" t="s">
        <v>2886</v>
      </c>
      <c r="BI45" s="158" t="s">
        <v>2996</v>
      </c>
      <c r="BJ45" s="158" t="s">
        <v>2886</v>
      </c>
      <c r="BK45" s="158" t="s">
        <v>2886</v>
      </c>
      <c r="BL45" s="158" t="s">
        <v>2996</v>
      </c>
      <c r="BM45" s="158" t="s">
        <v>2886</v>
      </c>
      <c r="BN45" s="158" t="s">
        <v>2886</v>
      </c>
      <c r="BO45" s="158" t="s">
        <v>2996</v>
      </c>
      <c r="BP45" s="158" t="s">
        <v>2886</v>
      </c>
      <c r="BQ45" s="158" t="s">
        <v>2886</v>
      </c>
      <c r="BR45" s="158" t="s">
        <v>2996</v>
      </c>
      <c r="BS45" s="158" t="s">
        <v>2886</v>
      </c>
      <c r="BT45" s="158" t="s">
        <v>2886</v>
      </c>
      <c r="BU45" s="158" t="s">
        <v>2996</v>
      </c>
      <c r="BV45" s="158" t="s">
        <v>2886</v>
      </c>
      <c r="BW45" s="158" t="s">
        <v>2886</v>
      </c>
      <c r="BX45" s="158" t="s">
        <v>2996</v>
      </c>
      <c r="BY45" s="158" t="s">
        <v>2886</v>
      </c>
      <c r="BZ45" s="158" t="s">
        <v>2886</v>
      </c>
      <c r="CA45" s="158" t="s">
        <v>2996</v>
      </c>
      <c r="CB45" s="158" t="s">
        <v>2886</v>
      </c>
      <c r="CC45" s="158" t="s">
        <v>2886</v>
      </c>
      <c r="CD45" s="158" t="s">
        <v>2996</v>
      </c>
      <c r="CE45" s="158" t="s">
        <v>2886</v>
      </c>
      <c r="CF45" s="158" t="s">
        <v>2886</v>
      </c>
      <c r="CG45" s="158" t="s">
        <v>2996</v>
      </c>
      <c r="CH45" s="158" t="s">
        <v>2886</v>
      </c>
      <c r="CI45" s="158" t="s">
        <v>2886</v>
      </c>
      <c r="CJ45" s="158" t="s">
        <v>2996</v>
      </c>
      <c r="CK45" s="158" t="s">
        <v>2886</v>
      </c>
      <c r="CL45" s="158" t="s">
        <v>2886</v>
      </c>
      <c r="CM45" s="158" t="s">
        <v>2996</v>
      </c>
      <c r="CN45" s="158" t="s">
        <v>2886</v>
      </c>
      <c r="CO45" s="158" t="s">
        <v>2886</v>
      </c>
      <c r="CP45" s="158" t="s">
        <v>2996</v>
      </c>
      <c r="CQ45" s="158" t="s">
        <v>2886</v>
      </c>
      <c r="CR45" s="158" t="s">
        <v>2886</v>
      </c>
      <c r="CS45" s="158" t="s">
        <v>2996</v>
      </c>
      <c r="CT45" s="158" t="s">
        <v>2886</v>
      </c>
      <c r="CU45" s="158" t="s">
        <v>2886</v>
      </c>
      <c r="CV45" s="158" t="s">
        <v>2996</v>
      </c>
      <c r="CW45" s="158" t="s">
        <v>2886</v>
      </c>
      <c r="CX45" s="158" t="s">
        <v>2886</v>
      </c>
      <c r="CY45" s="158" t="s">
        <v>2996</v>
      </c>
      <c r="CZ45" s="158" t="s">
        <v>2886</v>
      </c>
      <c r="DA45" s="158" t="s">
        <v>2886</v>
      </c>
      <c r="DB45" s="158" t="s">
        <v>2996</v>
      </c>
      <c r="DC45" s="158" t="s">
        <v>2886</v>
      </c>
      <c r="DD45" s="158" t="s">
        <v>2886</v>
      </c>
      <c r="DE45" s="158" t="s">
        <v>2996</v>
      </c>
      <c r="DF45" s="158" t="s">
        <v>2886</v>
      </c>
      <c r="DG45" s="158" t="s">
        <v>2886</v>
      </c>
      <c r="DH45" s="158" t="s">
        <v>2996</v>
      </c>
      <c r="DI45" s="158" t="s">
        <v>2886</v>
      </c>
      <c r="DJ45" s="158" t="s">
        <v>2886</v>
      </c>
      <c r="DK45" s="158" t="s">
        <v>2996</v>
      </c>
      <c r="DL45" s="158" t="s">
        <v>2886</v>
      </c>
      <c r="DM45" s="158" t="s">
        <v>2886</v>
      </c>
      <c r="DN45" s="158" t="s">
        <v>2996</v>
      </c>
      <c r="DO45" s="158" t="s">
        <v>2886</v>
      </c>
      <c r="DP45" s="158" t="s">
        <v>2886</v>
      </c>
      <c r="DQ45" s="158" t="s">
        <v>2996</v>
      </c>
      <c r="DR45" s="158" t="s">
        <v>2886</v>
      </c>
      <c r="DS45" s="158" t="s">
        <v>2886</v>
      </c>
      <c r="DT45" s="158" t="s">
        <v>2996</v>
      </c>
      <c r="DU45" s="158" t="s">
        <v>2886</v>
      </c>
      <c r="DV45" s="158" t="s">
        <v>2886</v>
      </c>
      <c r="DW45" s="158" t="s">
        <v>2996</v>
      </c>
      <c r="DX45" s="158" t="s">
        <v>2886</v>
      </c>
      <c r="DY45" s="158" t="s">
        <v>2886</v>
      </c>
      <c r="DZ45" s="158" t="s">
        <v>2996</v>
      </c>
      <c r="EA45" s="158" t="s">
        <v>2886</v>
      </c>
      <c r="EB45" s="158" t="s">
        <v>2886</v>
      </c>
      <c r="EC45" s="158" t="s">
        <v>2996</v>
      </c>
      <c r="ED45" s="158" t="s">
        <v>2886</v>
      </c>
      <c r="EE45" s="158" t="s">
        <v>2886</v>
      </c>
      <c r="EF45" s="158" t="s">
        <v>2996</v>
      </c>
      <c r="EG45" s="158" t="s">
        <v>2886</v>
      </c>
      <c r="EH45" s="158" t="s">
        <v>2886</v>
      </c>
      <c r="EI45" s="158" t="s">
        <v>2996</v>
      </c>
      <c r="EJ45" s="158" t="s">
        <v>2886</v>
      </c>
      <c r="EK45" s="158" t="s">
        <v>2886</v>
      </c>
      <c r="EL45" s="158" t="s">
        <v>2996</v>
      </c>
      <c r="EM45" s="158" t="s">
        <v>2886</v>
      </c>
      <c r="EN45" s="158" t="s">
        <v>2886</v>
      </c>
      <c r="EO45" s="158" t="s">
        <v>2996</v>
      </c>
      <c r="EP45" s="158" t="s">
        <v>2886</v>
      </c>
      <c r="EQ45" s="158" t="s">
        <v>2886</v>
      </c>
      <c r="ER45" s="158" t="s">
        <v>2996</v>
      </c>
      <c r="ES45" s="158" t="s">
        <v>2886</v>
      </c>
      <c r="ET45" s="158" t="s">
        <v>2886</v>
      </c>
    </row>
    <row r="46" spans="1:150" x14ac:dyDescent="0.3">
      <c r="A46" s="1"/>
      <c r="B46" s="156" t="s">
        <v>3144</v>
      </c>
      <c r="C46" s="156" t="s">
        <v>185</v>
      </c>
      <c r="D46" s="156" t="s">
        <v>1191</v>
      </c>
      <c r="E46" s="156" t="s">
        <v>3145</v>
      </c>
      <c r="F46" s="156" t="s">
        <v>3146</v>
      </c>
      <c r="G46" s="156" t="s">
        <v>2996</v>
      </c>
      <c r="H46" s="156" t="s">
        <v>2886</v>
      </c>
      <c r="I46" s="156" t="s">
        <v>2886</v>
      </c>
      <c r="J46" s="156" t="s">
        <v>2996</v>
      </c>
      <c r="K46" s="156" t="s">
        <v>2886</v>
      </c>
      <c r="L46" s="156" t="s">
        <v>2886</v>
      </c>
      <c r="M46" s="156" t="s">
        <v>2996</v>
      </c>
      <c r="N46" s="156" t="s">
        <v>2886</v>
      </c>
      <c r="O46" s="156" t="s">
        <v>2886</v>
      </c>
      <c r="P46" s="156" t="s">
        <v>2996</v>
      </c>
      <c r="Q46" s="156" t="s">
        <v>2886</v>
      </c>
      <c r="R46" s="156" t="s">
        <v>2886</v>
      </c>
      <c r="S46" s="156" t="s">
        <v>2996</v>
      </c>
      <c r="T46" s="156" t="s">
        <v>2886</v>
      </c>
      <c r="U46" s="156" t="s">
        <v>2886</v>
      </c>
      <c r="V46" s="156" t="s">
        <v>2996</v>
      </c>
      <c r="W46" s="156" t="s">
        <v>2886</v>
      </c>
      <c r="X46" s="156" t="s">
        <v>2886</v>
      </c>
      <c r="Y46" s="156" t="s">
        <v>2996</v>
      </c>
      <c r="Z46" s="156" t="s">
        <v>2886</v>
      </c>
      <c r="AA46" s="156" t="s">
        <v>2886</v>
      </c>
      <c r="AB46" s="156" t="s">
        <v>2996</v>
      </c>
      <c r="AC46" s="156" t="s">
        <v>2886</v>
      </c>
      <c r="AD46" s="156" t="s">
        <v>2886</v>
      </c>
      <c r="AE46" s="156" t="s">
        <v>2996</v>
      </c>
      <c r="AF46" s="156" t="s">
        <v>2886</v>
      </c>
      <c r="AG46" s="156" t="s">
        <v>2886</v>
      </c>
      <c r="AH46" s="156" t="s">
        <v>2996</v>
      </c>
      <c r="AI46" s="156" t="s">
        <v>2886</v>
      </c>
      <c r="AJ46" s="156" t="s">
        <v>2886</v>
      </c>
      <c r="AK46" s="156" t="s">
        <v>2996</v>
      </c>
      <c r="AL46" s="156" t="s">
        <v>2886</v>
      </c>
      <c r="AM46" s="156" t="s">
        <v>2886</v>
      </c>
      <c r="AN46" s="156" t="s">
        <v>2996</v>
      </c>
      <c r="AO46" s="156" t="s">
        <v>2886</v>
      </c>
      <c r="AP46" s="156" t="s">
        <v>2886</v>
      </c>
      <c r="AQ46" s="156" t="s">
        <v>2996</v>
      </c>
      <c r="AR46" s="156" t="s">
        <v>2886</v>
      </c>
      <c r="AS46" s="156" t="s">
        <v>2886</v>
      </c>
      <c r="AT46" s="156" t="s">
        <v>2996</v>
      </c>
      <c r="AU46" s="156" t="s">
        <v>2886</v>
      </c>
      <c r="AV46" s="156" t="s">
        <v>2886</v>
      </c>
      <c r="AW46" s="156" t="s">
        <v>2996</v>
      </c>
      <c r="AX46" s="156" t="s">
        <v>2886</v>
      </c>
      <c r="AY46" s="156" t="s">
        <v>2886</v>
      </c>
      <c r="AZ46" s="156" t="s">
        <v>2996</v>
      </c>
      <c r="BA46" s="156" t="s">
        <v>2886</v>
      </c>
      <c r="BB46" s="156" t="s">
        <v>2886</v>
      </c>
      <c r="BC46" s="156" t="s">
        <v>2996</v>
      </c>
      <c r="BD46" s="156" t="s">
        <v>2886</v>
      </c>
      <c r="BE46" s="156" t="s">
        <v>2886</v>
      </c>
      <c r="BF46" s="156" t="s">
        <v>2996</v>
      </c>
      <c r="BG46" s="156" t="s">
        <v>2886</v>
      </c>
      <c r="BH46" s="156" t="s">
        <v>2886</v>
      </c>
      <c r="BI46" s="156" t="s">
        <v>2996</v>
      </c>
      <c r="BJ46" s="156" t="s">
        <v>2886</v>
      </c>
      <c r="BK46" s="156" t="s">
        <v>2886</v>
      </c>
      <c r="BL46" s="156" t="s">
        <v>2996</v>
      </c>
      <c r="BM46" s="156" t="s">
        <v>2886</v>
      </c>
      <c r="BN46" s="156" t="s">
        <v>2886</v>
      </c>
      <c r="BO46" s="156" t="s">
        <v>2996</v>
      </c>
      <c r="BP46" s="156" t="s">
        <v>2886</v>
      </c>
      <c r="BQ46" s="156" t="s">
        <v>2886</v>
      </c>
      <c r="BR46" s="156" t="s">
        <v>2996</v>
      </c>
      <c r="BS46" s="156" t="s">
        <v>2886</v>
      </c>
      <c r="BT46" s="156" t="s">
        <v>2886</v>
      </c>
      <c r="BU46" s="156" t="s">
        <v>2996</v>
      </c>
      <c r="BV46" s="156" t="s">
        <v>2886</v>
      </c>
      <c r="BW46" s="156" t="s">
        <v>2886</v>
      </c>
      <c r="BX46" s="156" t="s">
        <v>2996</v>
      </c>
      <c r="BY46" s="156" t="s">
        <v>2886</v>
      </c>
      <c r="BZ46" s="156" t="s">
        <v>2886</v>
      </c>
      <c r="CA46" s="156" t="s">
        <v>2996</v>
      </c>
      <c r="CB46" s="156" t="s">
        <v>2886</v>
      </c>
      <c r="CC46" s="156" t="s">
        <v>2886</v>
      </c>
      <c r="CD46" s="156" t="s">
        <v>2996</v>
      </c>
      <c r="CE46" s="156" t="s">
        <v>2886</v>
      </c>
      <c r="CF46" s="156" t="s">
        <v>2886</v>
      </c>
      <c r="CG46" s="156" t="s">
        <v>2996</v>
      </c>
      <c r="CH46" s="156" t="s">
        <v>2886</v>
      </c>
      <c r="CI46" s="156" t="s">
        <v>2886</v>
      </c>
      <c r="CJ46" s="156" t="s">
        <v>2996</v>
      </c>
      <c r="CK46" s="156" t="s">
        <v>2886</v>
      </c>
      <c r="CL46" s="156" t="s">
        <v>2886</v>
      </c>
      <c r="CM46" s="156" t="s">
        <v>2996</v>
      </c>
      <c r="CN46" s="156" t="s">
        <v>2886</v>
      </c>
      <c r="CO46" s="156" t="s">
        <v>2886</v>
      </c>
      <c r="CP46" s="156" t="s">
        <v>2996</v>
      </c>
      <c r="CQ46" s="156" t="s">
        <v>2886</v>
      </c>
      <c r="CR46" s="156" t="s">
        <v>2886</v>
      </c>
      <c r="CS46" s="156" t="s">
        <v>2996</v>
      </c>
      <c r="CT46" s="156" t="s">
        <v>2886</v>
      </c>
      <c r="CU46" s="156" t="s">
        <v>2886</v>
      </c>
      <c r="CV46" s="156" t="s">
        <v>2996</v>
      </c>
      <c r="CW46" s="156" t="s">
        <v>2886</v>
      </c>
      <c r="CX46" s="156" t="s">
        <v>2886</v>
      </c>
      <c r="CY46" s="156" t="s">
        <v>2996</v>
      </c>
      <c r="CZ46" s="156" t="s">
        <v>2886</v>
      </c>
      <c r="DA46" s="156" t="s">
        <v>2886</v>
      </c>
      <c r="DB46" s="156" t="s">
        <v>2996</v>
      </c>
      <c r="DC46" s="156" t="s">
        <v>2886</v>
      </c>
      <c r="DD46" s="156" t="s">
        <v>2886</v>
      </c>
      <c r="DE46" s="156" t="s">
        <v>2996</v>
      </c>
      <c r="DF46" s="156" t="s">
        <v>2886</v>
      </c>
      <c r="DG46" s="156" t="s">
        <v>2886</v>
      </c>
      <c r="DH46" s="156" t="s">
        <v>2996</v>
      </c>
      <c r="DI46" s="156" t="s">
        <v>2886</v>
      </c>
      <c r="DJ46" s="156" t="s">
        <v>2886</v>
      </c>
      <c r="DK46" s="156" t="s">
        <v>2996</v>
      </c>
      <c r="DL46" s="156" t="s">
        <v>2886</v>
      </c>
      <c r="DM46" s="156" t="s">
        <v>2886</v>
      </c>
      <c r="DN46" s="156" t="s">
        <v>2996</v>
      </c>
      <c r="DO46" s="156" t="s">
        <v>2886</v>
      </c>
      <c r="DP46" s="156" t="s">
        <v>2886</v>
      </c>
      <c r="DQ46" s="156" t="s">
        <v>2996</v>
      </c>
      <c r="DR46" s="156" t="s">
        <v>2886</v>
      </c>
      <c r="DS46" s="156" t="s">
        <v>2886</v>
      </c>
      <c r="DT46" s="156" t="s">
        <v>2996</v>
      </c>
      <c r="DU46" s="156" t="s">
        <v>2886</v>
      </c>
      <c r="DV46" s="156" t="s">
        <v>2886</v>
      </c>
      <c r="DW46" s="156" t="s">
        <v>2996</v>
      </c>
      <c r="DX46" s="156" t="s">
        <v>2886</v>
      </c>
      <c r="DY46" s="156" t="s">
        <v>2886</v>
      </c>
      <c r="DZ46" s="156" t="s">
        <v>2996</v>
      </c>
      <c r="EA46" s="156" t="s">
        <v>2886</v>
      </c>
      <c r="EB46" s="156" t="s">
        <v>2886</v>
      </c>
      <c r="EC46" s="156" t="s">
        <v>2996</v>
      </c>
      <c r="ED46" s="156" t="s">
        <v>2886</v>
      </c>
      <c r="EE46" s="156" t="s">
        <v>2886</v>
      </c>
      <c r="EF46" s="156" t="s">
        <v>2996</v>
      </c>
      <c r="EG46" s="156" t="s">
        <v>2886</v>
      </c>
      <c r="EH46" s="156" t="s">
        <v>2886</v>
      </c>
      <c r="EI46" s="156" t="s">
        <v>2996</v>
      </c>
      <c r="EJ46" s="156" t="s">
        <v>2886</v>
      </c>
      <c r="EK46" s="156" t="s">
        <v>2886</v>
      </c>
      <c r="EL46" s="156" t="s">
        <v>2996</v>
      </c>
      <c r="EM46" s="156" t="s">
        <v>2886</v>
      </c>
      <c r="EN46" s="156" t="s">
        <v>2886</v>
      </c>
      <c r="EO46" s="156" t="s">
        <v>2996</v>
      </c>
      <c r="EP46" s="156" t="s">
        <v>2886</v>
      </c>
      <c r="EQ46" s="156" t="s">
        <v>2886</v>
      </c>
      <c r="ER46" s="156" t="s">
        <v>2996</v>
      </c>
      <c r="ES46" s="156" t="s">
        <v>2886</v>
      </c>
      <c r="ET46" s="156" t="s">
        <v>2886</v>
      </c>
    </row>
    <row r="47" spans="1:150" x14ac:dyDescent="0.3">
      <c r="A47" s="1"/>
      <c r="B47" s="157" t="s">
        <v>3147</v>
      </c>
      <c r="C47" s="157" t="s">
        <v>185</v>
      </c>
      <c r="D47" s="157" t="s">
        <v>1191</v>
      </c>
      <c r="E47" s="157" t="s">
        <v>3148</v>
      </c>
      <c r="F47" s="157" t="s">
        <v>3149</v>
      </c>
      <c r="G47" s="158" t="s">
        <v>2996</v>
      </c>
      <c r="H47" s="158" t="s">
        <v>2886</v>
      </c>
      <c r="I47" s="158" t="s">
        <v>2886</v>
      </c>
      <c r="J47" s="158" t="s">
        <v>2996</v>
      </c>
      <c r="K47" s="158" t="s">
        <v>2886</v>
      </c>
      <c r="L47" s="158" t="s">
        <v>2886</v>
      </c>
      <c r="M47" s="158" t="s">
        <v>2996</v>
      </c>
      <c r="N47" s="158" t="s">
        <v>2886</v>
      </c>
      <c r="O47" s="158" t="s">
        <v>2886</v>
      </c>
      <c r="P47" s="158" t="s">
        <v>2996</v>
      </c>
      <c r="Q47" s="158" t="s">
        <v>2886</v>
      </c>
      <c r="R47" s="158" t="s">
        <v>2886</v>
      </c>
      <c r="S47" s="158" t="s">
        <v>2996</v>
      </c>
      <c r="T47" s="158" t="s">
        <v>2886</v>
      </c>
      <c r="U47" s="158" t="s">
        <v>2886</v>
      </c>
      <c r="V47" s="158" t="s">
        <v>2996</v>
      </c>
      <c r="W47" s="158" t="s">
        <v>2886</v>
      </c>
      <c r="X47" s="158" t="s">
        <v>2886</v>
      </c>
      <c r="Y47" s="158" t="s">
        <v>2996</v>
      </c>
      <c r="Z47" s="158" t="s">
        <v>2886</v>
      </c>
      <c r="AA47" s="158" t="s">
        <v>2886</v>
      </c>
      <c r="AB47" s="158" t="s">
        <v>2996</v>
      </c>
      <c r="AC47" s="158" t="s">
        <v>2886</v>
      </c>
      <c r="AD47" s="158" t="s">
        <v>2886</v>
      </c>
      <c r="AE47" s="158" t="s">
        <v>2996</v>
      </c>
      <c r="AF47" s="158" t="s">
        <v>2886</v>
      </c>
      <c r="AG47" s="158" t="s">
        <v>2886</v>
      </c>
      <c r="AH47" s="158" t="s">
        <v>2996</v>
      </c>
      <c r="AI47" s="158" t="s">
        <v>2886</v>
      </c>
      <c r="AJ47" s="158" t="s">
        <v>2886</v>
      </c>
      <c r="AK47" s="158" t="s">
        <v>2996</v>
      </c>
      <c r="AL47" s="158" t="s">
        <v>2886</v>
      </c>
      <c r="AM47" s="158" t="s">
        <v>2886</v>
      </c>
      <c r="AN47" s="158" t="s">
        <v>2996</v>
      </c>
      <c r="AO47" s="158" t="s">
        <v>2886</v>
      </c>
      <c r="AP47" s="158" t="s">
        <v>2886</v>
      </c>
      <c r="AQ47" s="158" t="s">
        <v>2996</v>
      </c>
      <c r="AR47" s="158" t="s">
        <v>2886</v>
      </c>
      <c r="AS47" s="158" t="s">
        <v>2886</v>
      </c>
      <c r="AT47" s="158" t="s">
        <v>2996</v>
      </c>
      <c r="AU47" s="158" t="s">
        <v>2886</v>
      </c>
      <c r="AV47" s="158" t="s">
        <v>2886</v>
      </c>
      <c r="AW47" s="158" t="s">
        <v>2996</v>
      </c>
      <c r="AX47" s="158" t="s">
        <v>2886</v>
      </c>
      <c r="AY47" s="158" t="s">
        <v>2886</v>
      </c>
      <c r="AZ47" s="158" t="s">
        <v>2996</v>
      </c>
      <c r="BA47" s="158" t="s">
        <v>2886</v>
      </c>
      <c r="BB47" s="158" t="s">
        <v>2886</v>
      </c>
      <c r="BC47" s="158" t="s">
        <v>2996</v>
      </c>
      <c r="BD47" s="158" t="s">
        <v>2886</v>
      </c>
      <c r="BE47" s="158" t="s">
        <v>2886</v>
      </c>
      <c r="BF47" s="158" t="s">
        <v>2996</v>
      </c>
      <c r="BG47" s="158" t="s">
        <v>2886</v>
      </c>
      <c r="BH47" s="158" t="s">
        <v>2886</v>
      </c>
      <c r="BI47" s="158" t="s">
        <v>2996</v>
      </c>
      <c r="BJ47" s="158" t="s">
        <v>2886</v>
      </c>
      <c r="BK47" s="158" t="s">
        <v>2886</v>
      </c>
      <c r="BL47" s="158" t="s">
        <v>2996</v>
      </c>
      <c r="BM47" s="158" t="s">
        <v>2886</v>
      </c>
      <c r="BN47" s="158" t="s">
        <v>2886</v>
      </c>
      <c r="BO47" s="158" t="s">
        <v>2996</v>
      </c>
      <c r="BP47" s="158" t="s">
        <v>2886</v>
      </c>
      <c r="BQ47" s="158" t="s">
        <v>2886</v>
      </c>
      <c r="BR47" s="158" t="s">
        <v>2996</v>
      </c>
      <c r="BS47" s="158" t="s">
        <v>2886</v>
      </c>
      <c r="BT47" s="158" t="s">
        <v>2886</v>
      </c>
      <c r="BU47" s="158" t="s">
        <v>2996</v>
      </c>
      <c r="BV47" s="158" t="s">
        <v>2886</v>
      </c>
      <c r="BW47" s="158" t="s">
        <v>2886</v>
      </c>
      <c r="BX47" s="158" t="s">
        <v>2996</v>
      </c>
      <c r="BY47" s="158" t="s">
        <v>2886</v>
      </c>
      <c r="BZ47" s="158" t="s">
        <v>2886</v>
      </c>
      <c r="CA47" s="158" t="s">
        <v>2996</v>
      </c>
      <c r="CB47" s="158" t="s">
        <v>2886</v>
      </c>
      <c r="CC47" s="158" t="s">
        <v>2886</v>
      </c>
      <c r="CD47" s="158" t="s">
        <v>2996</v>
      </c>
      <c r="CE47" s="158" t="s">
        <v>2886</v>
      </c>
      <c r="CF47" s="158" t="s">
        <v>2886</v>
      </c>
      <c r="CG47" s="158" t="s">
        <v>2996</v>
      </c>
      <c r="CH47" s="158" t="s">
        <v>2886</v>
      </c>
      <c r="CI47" s="158" t="s">
        <v>2886</v>
      </c>
      <c r="CJ47" s="158" t="s">
        <v>2996</v>
      </c>
      <c r="CK47" s="158" t="s">
        <v>2886</v>
      </c>
      <c r="CL47" s="158" t="s">
        <v>2886</v>
      </c>
      <c r="CM47" s="158" t="s">
        <v>2996</v>
      </c>
      <c r="CN47" s="158" t="s">
        <v>2886</v>
      </c>
      <c r="CO47" s="158" t="s">
        <v>2886</v>
      </c>
      <c r="CP47" s="158" t="s">
        <v>2996</v>
      </c>
      <c r="CQ47" s="158" t="s">
        <v>2886</v>
      </c>
      <c r="CR47" s="158" t="s">
        <v>2886</v>
      </c>
      <c r="CS47" s="158" t="s">
        <v>2996</v>
      </c>
      <c r="CT47" s="158" t="s">
        <v>2886</v>
      </c>
      <c r="CU47" s="158" t="s">
        <v>2886</v>
      </c>
      <c r="CV47" s="158" t="s">
        <v>2996</v>
      </c>
      <c r="CW47" s="158" t="s">
        <v>2886</v>
      </c>
      <c r="CX47" s="158" t="s">
        <v>2886</v>
      </c>
      <c r="CY47" s="158" t="s">
        <v>2996</v>
      </c>
      <c r="CZ47" s="158" t="s">
        <v>2886</v>
      </c>
      <c r="DA47" s="158" t="s">
        <v>2886</v>
      </c>
      <c r="DB47" s="158" t="s">
        <v>2996</v>
      </c>
      <c r="DC47" s="158" t="s">
        <v>2886</v>
      </c>
      <c r="DD47" s="158" t="s">
        <v>2886</v>
      </c>
      <c r="DE47" s="158" t="s">
        <v>2996</v>
      </c>
      <c r="DF47" s="158" t="s">
        <v>2886</v>
      </c>
      <c r="DG47" s="158" t="s">
        <v>2886</v>
      </c>
      <c r="DH47" s="158" t="s">
        <v>2996</v>
      </c>
      <c r="DI47" s="158" t="s">
        <v>2886</v>
      </c>
      <c r="DJ47" s="158" t="s">
        <v>2886</v>
      </c>
      <c r="DK47" s="158" t="s">
        <v>2996</v>
      </c>
      <c r="DL47" s="158" t="s">
        <v>2886</v>
      </c>
      <c r="DM47" s="158" t="s">
        <v>2886</v>
      </c>
      <c r="DN47" s="158" t="s">
        <v>2996</v>
      </c>
      <c r="DO47" s="158" t="s">
        <v>2886</v>
      </c>
      <c r="DP47" s="158" t="s">
        <v>2886</v>
      </c>
      <c r="DQ47" s="158" t="s">
        <v>2996</v>
      </c>
      <c r="DR47" s="158" t="s">
        <v>2886</v>
      </c>
      <c r="DS47" s="158" t="s">
        <v>2886</v>
      </c>
      <c r="DT47" s="158" t="s">
        <v>2996</v>
      </c>
      <c r="DU47" s="158" t="s">
        <v>2886</v>
      </c>
      <c r="DV47" s="158" t="s">
        <v>2886</v>
      </c>
      <c r="DW47" s="158" t="s">
        <v>2996</v>
      </c>
      <c r="DX47" s="158" t="s">
        <v>2886</v>
      </c>
      <c r="DY47" s="158" t="s">
        <v>2886</v>
      </c>
      <c r="DZ47" s="158" t="s">
        <v>2996</v>
      </c>
      <c r="EA47" s="158" t="s">
        <v>2886</v>
      </c>
      <c r="EB47" s="158" t="s">
        <v>2886</v>
      </c>
      <c r="EC47" s="158" t="s">
        <v>2996</v>
      </c>
      <c r="ED47" s="158" t="s">
        <v>2886</v>
      </c>
      <c r="EE47" s="158" t="s">
        <v>2886</v>
      </c>
      <c r="EF47" s="158" t="s">
        <v>2996</v>
      </c>
      <c r="EG47" s="158" t="s">
        <v>2886</v>
      </c>
      <c r="EH47" s="158" t="s">
        <v>2886</v>
      </c>
      <c r="EI47" s="158" t="s">
        <v>2996</v>
      </c>
      <c r="EJ47" s="158" t="s">
        <v>2886</v>
      </c>
      <c r="EK47" s="158" t="s">
        <v>2886</v>
      </c>
      <c r="EL47" s="158" t="s">
        <v>2996</v>
      </c>
      <c r="EM47" s="158" t="s">
        <v>2886</v>
      </c>
      <c r="EN47" s="158" t="s">
        <v>2886</v>
      </c>
      <c r="EO47" s="158" t="s">
        <v>2996</v>
      </c>
      <c r="EP47" s="158" t="s">
        <v>2886</v>
      </c>
      <c r="EQ47" s="158" t="s">
        <v>2886</v>
      </c>
      <c r="ER47" s="158" t="s">
        <v>2996</v>
      </c>
      <c r="ES47" s="158" t="s">
        <v>2886</v>
      </c>
      <c r="ET47" s="158" t="s">
        <v>2886</v>
      </c>
    </row>
    <row r="48" spans="1:150" x14ac:dyDescent="0.3">
      <c r="A48" s="1"/>
      <c r="B48" s="157" t="s">
        <v>3150</v>
      </c>
      <c r="C48" s="157" t="s">
        <v>185</v>
      </c>
      <c r="D48" s="157" t="s">
        <v>1191</v>
      </c>
      <c r="E48" s="157" t="s">
        <v>3151</v>
      </c>
      <c r="F48" s="157" t="s">
        <v>3152</v>
      </c>
      <c r="G48" s="158" t="s">
        <v>2996</v>
      </c>
      <c r="H48" s="158" t="s">
        <v>965</v>
      </c>
      <c r="I48" s="158" t="s">
        <v>965</v>
      </c>
      <c r="J48" s="158" t="s">
        <v>2996</v>
      </c>
      <c r="K48" s="158" t="s">
        <v>965</v>
      </c>
      <c r="L48" s="158" t="s">
        <v>965</v>
      </c>
      <c r="M48" s="158" t="s">
        <v>2996</v>
      </c>
      <c r="N48" s="158" t="s">
        <v>965</v>
      </c>
      <c r="O48" s="158" t="s">
        <v>965</v>
      </c>
      <c r="P48" s="158" t="s">
        <v>2996</v>
      </c>
      <c r="Q48" s="158" t="s">
        <v>965</v>
      </c>
      <c r="R48" s="158" t="s">
        <v>965</v>
      </c>
      <c r="S48" s="158" t="s">
        <v>2996</v>
      </c>
      <c r="T48" s="158" t="s">
        <v>965</v>
      </c>
      <c r="U48" s="158" t="s">
        <v>965</v>
      </c>
      <c r="V48" s="158" t="s">
        <v>2996</v>
      </c>
      <c r="W48" s="158" t="s">
        <v>965</v>
      </c>
      <c r="X48" s="158" t="s">
        <v>965</v>
      </c>
      <c r="Y48" s="158" t="s">
        <v>2996</v>
      </c>
      <c r="Z48" s="158" t="s">
        <v>965</v>
      </c>
      <c r="AA48" s="158" t="s">
        <v>965</v>
      </c>
      <c r="AB48" s="158" t="s">
        <v>2996</v>
      </c>
      <c r="AC48" s="158" t="s">
        <v>965</v>
      </c>
      <c r="AD48" s="158" t="s">
        <v>965</v>
      </c>
      <c r="AE48" s="158" t="s">
        <v>2996</v>
      </c>
      <c r="AF48" s="158" t="s">
        <v>965</v>
      </c>
      <c r="AG48" s="158" t="s">
        <v>965</v>
      </c>
      <c r="AH48" s="158" t="s">
        <v>2996</v>
      </c>
      <c r="AI48" s="158" t="s">
        <v>965</v>
      </c>
      <c r="AJ48" s="158" t="s">
        <v>965</v>
      </c>
      <c r="AK48" s="158" t="s">
        <v>2996</v>
      </c>
      <c r="AL48" s="158" t="s">
        <v>965</v>
      </c>
      <c r="AM48" s="158" t="s">
        <v>965</v>
      </c>
      <c r="AN48" s="158" t="s">
        <v>2996</v>
      </c>
      <c r="AO48" s="158" t="s">
        <v>965</v>
      </c>
      <c r="AP48" s="158" t="s">
        <v>965</v>
      </c>
      <c r="AQ48" s="158" t="s">
        <v>2996</v>
      </c>
      <c r="AR48" s="158" t="s">
        <v>965</v>
      </c>
      <c r="AS48" s="158" t="s">
        <v>965</v>
      </c>
      <c r="AT48" s="158" t="s">
        <v>2996</v>
      </c>
      <c r="AU48" s="158" t="s">
        <v>965</v>
      </c>
      <c r="AV48" s="158" t="s">
        <v>965</v>
      </c>
      <c r="AW48" s="158" t="s">
        <v>2996</v>
      </c>
      <c r="AX48" s="158" t="s">
        <v>965</v>
      </c>
      <c r="AY48" s="158" t="s">
        <v>965</v>
      </c>
      <c r="AZ48" s="158" t="s">
        <v>2996</v>
      </c>
      <c r="BA48" s="158" t="s">
        <v>965</v>
      </c>
      <c r="BB48" s="158" t="s">
        <v>965</v>
      </c>
      <c r="BC48" s="158" t="s">
        <v>2996</v>
      </c>
      <c r="BD48" s="158" t="s">
        <v>965</v>
      </c>
      <c r="BE48" s="158" t="s">
        <v>965</v>
      </c>
      <c r="BF48" s="158" t="s">
        <v>2996</v>
      </c>
      <c r="BG48" s="158" t="s">
        <v>965</v>
      </c>
      <c r="BH48" s="158" t="s">
        <v>965</v>
      </c>
      <c r="BI48" s="158" t="s">
        <v>2996</v>
      </c>
      <c r="BJ48" s="158" t="s">
        <v>965</v>
      </c>
      <c r="BK48" s="158" t="s">
        <v>965</v>
      </c>
      <c r="BL48" s="158" t="s">
        <v>2996</v>
      </c>
      <c r="BM48" s="158" t="s">
        <v>965</v>
      </c>
      <c r="BN48" s="158" t="s">
        <v>965</v>
      </c>
      <c r="BO48" s="158" t="s">
        <v>2996</v>
      </c>
      <c r="BP48" s="158" t="s">
        <v>965</v>
      </c>
      <c r="BQ48" s="158" t="s">
        <v>965</v>
      </c>
      <c r="BR48" s="158" t="s">
        <v>2996</v>
      </c>
      <c r="BS48" s="158" t="s">
        <v>965</v>
      </c>
      <c r="BT48" s="158" t="s">
        <v>965</v>
      </c>
      <c r="BU48" s="158" t="s">
        <v>2996</v>
      </c>
      <c r="BV48" s="158" t="s">
        <v>965</v>
      </c>
      <c r="BW48" s="158" t="s">
        <v>965</v>
      </c>
      <c r="BX48" s="158" t="s">
        <v>2996</v>
      </c>
      <c r="BY48" s="158" t="s">
        <v>965</v>
      </c>
      <c r="BZ48" s="158" t="s">
        <v>965</v>
      </c>
      <c r="CA48" s="158" t="s">
        <v>2996</v>
      </c>
      <c r="CB48" s="158" t="s">
        <v>965</v>
      </c>
      <c r="CC48" s="158" t="s">
        <v>965</v>
      </c>
      <c r="CD48" s="158" t="s">
        <v>2996</v>
      </c>
      <c r="CE48" s="158" t="s">
        <v>965</v>
      </c>
      <c r="CF48" s="158" t="s">
        <v>965</v>
      </c>
      <c r="CG48" s="158" t="s">
        <v>2996</v>
      </c>
      <c r="CH48" s="158" t="s">
        <v>965</v>
      </c>
      <c r="CI48" s="158" t="s">
        <v>965</v>
      </c>
      <c r="CJ48" s="158" t="s">
        <v>2996</v>
      </c>
      <c r="CK48" s="158" t="s">
        <v>965</v>
      </c>
      <c r="CL48" s="158" t="s">
        <v>965</v>
      </c>
      <c r="CM48" s="158" t="s">
        <v>2996</v>
      </c>
      <c r="CN48" s="158" t="s">
        <v>965</v>
      </c>
      <c r="CO48" s="158" t="s">
        <v>965</v>
      </c>
      <c r="CP48" s="158" t="s">
        <v>2996</v>
      </c>
      <c r="CQ48" s="158" t="s">
        <v>965</v>
      </c>
      <c r="CR48" s="158" t="s">
        <v>965</v>
      </c>
      <c r="CS48" s="158" t="s">
        <v>2996</v>
      </c>
      <c r="CT48" s="158" t="s">
        <v>965</v>
      </c>
      <c r="CU48" s="158" t="s">
        <v>965</v>
      </c>
      <c r="CV48" s="158" t="s">
        <v>2996</v>
      </c>
      <c r="CW48" s="158" t="s">
        <v>965</v>
      </c>
      <c r="CX48" s="158" t="s">
        <v>965</v>
      </c>
      <c r="CY48" s="158" t="s">
        <v>2996</v>
      </c>
      <c r="CZ48" s="158" t="s">
        <v>965</v>
      </c>
      <c r="DA48" s="158" t="s">
        <v>965</v>
      </c>
      <c r="DB48" s="158" t="s">
        <v>2996</v>
      </c>
      <c r="DC48" s="158" t="s">
        <v>965</v>
      </c>
      <c r="DD48" s="158" t="s">
        <v>965</v>
      </c>
      <c r="DE48" s="158" t="s">
        <v>2996</v>
      </c>
      <c r="DF48" s="158" t="s">
        <v>965</v>
      </c>
      <c r="DG48" s="158" t="s">
        <v>965</v>
      </c>
      <c r="DH48" s="158" t="s">
        <v>2996</v>
      </c>
      <c r="DI48" s="158" t="s">
        <v>965</v>
      </c>
      <c r="DJ48" s="158" t="s">
        <v>965</v>
      </c>
      <c r="DK48" s="158" t="s">
        <v>2996</v>
      </c>
      <c r="DL48" s="158" t="s">
        <v>965</v>
      </c>
      <c r="DM48" s="158" t="s">
        <v>965</v>
      </c>
      <c r="DN48" s="158" t="s">
        <v>2996</v>
      </c>
      <c r="DO48" s="158" t="s">
        <v>965</v>
      </c>
      <c r="DP48" s="158" t="s">
        <v>965</v>
      </c>
      <c r="DQ48" s="158" t="s">
        <v>2996</v>
      </c>
      <c r="DR48" s="158" t="s">
        <v>965</v>
      </c>
      <c r="DS48" s="158" t="s">
        <v>965</v>
      </c>
      <c r="DT48" s="158" t="s">
        <v>2996</v>
      </c>
      <c r="DU48" s="158" t="s">
        <v>965</v>
      </c>
      <c r="DV48" s="158" t="s">
        <v>965</v>
      </c>
      <c r="DW48" s="158" t="s">
        <v>2996</v>
      </c>
      <c r="DX48" s="158" t="s">
        <v>965</v>
      </c>
      <c r="DY48" s="158" t="s">
        <v>965</v>
      </c>
      <c r="DZ48" s="158" t="s">
        <v>2996</v>
      </c>
      <c r="EA48" s="158" t="s">
        <v>965</v>
      </c>
      <c r="EB48" s="158" t="s">
        <v>965</v>
      </c>
      <c r="EC48" s="158" t="s">
        <v>2996</v>
      </c>
      <c r="ED48" s="158" t="s">
        <v>965</v>
      </c>
      <c r="EE48" s="158" t="s">
        <v>965</v>
      </c>
      <c r="EF48" s="158" t="s">
        <v>2996</v>
      </c>
      <c r="EG48" s="158" t="s">
        <v>965</v>
      </c>
      <c r="EH48" s="158" t="s">
        <v>965</v>
      </c>
      <c r="EI48" s="158" t="s">
        <v>2996</v>
      </c>
      <c r="EJ48" s="158" t="s">
        <v>965</v>
      </c>
      <c r="EK48" s="158" t="s">
        <v>965</v>
      </c>
      <c r="EL48" s="158" t="s">
        <v>2996</v>
      </c>
      <c r="EM48" s="158" t="s">
        <v>965</v>
      </c>
      <c r="EN48" s="158" t="s">
        <v>965</v>
      </c>
      <c r="EO48" s="158" t="s">
        <v>2996</v>
      </c>
      <c r="EP48" s="158" t="s">
        <v>965</v>
      </c>
      <c r="EQ48" s="158" t="s">
        <v>965</v>
      </c>
      <c r="ER48" s="158" t="s">
        <v>2996</v>
      </c>
      <c r="ES48" s="158" t="s">
        <v>965</v>
      </c>
      <c r="ET48" s="158" t="s">
        <v>965</v>
      </c>
    </row>
    <row r="49" spans="1:150" x14ac:dyDescent="0.3">
      <c r="A49" s="1"/>
      <c r="B49" s="156" t="s">
        <v>3153</v>
      </c>
      <c r="C49" s="156" t="s">
        <v>157</v>
      </c>
      <c r="D49" s="156" t="s">
        <v>158</v>
      </c>
      <c r="E49" s="156" t="s">
        <v>3154</v>
      </c>
      <c r="F49" s="156" t="s">
        <v>3155</v>
      </c>
      <c r="G49" s="156" t="s">
        <v>2996</v>
      </c>
      <c r="H49" s="156" t="s">
        <v>2886</v>
      </c>
      <c r="I49" s="156" t="s">
        <v>3156</v>
      </c>
      <c r="J49" s="156" t="s">
        <v>2996</v>
      </c>
      <c r="K49" s="156" t="s">
        <v>2886</v>
      </c>
      <c r="L49" s="156" t="s">
        <v>3156</v>
      </c>
      <c r="M49" s="156" t="s">
        <v>2996</v>
      </c>
      <c r="N49" s="156" t="s">
        <v>2886</v>
      </c>
      <c r="O49" s="156" t="s">
        <v>3157</v>
      </c>
      <c r="P49" s="156" t="s">
        <v>2996</v>
      </c>
      <c r="Q49" s="156" t="s">
        <v>2886</v>
      </c>
      <c r="R49" s="156" t="s">
        <v>3158</v>
      </c>
      <c r="S49" s="156" t="s">
        <v>2996</v>
      </c>
      <c r="T49" s="156" t="s">
        <v>2886</v>
      </c>
      <c r="U49" s="156" t="s">
        <v>3156</v>
      </c>
      <c r="V49" s="156" t="s">
        <v>2996</v>
      </c>
      <c r="W49" s="156" t="s">
        <v>2886</v>
      </c>
      <c r="X49" s="156" t="s">
        <v>3158</v>
      </c>
      <c r="Y49" s="156" t="s">
        <v>2996</v>
      </c>
      <c r="Z49" s="156" t="s">
        <v>2886</v>
      </c>
      <c r="AA49" s="156" t="s">
        <v>3158</v>
      </c>
      <c r="AB49" s="156" t="s">
        <v>2996</v>
      </c>
      <c r="AC49" s="156" t="s">
        <v>2886</v>
      </c>
      <c r="AD49" s="156" t="s">
        <v>3158</v>
      </c>
      <c r="AE49" s="156" t="s">
        <v>2996</v>
      </c>
      <c r="AF49" s="156" t="s">
        <v>2886</v>
      </c>
      <c r="AG49" s="156" t="s">
        <v>3159</v>
      </c>
      <c r="AH49" s="156" t="s">
        <v>2996</v>
      </c>
      <c r="AI49" s="156" t="s">
        <v>2886</v>
      </c>
      <c r="AJ49" s="156" t="s">
        <v>3160</v>
      </c>
      <c r="AK49" s="156" t="s">
        <v>2996</v>
      </c>
      <c r="AL49" s="156" t="s">
        <v>2886</v>
      </c>
      <c r="AM49" s="156" t="s">
        <v>3161</v>
      </c>
      <c r="AN49" s="156" t="s">
        <v>2996</v>
      </c>
      <c r="AO49" s="156" t="s">
        <v>2886</v>
      </c>
      <c r="AP49" s="156" t="s">
        <v>3162</v>
      </c>
      <c r="AQ49" s="156" t="s">
        <v>2996</v>
      </c>
      <c r="AR49" s="156" t="s">
        <v>3163</v>
      </c>
      <c r="AS49" s="156" t="s">
        <v>3158</v>
      </c>
      <c r="AT49" s="156" t="s">
        <v>2996</v>
      </c>
      <c r="AU49" s="156" t="s">
        <v>3164</v>
      </c>
      <c r="AV49" s="156" t="s">
        <v>3165</v>
      </c>
      <c r="AW49" s="156" t="s">
        <v>2996</v>
      </c>
      <c r="AX49" s="156" t="s">
        <v>2886</v>
      </c>
      <c r="AY49" s="156" t="s">
        <v>3166</v>
      </c>
      <c r="AZ49" s="156" t="s">
        <v>2996</v>
      </c>
      <c r="BA49" s="156" t="s">
        <v>2886</v>
      </c>
      <c r="BB49" s="156" t="s">
        <v>3166</v>
      </c>
      <c r="BC49" s="156" t="s">
        <v>2996</v>
      </c>
      <c r="BD49" s="156" t="s">
        <v>2886</v>
      </c>
      <c r="BE49" s="156" t="s">
        <v>3166</v>
      </c>
      <c r="BF49" s="156" t="s">
        <v>2996</v>
      </c>
      <c r="BG49" s="156" t="s">
        <v>2886</v>
      </c>
      <c r="BH49" s="156" t="s">
        <v>3166</v>
      </c>
      <c r="BI49" s="156" t="s">
        <v>2996</v>
      </c>
      <c r="BJ49" s="156" t="s">
        <v>2886</v>
      </c>
      <c r="BK49" s="156" t="s">
        <v>3166</v>
      </c>
      <c r="BL49" s="156" t="s">
        <v>2996</v>
      </c>
      <c r="BM49" s="156" t="s">
        <v>2886</v>
      </c>
      <c r="BN49" s="156" t="s">
        <v>3166</v>
      </c>
      <c r="BO49" s="156" t="s">
        <v>2996</v>
      </c>
      <c r="BP49" s="156" t="s">
        <v>2886</v>
      </c>
      <c r="BQ49" s="156" t="s">
        <v>3166</v>
      </c>
      <c r="BR49" s="156" t="s">
        <v>2996</v>
      </c>
      <c r="BS49" s="156" t="s">
        <v>2886</v>
      </c>
      <c r="BT49" s="156" t="s">
        <v>3166</v>
      </c>
      <c r="BU49" s="156" t="s">
        <v>2996</v>
      </c>
      <c r="BV49" s="156" t="s">
        <v>2886</v>
      </c>
      <c r="BW49" s="156" t="s">
        <v>3167</v>
      </c>
      <c r="BX49" s="156" t="s">
        <v>2996</v>
      </c>
      <c r="BY49" s="156" t="s">
        <v>2886</v>
      </c>
      <c r="BZ49" s="156" t="s">
        <v>3167</v>
      </c>
      <c r="CA49" s="156" t="s">
        <v>2996</v>
      </c>
      <c r="CB49" s="156" t="s">
        <v>2886</v>
      </c>
      <c r="CC49" s="156" t="s">
        <v>3168</v>
      </c>
      <c r="CD49" s="156" t="s">
        <v>2996</v>
      </c>
      <c r="CE49" s="156" t="s">
        <v>2886</v>
      </c>
      <c r="CF49" s="156" t="s">
        <v>3168</v>
      </c>
      <c r="CG49" s="156" t="s">
        <v>2996</v>
      </c>
      <c r="CH49" s="156" t="s">
        <v>2886</v>
      </c>
      <c r="CI49" s="156" t="s">
        <v>3168</v>
      </c>
      <c r="CJ49" s="156" t="s">
        <v>2996</v>
      </c>
      <c r="CK49" s="156" t="s">
        <v>2886</v>
      </c>
      <c r="CL49" s="156" t="s">
        <v>3168</v>
      </c>
      <c r="CM49" s="156" t="s">
        <v>2996</v>
      </c>
      <c r="CN49" s="156" t="s">
        <v>2886</v>
      </c>
      <c r="CO49" s="156" t="s">
        <v>3169</v>
      </c>
      <c r="CP49" s="156" t="s">
        <v>2996</v>
      </c>
      <c r="CQ49" s="156" t="s">
        <v>2886</v>
      </c>
      <c r="CR49" s="156" t="s">
        <v>3170</v>
      </c>
      <c r="CS49" s="156" t="s">
        <v>2996</v>
      </c>
      <c r="CT49" s="156" t="s">
        <v>2886</v>
      </c>
      <c r="CU49" s="156" t="s">
        <v>3171</v>
      </c>
      <c r="CV49" s="156" t="s">
        <v>2996</v>
      </c>
      <c r="CW49" s="156" t="s">
        <v>2886</v>
      </c>
      <c r="CX49" s="156" t="s">
        <v>3172</v>
      </c>
      <c r="CY49" s="156" t="s">
        <v>2996</v>
      </c>
      <c r="CZ49" s="156" t="s">
        <v>2886</v>
      </c>
      <c r="DA49" s="156" t="s">
        <v>3173</v>
      </c>
      <c r="DB49" s="156" t="s">
        <v>2996</v>
      </c>
      <c r="DC49" s="156" t="s">
        <v>2886</v>
      </c>
      <c r="DD49" s="156" t="s">
        <v>3174</v>
      </c>
      <c r="DE49" s="156" t="s">
        <v>2996</v>
      </c>
      <c r="DF49" s="156" t="s">
        <v>3077</v>
      </c>
      <c r="DG49" s="156" t="s">
        <v>3175</v>
      </c>
      <c r="DH49" s="156" t="s">
        <v>2996</v>
      </c>
      <c r="DI49" s="156" t="s">
        <v>2886</v>
      </c>
      <c r="DJ49" s="156" t="s">
        <v>3176</v>
      </c>
      <c r="DK49" s="156" t="s">
        <v>2996</v>
      </c>
      <c r="DL49" s="156" t="s">
        <v>2886</v>
      </c>
      <c r="DM49" s="156" t="s">
        <v>3177</v>
      </c>
      <c r="DN49" s="156" t="s">
        <v>2996</v>
      </c>
      <c r="DO49" s="156" t="s">
        <v>2886</v>
      </c>
      <c r="DP49" s="156" t="s">
        <v>3178</v>
      </c>
      <c r="DQ49" s="156" t="s">
        <v>2996</v>
      </c>
      <c r="DR49" s="156" t="s">
        <v>2886</v>
      </c>
      <c r="DS49" s="156" t="s">
        <v>3179</v>
      </c>
      <c r="DT49" s="156" t="s">
        <v>2996</v>
      </c>
      <c r="DU49" s="156" t="s">
        <v>2886</v>
      </c>
      <c r="DV49" s="156" t="s">
        <v>3180</v>
      </c>
      <c r="DW49" s="156" t="s">
        <v>2996</v>
      </c>
      <c r="DX49" s="156" t="s">
        <v>2886</v>
      </c>
      <c r="DY49" s="156" t="s">
        <v>3181</v>
      </c>
      <c r="DZ49" s="156" t="s">
        <v>2996</v>
      </c>
      <c r="EA49" s="156" t="s">
        <v>2886</v>
      </c>
      <c r="EB49" s="156" t="s">
        <v>3182</v>
      </c>
      <c r="EC49" s="156" t="s">
        <v>2996</v>
      </c>
      <c r="ED49" s="156" t="s">
        <v>2886</v>
      </c>
      <c r="EE49" s="156" t="s">
        <v>2886</v>
      </c>
      <c r="EF49" s="156" t="s">
        <v>2996</v>
      </c>
      <c r="EG49" s="156" t="s">
        <v>2886</v>
      </c>
      <c r="EH49" s="156" t="s">
        <v>3183</v>
      </c>
      <c r="EI49" s="156" t="s">
        <v>2996</v>
      </c>
      <c r="EJ49" s="156" t="s">
        <v>2886</v>
      </c>
      <c r="EK49" s="156" t="s">
        <v>3184</v>
      </c>
      <c r="EL49" s="156" t="s">
        <v>2996</v>
      </c>
      <c r="EM49" s="156" t="s">
        <v>2886</v>
      </c>
      <c r="EN49" s="156" t="s">
        <v>3185</v>
      </c>
      <c r="EO49" s="156" t="s">
        <v>2996</v>
      </c>
      <c r="EP49" s="156" t="s">
        <v>2886</v>
      </c>
      <c r="EQ49" s="156" t="s">
        <v>2886</v>
      </c>
      <c r="ER49" s="156" t="s">
        <v>2996</v>
      </c>
      <c r="ES49" s="156" t="s">
        <v>2886</v>
      </c>
      <c r="ET49" s="156" t="s">
        <v>3186</v>
      </c>
    </row>
    <row r="50" spans="1:150" x14ac:dyDescent="0.3">
      <c r="A50" s="1"/>
      <c r="B50" s="157" t="s">
        <v>3187</v>
      </c>
      <c r="C50" s="157" t="s">
        <v>157</v>
      </c>
      <c r="D50" s="157" t="s">
        <v>158</v>
      </c>
      <c r="E50" s="157" t="s">
        <v>3188</v>
      </c>
      <c r="F50" s="157" t="s">
        <v>3189</v>
      </c>
      <c r="G50" s="158" t="s">
        <v>2996</v>
      </c>
      <c r="H50" s="158" t="s">
        <v>2886</v>
      </c>
      <c r="I50" s="158" t="s">
        <v>3156</v>
      </c>
      <c r="J50" s="158" t="s">
        <v>2996</v>
      </c>
      <c r="K50" s="158" t="s">
        <v>2886</v>
      </c>
      <c r="L50" s="158" t="s">
        <v>3156</v>
      </c>
      <c r="M50" s="158" t="s">
        <v>2996</v>
      </c>
      <c r="N50" s="158" t="s">
        <v>2886</v>
      </c>
      <c r="O50" s="158" t="s">
        <v>2886</v>
      </c>
      <c r="P50" s="158" t="s">
        <v>2996</v>
      </c>
      <c r="Q50" s="158" t="s">
        <v>2886</v>
      </c>
      <c r="R50" s="158" t="s">
        <v>3158</v>
      </c>
      <c r="S50" s="158" t="s">
        <v>2996</v>
      </c>
      <c r="T50" s="158" t="s">
        <v>2886</v>
      </c>
      <c r="U50" s="158" t="s">
        <v>3156</v>
      </c>
      <c r="V50" s="158" t="s">
        <v>2996</v>
      </c>
      <c r="W50" s="158" t="s">
        <v>2886</v>
      </c>
      <c r="X50" s="158" t="s">
        <v>3158</v>
      </c>
      <c r="Y50" s="158" t="s">
        <v>2996</v>
      </c>
      <c r="Z50" s="158" t="s">
        <v>2886</v>
      </c>
      <c r="AA50" s="158" t="s">
        <v>3158</v>
      </c>
      <c r="AB50" s="158" t="s">
        <v>2996</v>
      </c>
      <c r="AC50" s="158" t="s">
        <v>2886</v>
      </c>
      <c r="AD50" s="158" t="s">
        <v>3158</v>
      </c>
      <c r="AE50" s="158" t="s">
        <v>2996</v>
      </c>
      <c r="AF50" s="158" t="s">
        <v>2886</v>
      </c>
      <c r="AG50" s="158" t="s">
        <v>3159</v>
      </c>
      <c r="AH50" s="158" t="s">
        <v>2996</v>
      </c>
      <c r="AI50" s="158" t="s">
        <v>2886</v>
      </c>
      <c r="AJ50" s="158" t="s">
        <v>3160</v>
      </c>
      <c r="AK50" s="158" t="s">
        <v>2996</v>
      </c>
      <c r="AL50" s="158" t="s">
        <v>2886</v>
      </c>
      <c r="AM50" s="158" t="s">
        <v>2886</v>
      </c>
      <c r="AN50" s="158" t="s">
        <v>2996</v>
      </c>
      <c r="AO50" s="158" t="s">
        <v>2886</v>
      </c>
      <c r="AP50" s="158" t="s">
        <v>3162</v>
      </c>
      <c r="AQ50" s="158" t="s">
        <v>2996</v>
      </c>
      <c r="AR50" s="158" t="s">
        <v>3163</v>
      </c>
      <c r="AS50" s="158" t="s">
        <v>2886</v>
      </c>
      <c r="AT50" s="158" t="s">
        <v>2996</v>
      </c>
      <c r="AU50" s="158" t="s">
        <v>3164</v>
      </c>
      <c r="AV50" s="158" t="s">
        <v>3190</v>
      </c>
      <c r="AW50" s="158" t="s">
        <v>2996</v>
      </c>
      <c r="AX50" s="158" t="s">
        <v>2886</v>
      </c>
      <c r="AY50" s="158" t="s">
        <v>3191</v>
      </c>
      <c r="AZ50" s="158" t="s">
        <v>2996</v>
      </c>
      <c r="BA50" s="158" t="s">
        <v>2886</v>
      </c>
      <c r="BB50" s="158" t="s">
        <v>3191</v>
      </c>
      <c r="BC50" s="158" t="s">
        <v>2996</v>
      </c>
      <c r="BD50" s="158" t="s">
        <v>2886</v>
      </c>
      <c r="BE50" s="158" t="s">
        <v>3191</v>
      </c>
      <c r="BF50" s="158" t="s">
        <v>2996</v>
      </c>
      <c r="BG50" s="158" t="s">
        <v>2886</v>
      </c>
      <c r="BH50" s="158" t="s">
        <v>3191</v>
      </c>
      <c r="BI50" s="158" t="s">
        <v>2996</v>
      </c>
      <c r="BJ50" s="158" t="s">
        <v>2886</v>
      </c>
      <c r="BK50" s="158" t="s">
        <v>3192</v>
      </c>
      <c r="BL50" s="158" t="s">
        <v>2996</v>
      </c>
      <c r="BM50" s="158" t="s">
        <v>2886</v>
      </c>
      <c r="BN50" s="158" t="s">
        <v>3191</v>
      </c>
      <c r="BO50" s="158" t="s">
        <v>2996</v>
      </c>
      <c r="BP50" s="158" t="s">
        <v>2886</v>
      </c>
      <c r="BQ50" s="158" t="s">
        <v>3192</v>
      </c>
      <c r="BR50" s="158" t="s">
        <v>2996</v>
      </c>
      <c r="BS50" s="158" t="s">
        <v>2886</v>
      </c>
      <c r="BT50" s="158" t="s">
        <v>3192</v>
      </c>
      <c r="BU50" s="158" t="s">
        <v>2996</v>
      </c>
      <c r="BV50" s="158" t="s">
        <v>2886</v>
      </c>
      <c r="BW50" s="158" t="s">
        <v>3193</v>
      </c>
      <c r="BX50" s="158" t="s">
        <v>2996</v>
      </c>
      <c r="BY50" s="158" t="s">
        <v>2886</v>
      </c>
      <c r="BZ50" s="158" t="s">
        <v>3194</v>
      </c>
      <c r="CA50" s="158" t="s">
        <v>2996</v>
      </c>
      <c r="CB50" s="158" t="s">
        <v>2886</v>
      </c>
      <c r="CC50" s="158" t="s">
        <v>3195</v>
      </c>
      <c r="CD50" s="158" t="s">
        <v>2996</v>
      </c>
      <c r="CE50" s="158" t="s">
        <v>2886</v>
      </c>
      <c r="CF50" s="158" t="s">
        <v>3194</v>
      </c>
      <c r="CG50" s="158" t="s">
        <v>2996</v>
      </c>
      <c r="CH50" s="158" t="s">
        <v>2886</v>
      </c>
      <c r="CI50" s="158" t="s">
        <v>3195</v>
      </c>
      <c r="CJ50" s="158" t="s">
        <v>2996</v>
      </c>
      <c r="CK50" s="158" t="s">
        <v>2886</v>
      </c>
      <c r="CL50" s="158" t="s">
        <v>3195</v>
      </c>
      <c r="CM50" s="158" t="s">
        <v>2996</v>
      </c>
      <c r="CN50" s="158" t="s">
        <v>2886</v>
      </c>
      <c r="CO50" s="158" t="s">
        <v>3196</v>
      </c>
      <c r="CP50" s="158" t="s">
        <v>2996</v>
      </c>
      <c r="CQ50" s="158" t="s">
        <v>2886</v>
      </c>
      <c r="CR50" s="158" t="s">
        <v>2886</v>
      </c>
      <c r="CS50" s="158" t="s">
        <v>2996</v>
      </c>
      <c r="CT50" s="158" t="s">
        <v>2886</v>
      </c>
      <c r="CU50" s="158" t="s">
        <v>3197</v>
      </c>
      <c r="CV50" s="158" t="s">
        <v>2996</v>
      </c>
      <c r="CW50" s="158" t="s">
        <v>2886</v>
      </c>
      <c r="CX50" s="158" t="s">
        <v>3198</v>
      </c>
      <c r="CY50" s="158" t="s">
        <v>2996</v>
      </c>
      <c r="CZ50" s="158" t="s">
        <v>2886</v>
      </c>
      <c r="DA50" s="158" t="s">
        <v>3173</v>
      </c>
      <c r="DB50" s="158" t="s">
        <v>2996</v>
      </c>
      <c r="DC50" s="158" t="s">
        <v>2886</v>
      </c>
      <c r="DD50" s="158" t="s">
        <v>3199</v>
      </c>
      <c r="DE50" s="158" t="s">
        <v>2996</v>
      </c>
      <c r="DF50" s="158" t="s">
        <v>3077</v>
      </c>
      <c r="DG50" s="158" t="s">
        <v>3175</v>
      </c>
      <c r="DH50" s="158" t="s">
        <v>2996</v>
      </c>
      <c r="DI50" s="158" t="s">
        <v>2886</v>
      </c>
      <c r="DJ50" s="158" t="s">
        <v>3200</v>
      </c>
      <c r="DK50" s="158" t="s">
        <v>2996</v>
      </c>
      <c r="DL50" s="158" t="s">
        <v>2886</v>
      </c>
      <c r="DM50" s="158" t="s">
        <v>3201</v>
      </c>
      <c r="DN50" s="158" t="s">
        <v>2996</v>
      </c>
      <c r="DO50" s="158" t="s">
        <v>2886</v>
      </c>
      <c r="DP50" s="158" t="s">
        <v>3202</v>
      </c>
      <c r="DQ50" s="158" t="s">
        <v>2996</v>
      </c>
      <c r="DR50" s="158" t="s">
        <v>2886</v>
      </c>
      <c r="DS50" s="158" t="s">
        <v>3179</v>
      </c>
      <c r="DT50" s="158" t="s">
        <v>2996</v>
      </c>
      <c r="DU50" s="158" t="s">
        <v>2886</v>
      </c>
      <c r="DV50" s="158" t="s">
        <v>3180</v>
      </c>
      <c r="DW50" s="158" t="s">
        <v>2996</v>
      </c>
      <c r="DX50" s="158" t="s">
        <v>2886</v>
      </c>
      <c r="DY50" s="158" t="s">
        <v>3181</v>
      </c>
      <c r="DZ50" s="158" t="s">
        <v>2996</v>
      </c>
      <c r="EA50" s="158" t="s">
        <v>2886</v>
      </c>
      <c r="EB50" s="158" t="s">
        <v>3182</v>
      </c>
      <c r="EC50" s="158" t="s">
        <v>2996</v>
      </c>
      <c r="ED50" s="158" t="s">
        <v>2886</v>
      </c>
      <c r="EE50" s="158" t="s">
        <v>2886</v>
      </c>
      <c r="EF50" s="158" t="s">
        <v>2996</v>
      </c>
      <c r="EG50" s="158" t="s">
        <v>2886</v>
      </c>
      <c r="EH50" s="158" t="s">
        <v>3183</v>
      </c>
      <c r="EI50" s="158" t="s">
        <v>2996</v>
      </c>
      <c r="EJ50" s="158" t="s">
        <v>2886</v>
      </c>
      <c r="EK50" s="158" t="s">
        <v>3184</v>
      </c>
      <c r="EL50" s="158" t="s">
        <v>2996</v>
      </c>
      <c r="EM50" s="158" t="s">
        <v>2886</v>
      </c>
      <c r="EN50" s="158" t="s">
        <v>3185</v>
      </c>
      <c r="EO50" s="158" t="s">
        <v>2996</v>
      </c>
      <c r="EP50" s="158" t="s">
        <v>2886</v>
      </c>
      <c r="EQ50" s="158" t="s">
        <v>2886</v>
      </c>
      <c r="ER50" s="158" t="s">
        <v>2996</v>
      </c>
      <c r="ES50" s="158" t="s">
        <v>2886</v>
      </c>
      <c r="ET50" s="158" t="s">
        <v>3186</v>
      </c>
    </row>
    <row r="51" spans="1:150" x14ac:dyDescent="0.3">
      <c r="A51" s="1"/>
      <c r="B51" s="157" t="s">
        <v>3203</v>
      </c>
      <c r="C51" s="157" t="s">
        <v>157</v>
      </c>
      <c r="D51" s="157" t="s">
        <v>158</v>
      </c>
      <c r="E51" s="157" t="s">
        <v>3204</v>
      </c>
      <c r="F51" s="157" t="s">
        <v>3205</v>
      </c>
      <c r="G51" s="158" t="s">
        <v>2996</v>
      </c>
      <c r="H51" s="158" t="s">
        <v>2886</v>
      </c>
      <c r="I51" s="158" t="s">
        <v>2886</v>
      </c>
      <c r="J51" s="158" t="s">
        <v>2996</v>
      </c>
      <c r="K51" s="158" t="s">
        <v>2886</v>
      </c>
      <c r="L51" s="158" t="s">
        <v>2886</v>
      </c>
      <c r="M51" s="158" t="s">
        <v>2996</v>
      </c>
      <c r="N51" s="158" t="s">
        <v>2886</v>
      </c>
      <c r="O51" s="158" t="s">
        <v>2886</v>
      </c>
      <c r="P51" s="158" t="s">
        <v>2996</v>
      </c>
      <c r="Q51" s="158" t="s">
        <v>2886</v>
      </c>
      <c r="R51" s="158" t="s">
        <v>2886</v>
      </c>
      <c r="S51" s="158" t="s">
        <v>2996</v>
      </c>
      <c r="T51" s="158" t="s">
        <v>2886</v>
      </c>
      <c r="U51" s="158" t="s">
        <v>2886</v>
      </c>
      <c r="V51" s="158" t="s">
        <v>2996</v>
      </c>
      <c r="W51" s="158" t="s">
        <v>2886</v>
      </c>
      <c r="X51" s="158" t="s">
        <v>2886</v>
      </c>
      <c r="Y51" s="158" t="s">
        <v>2996</v>
      </c>
      <c r="Z51" s="158" t="s">
        <v>2886</v>
      </c>
      <c r="AA51" s="158" t="s">
        <v>2886</v>
      </c>
      <c r="AB51" s="158" t="s">
        <v>2996</v>
      </c>
      <c r="AC51" s="158" t="s">
        <v>2886</v>
      </c>
      <c r="AD51" s="158" t="s">
        <v>2886</v>
      </c>
      <c r="AE51" s="158" t="s">
        <v>2996</v>
      </c>
      <c r="AF51" s="158" t="s">
        <v>2886</v>
      </c>
      <c r="AG51" s="158" t="s">
        <v>2886</v>
      </c>
      <c r="AH51" s="158" t="s">
        <v>2996</v>
      </c>
      <c r="AI51" s="158" t="s">
        <v>2886</v>
      </c>
      <c r="AJ51" s="158" t="s">
        <v>2886</v>
      </c>
      <c r="AK51" s="158" t="s">
        <v>2996</v>
      </c>
      <c r="AL51" s="158" t="s">
        <v>2886</v>
      </c>
      <c r="AM51" s="158" t="s">
        <v>2886</v>
      </c>
      <c r="AN51" s="158" t="s">
        <v>2996</v>
      </c>
      <c r="AO51" s="158" t="s">
        <v>2886</v>
      </c>
      <c r="AP51" s="158" t="s">
        <v>2886</v>
      </c>
      <c r="AQ51" s="158" t="s">
        <v>2996</v>
      </c>
      <c r="AR51" s="158" t="s">
        <v>2886</v>
      </c>
      <c r="AS51" s="158" t="s">
        <v>2886</v>
      </c>
      <c r="AT51" s="158" t="s">
        <v>2996</v>
      </c>
      <c r="AU51" s="158" t="s">
        <v>2886</v>
      </c>
      <c r="AV51" s="158" t="s">
        <v>2886</v>
      </c>
      <c r="AW51" s="158" t="s">
        <v>2996</v>
      </c>
      <c r="AX51" s="158" t="s">
        <v>2886</v>
      </c>
      <c r="AY51" s="158" t="s">
        <v>2886</v>
      </c>
      <c r="AZ51" s="158" t="s">
        <v>2996</v>
      </c>
      <c r="BA51" s="158" t="s">
        <v>2886</v>
      </c>
      <c r="BB51" s="158" t="s">
        <v>2886</v>
      </c>
      <c r="BC51" s="158" t="s">
        <v>2996</v>
      </c>
      <c r="BD51" s="158" t="s">
        <v>2886</v>
      </c>
      <c r="BE51" s="158" t="s">
        <v>2886</v>
      </c>
      <c r="BF51" s="158" t="s">
        <v>2996</v>
      </c>
      <c r="BG51" s="158" t="s">
        <v>2886</v>
      </c>
      <c r="BH51" s="158" t="s">
        <v>2886</v>
      </c>
      <c r="BI51" s="158" t="s">
        <v>2996</v>
      </c>
      <c r="BJ51" s="158" t="s">
        <v>2886</v>
      </c>
      <c r="BK51" s="158" t="s">
        <v>2886</v>
      </c>
      <c r="BL51" s="158" t="s">
        <v>2996</v>
      </c>
      <c r="BM51" s="158" t="s">
        <v>2886</v>
      </c>
      <c r="BN51" s="158" t="s">
        <v>2886</v>
      </c>
      <c r="BO51" s="158" t="s">
        <v>2996</v>
      </c>
      <c r="BP51" s="158" t="s">
        <v>2886</v>
      </c>
      <c r="BQ51" s="158" t="s">
        <v>2886</v>
      </c>
      <c r="BR51" s="158" t="s">
        <v>2996</v>
      </c>
      <c r="BS51" s="158" t="s">
        <v>2886</v>
      </c>
      <c r="BT51" s="158" t="s">
        <v>2886</v>
      </c>
      <c r="BU51" s="158" t="s">
        <v>2996</v>
      </c>
      <c r="BV51" s="158" t="s">
        <v>2886</v>
      </c>
      <c r="BW51" s="158" t="s">
        <v>2886</v>
      </c>
      <c r="BX51" s="158" t="s">
        <v>2996</v>
      </c>
      <c r="BY51" s="158" t="s">
        <v>2886</v>
      </c>
      <c r="BZ51" s="158" t="s">
        <v>2886</v>
      </c>
      <c r="CA51" s="158" t="s">
        <v>2996</v>
      </c>
      <c r="CB51" s="158" t="s">
        <v>2886</v>
      </c>
      <c r="CC51" s="158" t="s">
        <v>2886</v>
      </c>
      <c r="CD51" s="158" t="s">
        <v>2996</v>
      </c>
      <c r="CE51" s="158" t="s">
        <v>2886</v>
      </c>
      <c r="CF51" s="158" t="s">
        <v>2886</v>
      </c>
      <c r="CG51" s="158" t="s">
        <v>2996</v>
      </c>
      <c r="CH51" s="158" t="s">
        <v>2886</v>
      </c>
      <c r="CI51" s="158" t="s">
        <v>2886</v>
      </c>
      <c r="CJ51" s="158" t="s">
        <v>2996</v>
      </c>
      <c r="CK51" s="158" t="s">
        <v>2886</v>
      </c>
      <c r="CL51" s="158" t="s">
        <v>2886</v>
      </c>
      <c r="CM51" s="158" t="s">
        <v>2996</v>
      </c>
      <c r="CN51" s="158" t="s">
        <v>2886</v>
      </c>
      <c r="CO51" s="158" t="s">
        <v>2886</v>
      </c>
      <c r="CP51" s="158" t="s">
        <v>2996</v>
      </c>
      <c r="CQ51" s="158" t="s">
        <v>2886</v>
      </c>
      <c r="CR51" s="158" t="s">
        <v>2886</v>
      </c>
      <c r="CS51" s="158" t="s">
        <v>2996</v>
      </c>
      <c r="CT51" s="158" t="s">
        <v>2886</v>
      </c>
      <c r="CU51" s="158" t="s">
        <v>2886</v>
      </c>
      <c r="CV51" s="158" t="s">
        <v>2996</v>
      </c>
      <c r="CW51" s="158" t="s">
        <v>2886</v>
      </c>
      <c r="CX51" s="158" t="s">
        <v>2886</v>
      </c>
      <c r="CY51" s="158" t="s">
        <v>2996</v>
      </c>
      <c r="CZ51" s="158" t="s">
        <v>2886</v>
      </c>
      <c r="DA51" s="158" t="s">
        <v>2886</v>
      </c>
      <c r="DB51" s="158" t="s">
        <v>2996</v>
      </c>
      <c r="DC51" s="158" t="s">
        <v>2886</v>
      </c>
      <c r="DD51" s="158" t="s">
        <v>2886</v>
      </c>
      <c r="DE51" s="158" t="s">
        <v>2996</v>
      </c>
      <c r="DF51" s="158" t="s">
        <v>2886</v>
      </c>
      <c r="DG51" s="158" t="s">
        <v>2886</v>
      </c>
      <c r="DH51" s="158" t="s">
        <v>2996</v>
      </c>
      <c r="DI51" s="158" t="s">
        <v>2886</v>
      </c>
      <c r="DJ51" s="158" t="s">
        <v>2886</v>
      </c>
      <c r="DK51" s="158" t="s">
        <v>2996</v>
      </c>
      <c r="DL51" s="158" t="s">
        <v>2886</v>
      </c>
      <c r="DM51" s="158" t="s">
        <v>2886</v>
      </c>
      <c r="DN51" s="158" t="s">
        <v>2996</v>
      </c>
      <c r="DO51" s="158" t="s">
        <v>2886</v>
      </c>
      <c r="DP51" s="158" t="s">
        <v>2886</v>
      </c>
      <c r="DQ51" s="158" t="s">
        <v>2996</v>
      </c>
      <c r="DR51" s="158" t="s">
        <v>2886</v>
      </c>
      <c r="DS51" s="158" t="s">
        <v>2886</v>
      </c>
      <c r="DT51" s="158" t="s">
        <v>2996</v>
      </c>
      <c r="DU51" s="158" t="s">
        <v>2886</v>
      </c>
      <c r="DV51" s="158" t="s">
        <v>2886</v>
      </c>
      <c r="DW51" s="158" t="s">
        <v>2996</v>
      </c>
      <c r="DX51" s="158" t="s">
        <v>2886</v>
      </c>
      <c r="DY51" s="158" t="s">
        <v>2886</v>
      </c>
      <c r="DZ51" s="158" t="s">
        <v>2996</v>
      </c>
      <c r="EA51" s="158" t="s">
        <v>2886</v>
      </c>
      <c r="EB51" s="158" t="s">
        <v>2886</v>
      </c>
      <c r="EC51" s="158" t="s">
        <v>2996</v>
      </c>
      <c r="ED51" s="158" t="s">
        <v>2886</v>
      </c>
      <c r="EE51" s="158" t="s">
        <v>2886</v>
      </c>
      <c r="EF51" s="158" t="s">
        <v>2996</v>
      </c>
      <c r="EG51" s="158" t="s">
        <v>2886</v>
      </c>
      <c r="EH51" s="158" t="s">
        <v>2886</v>
      </c>
      <c r="EI51" s="158" t="s">
        <v>2996</v>
      </c>
      <c r="EJ51" s="158" t="s">
        <v>2886</v>
      </c>
      <c r="EK51" s="158" t="s">
        <v>2886</v>
      </c>
      <c r="EL51" s="158" t="s">
        <v>2996</v>
      </c>
      <c r="EM51" s="158" t="s">
        <v>2886</v>
      </c>
      <c r="EN51" s="158" t="s">
        <v>2886</v>
      </c>
      <c r="EO51" s="158" t="s">
        <v>2996</v>
      </c>
      <c r="EP51" s="158" t="s">
        <v>2886</v>
      </c>
      <c r="EQ51" s="158" t="s">
        <v>2886</v>
      </c>
      <c r="ER51" s="158" t="s">
        <v>2996</v>
      </c>
      <c r="ES51" s="158" t="s">
        <v>2886</v>
      </c>
      <c r="ET51" s="158" t="s">
        <v>2886</v>
      </c>
    </row>
    <row r="52" spans="1:150" x14ac:dyDescent="0.3">
      <c r="A52" s="1"/>
      <c r="B52" s="157" t="s">
        <v>3206</v>
      </c>
      <c r="C52" s="157" t="s">
        <v>157</v>
      </c>
      <c r="D52" s="157" t="s">
        <v>158</v>
      </c>
      <c r="E52" s="157" t="s">
        <v>3207</v>
      </c>
      <c r="F52" s="157" t="s">
        <v>3208</v>
      </c>
      <c r="G52" s="158" t="s">
        <v>2996</v>
      </c>
      <c r="H52" s="158" t="s">
        <v>2886</v>
      </c>
      <c r="I52" s="158" t="s">
        <v>2886</v>
      </c>
      <c r="J52" s="158" t="s">
        <v>2996</v>
      </c>
      <c r="K52" s="158" t="s">
        <v>2886</v>
      </c>
      <c r="L52" s="158" t="s">
        <v>2886</v>
      </c>
      <c r="M52" s="158" t="s">
        <v>2996</v>
      </c>
      <c r="N52" s="158" t="s">
        <v>2886</v>
      </c>
      <c r="O52" s="158" t="s">
        <v>3157</v>
      </c>
      <c r="P52" s="158" t="s">
        <v>2996</v>
      </c>
      <c r="Q52" s="158" t="s">
        <v>2886</v>
      </c>
      <c r="R52" s="158" t="s">
        <v>2886</v>
      </c>
      <c r="S52" s="158" t="s">
        <v>2996</v>
      </c>
      <c r="T52" s="158" t="s">
        <v>2886</v>
      </c>
      <c r="U52" s="158" t="s">
        <v>2886</v>
      </c>
      <c r="V52" s="158" t="s">
        <v>2996</v>
      </c>
      <c r="W52" s="158" t="s">
        <v>2886</v>
      </c>
      <c r="X52" s="158" t="s">
        <v>2886</v>
      </c>
      <c r="Y52" s="158" t="s">
        <v>2996</v>
      </c>
      <c r="Z52" s="158" t="s">
        <v>2886</v>
      </c>
      <c r="AA52" s="158" t="s">
        <v>2886</v>
      </c>
      <c r="AB52" s="158" t="s">
        <v>2996</v>
      </c>
      <c r="AC52" s="158" t="s">
        <v>2886</v>
      </c>
      <c r="AD52" s="158" t="s">
        <v>2886</v>
      </c>
      <c r="AE52" s="158" t="s">
        <v>2996</v>
      </c>
      <c r="AF52" s="158" t="s">
        <v>2886</v>
      </c>
      <c r="AG52" s="158" t="s">
        <v>2886</v>
      </c>
      <c r="AH52" s="158" t="s">
        <v>2996</v>
      </c>
      <c r="AI52" s="158" t="s">
        <v>2886</v>
      </c>
      <c r="AJ52" s="158" t="s">
        <v>2886</v>
      </c>
      <c r="AK52" s="158" t="s">
        <v>2996</v>
      </c>
      <c r="AL52" s="158" t="s">
        <v>2886</v>
      </c>
      <c r="AM52" s="158" t="s">
        <v>3161</v>
      </c>
      <c r="AN52" s="158" t="s">
        <v>2996</v>
      </c>
      <c r="AO52" s="158" t="s">
        <v>2886</v>
      </c>
      <c r="AP52" s="158" t="s">
        <v>2886</v>
      </c>
      <c r="AQ52" s="158" t="s">
        <v>2996</v>
      </c>
      <c r="AR52" s="158" t="s">
        <v>2886</v>
      </c>
      <c r="AS52" s="158" t="s">
        <v>3158</v>
      </c>
      <c r="AT52" s="158" t="s">
        <v>2996</v>
      </c>
      <c r="AU52" s="158" t="s">
        <v>2886</v>
      </c>
      <c r="AV52" s="158" t="s">
        <v>3209</v>
      </c>
      <c r="AW52" s="158" t="s">
        <v>2996</v>
      </c>
      <c r="AX52" s="158" t="s">
        <v>2886</v>
      </c>
      <c r="AY52" s="158" t="s">
        <v>3210</v>
      </c>
      <c r="AZ52" s="158" t="s">
        <v>2996</v>
      </c>
      <c r="BA52" s="158" t="s">
        <v>2886</v>
      </c>
      <c r="BB52" s="158" t="s">
        <v>3210</v>
      </c>
      <c r="BC52" s="158" t="s">
        <v>2996</v>
      </c>
      <c r="BD52" s="158" t="s">
        <v>2886</v>
      </c>
      <c r="BE52" s="158" t="s">
        <v>3210</v>
      </c>
      <c r="BF52" s="158" t="s">
        <v>2996</v>
      </c>
      <c r="BG52" s="158" t="s">
        <v>2886</v>
      </c>
      <c r="BH52" s="158" t="s">
        <v>3210</v>
      </c>
      <c r="BI52" s="158" t="s">
        <v>2996</v>
      </c>
      <c r="BJ52" s="158" t="s">
        <v>2886</v>
      </c>
      <c r="BK52" s="158" t="s">
        <v>3210</v>
      </c>
      <c r="BL52" s="158" t="s">
        <v>2996</v>
      </c>
      <c r="BM52" s="158" t="s">
        <v>2886</v>
      </c>
      <c r="BN52" s="158" t="s">
        <v>3210</v>
      </c>
      <c r="BO52" s="158" t="s">
        <v>2996</v>
      </c>
      <c r="BP52" s="158" t="s">
        <v>2886</v>
      </c>
      <c r="BQ52" s="158" t="s">
        <v>3210</v>
      </c>
      <c r="BR52" s="158" t="s">
        <v>2996</v>
      </c>
      <c r="BS52" s="158" t="s">
        <v>2886</v>
      </c>
      <c r="BT52" s="158" t="s">
        <v>3210</v>
      </c>
      <c r="BU52" s="158" t="s">
        <v>2996</v>
      </c>
      <c r="BV52" s="158" t="s">
        <v>2886</v>
      </c>
      <c r="BW52" s="158" t="s">
        <v>3211</v>
      </c>
      <c r="BX52" s="158" t="s">
        <v>2996</v>
      </c>
      <c r="BY52" s="158" t="s">
        <v>2886</v>
      </c>
      <c r="BZ52" s="158" t="s">
        <v>3212</v>
      </c>
      <c r="CA52" s="158" t="s">
        <v>2996</v>
      </c>
      <c r="CB52" s="158" t="s">
        <v>2886</v>
      </c>
      <c r="CC52" s="158" t="s">
        <v>3213</v>
      </c>
      <c r="CD52" s="158" t="s">
        <v>2996</v>
      </c>
      <c r="CE52" s="158" t="s">
        <v>2886</v>
      </c>
      <c r="CF52" s="158" t="s">
        <v>3212</v>
      </c>
      <c r="CG52" s="158" t="s">
        <v>2996</v>
      </c>
      <c r="CH52" s="158" t="s">
        <v>2886</v>
      </c>
      <c r="CI52" s="158" t="s">
        <v>3213</v>
      </c>
      <c r="CJ52" s="158" t="s">
        <v>2996</v>
      </c>
      <c r="CK52" s="158" t="s">
        <v>2886</v>
      </c>
      <c r="CL52" s="158" t="s">
        <v>3213</v>
      </c>
      <c r="CM52" s="158" t="s">
        <v>2996</v>
      </c>
      <c r="CN52" s="158" t="s">
        <v>2886</v>
      </c>
      <c r="CO52" s="158" t="s">
        <v>3214</v>
      </c>
      <c r="CP52" s="158" t="s">
        <v>2996</v>
      </c>
      <c r="CQ52" s="158" t="s">
        <v>2886</v>
      </c>
      <c r="CR52" s="158" t="s">
        <v>3170</v>
      </c>
      <c r="CS52" s="158" t="s">
        <v>2996</v>
      </c>
      <c r="CT52" s="158" t="s">
        <v>2886</v>
      </c>
      <c r="CU52" s="158" t="s">
        <v>3215</v>
      </c>
      <c r="CV52" s="158" t="s">
        <v>2996</v>
      </c>
      <c r="CW52" s="158" t="s">
        <v>2886</v>
      </c>
      <c r="CX52" s="158" t="s">
        <v>3216</v>
      </c>
      <c r="CY52" s="158" t="s">
        <v>2996</v>
      </c>
      <c r="CZ52" s="158" t="s">
        <v>2886</v>
      </c>
      <c r="DA52" s="158" t="s">
        <v>2886</v>
      </c>
      <c r="DB52" s="158" t="s">
        <v>2996</v>
      </c>
      <c r="DC52" s="158" t="s">
        <v>2886</v>
      </c>
      <c r="DD52" s="158" t="s">
        <v>3217</v>
      </c>
      <c r="DE52" s="158" t="s">
        <v>2996</v>
      </c>
      <c r="DF52" s="158" t="s">
        <v>2886</v>
      </c>
      <c r="DG52" s="158" t="s">
        <v>2886</v>
      </c>
      <c r="DH52" s="158" t="s">
        <v>2996</v>
      </c>
      <c r="DI52" s="158" t="s">
        <v>2886</v>
      </c>
      <c r="DJ52" s="158" t="s">
        <v>3218</v>
      </c>
      <c r="DK52" s="158" t="s">
        <v>2996</v>
      </c>
      <c r="DL52" s="158" t="s">
        <v>2886</v>
      </c>
      <c r="DM52" s="158" t="s">
        <v>3219</v>
      </c>
      <c r="DN52" s="158" t="s">
        <v>2996</v>
      </c>
      <c r="DO52" s="158" t="s">
        <v>2886</v>
      </c>
      <c r="DP52" s="158" t="s">
        <v>3220</v>
      </c>
      <c r="DQ52" s="158" t="s">
        <v>2996</v>
      </c>
      <c r="DR52" s="158" t="s">
        <v>2886</v>
      </c>
      <c r="DS52" s="158" t="s">
        <v>2886</v>
      </c>
      <c r="DT52" s="158" t="s">
        <v>2996</v>
      </c>
      <c r="DU52" s="158" t="s">
        <v>2886</v>
      </c>
      <c r="DV52" s="158" t="s">
        <v>2886</v>
      </c>
      <c r="DW52" s="158" t="s">
        <v>2996</v>
      </c>
      <c r="DX52" s="158" t="s">
        <v>2886</v>
      </c>
      <c r="DY52" s="158" t="s">
        <v>2886</v>
      </c>
      <c r="DZ52" s="158" t="s">
        <v>2996</v>
      </c>
      <c r="EA52" s="158" t="s">
        <v>2886</v>
      </c>
      <c r="EB52" s="158" t="s">
        <v>2886</v>
      </c>
      <c r="EC52" s="158" t="s">
        <v>2996</v>
      </c>
      <c r="ED52" s="158" t="s">
        <v>2886</v>
      </c>
      <c r="EE52" s="158" t="s">
        <v>2886</v>
      </c>
      <c r="EF52" s="158" t="s">
        <v>2996</v>
      </c>
      <c r="EG52" s="158" t="s">
        <v>2886</v>
      </c>
      <c r="EH52" s="158" t="s">
        <v>2886</v>
      </c>
      <c r="EI52" s="158" t="s">
        <v>2996</v>
      </c>
      <c r="EJ52" s="158" t="s">
        <v>2886</v>
      </c>
      <c r="EK52" s="158" t="s">
        <v>2886</v>
      </c>
      <c r="EL52" s="158" t="s">
        <v>2996</v>
      </c>
      <c r="EM52" s="158" t="s">
        <v>2886</v>
      </c>
      <c r="EN52" s="158" t="s">
        <v>2886</v>
      </c>
      <c r="EO52" s="158" t="s">
        <v>2996</v>
      </c>
      <c r="EP52" s="158" t="s">
        <v>2886</v>
      </c>
      <c r="EQ52" s="158" t="s">
        <v>2886</v>
      </c>
      <c r="ER52" s="158" t="s">
        <v>2996</v>
      </c>
      <c r="ES52" s="158" t="s">
        <v>2886</v>
      </c>
      <c r="ET52" s="158" t="s">
        <v>2886</v>
      </c>
    </row>
    <row r="53" spans="1:150" x14ac:dyDescent="0.3">
      <c r="A53" s="1"/>
      <c r="B53" s="157" t="s">
        <v>3221</v>
      </c>
      <c r="C53" s="157" t="s">
        <v>157</v>
      </c>
      <c r="D53" s="157" t="s">
        <v>158</v>
      </c>
      <c r="E53" s="157" t="s">
        <v>3222</v>
      </c>
      <c r="F53" s="157" t="s">
        <v>3223</v>
      </c>
      <c r="G53" s="158" t="s">
        <v>2996</v>
      </c>
      <c r="H53" s="158" t="s">
        <v>2886</v>
      </c>
      <c r="I53" s="158" t="s">
        <v>2886</v>
      </c>
      <c r="J53" s="158" t="s">
        <v>2996</v>
      </c>
      <c r="K53" s="158" t="s">
        <v>2886</v>
      </c>
      <c r="L53" s="158" t="s">
        <v>2886</v>
      </c>
      <c r="M53" s="158" t="s">
        <v>2996</v>
      </c>
      <c r="N53" s="158" t="s">
        <v>2886</v>
      </c>
      <c r="O53" s="158" t="s">
        <v>2886</v>
      </c>
      <c r="P53" s="158" t="s">
        <v>2996</v>
      </c>
      <c r="Q53" s="158" t="s">
        <v>2886</v>
      </c>
      <c r="R53" s="158" t="s">
        <v>2886</v>
      </c>
      <c r="S53" s="158" t="s">
        <v>2996</v>
      </c>
      <c r="T53" s="158" t="s">
        <v>2886</v>
      </c>
      <c r="U53" s="158" t="s">
        <v>2886</v>
      </c>
      <c r="V53" s="158" t="s">
        <v>2996</v>
      </c>
      <c r="W53" s="158" t="s">
        <v>2886</v>
      </c>
      <c r="X53" s="158" t="s">
        <v>2886</v>
      </c>
      <c r="Y53" s="158" t="s">
        <v>2996</v>
      </c>
      <c r="Z53" s="158" t="s">
        <v>2886</v>
      </c>
      <c r="AA53" s="158" t="s">
        <v>2886</v>
      </c>
      <c r="AB53" s="158" t="s">
        <v>2996</v>
      </c>
      <c r="AC53" s="158" t="s">
        <v>2886</v>
      </c>
      <c r="AD53" s="158" t="s">
        <v>2886</v>
      </c>
      <c r="AE53" s="158" t="s">
        <v>2996</v>
      </c>
      <c r="AF53" s="158" t="s">
        <v>2886</v>
      </c>
      <c r="AG53" s="158" t="s">
        <v>2886</v>
      </c>
      <c r="AH53" s="158" t="s">
        <v>2996</v>
      </c>
      <c r="AI53" s="158" t="s">
        <v>2886</v>
      </c>
      <c r="AJ53" s="158" t="s">
        <v>2886</v>
      </c>
      <c r="AK53" s="158" t="s">
        <v>2996</v>
      </c>
      <c r="AL53" s="158" t="s">
        <v>2886</v>
      </c>
      <c r="AM53" s="158" t="s">
        <v>2886</v>
      </c>
      <c r="AN53" s="158" t="s">
        <v>2996</v>
      </c>
      <c r="AO53" s="158" t="s">
        <v>2886</v>
      </c>
      <c r="AP53" s="158" t="s">
        <v>2886</v>
      </c>
      <c r="AQ53" s="158" t="s">
        <v>2996</v>
      </c>
      <c r="AR53" s="158" t="s">
        <v>2886</v>
      </c>
      <c r="AS53" s="158" t="s">
        <v>2886</v>
      </c>
      <c r="AT53" s="158" t="s">
        <v>2996</v>
      </c>
      <c r="AU53" s="158" t="s">
        <v>2886</v>
      </c>
      <c r="AV53" s="158" t="s">
        <v>2886</v>
      </c>
      <c r="AW53" s="158" t="s">
        <v>2996</v>
      </c>
      <c r="AX53" s="158" t="s">
        <v>2886</v>
      </c>
      <c r="AY53" s="158" t="s">
        <v>2886</v>
      </c>
      <c r="AZ53" s="158" t="s">
        <v>2996</v>
      </c>
      <c r="BA53" s="158" t="s">
        <v>2886</v>
      </c>
      <c r="BB53" s="158" t="s">
        <v>2886</v>
      </c>
      <c r="BC53" s="158" t="s">
        <v>2996</v>
      </c>
      <c r="BD53" s="158" t="s">
        <v>2886</v>
      </c>
      <c r="BE53" s="158" t="s">
        <v>2886</v>
      </c>
      <c r="BF53" s="158" t="s">
        <v>2996</v>
      </c>
      <c r="BG53" s="158" t="s">
        <v>2886</v>
      </c>
      <c r="BH53" s="158" t="s">
        <v>2886</v>
      </c>
      <c r="BI53" s="158" t="s">
        <v>2996</v>
      </c>
      <c r="BJ53" s="158" t="s">
        <v>2886</v>
      </c>
      <c r="BK53" s="158" t="s">
        <v>2886</v>
      </c>
      <c r="BL53" s="158" t="s">
        <v>2996</v>
      </c>
      <c r="BM53" s="158" t="s">
        <v>2886</v>
      </c>
      <c r="BN53" s="158" t="s">
        <v>2886</v>
      </c>
      <c r="BO53" s="158" t="s">
        <v>2996</v>
      </c>
      <c r="BP53" s="158" t="s">
        <v>2886</v>
      </c>
      <c r="BQ53" s="158" t="s">
        <v>2886</v>
      </c>
      <c r="BR53" s="158" t="s">
        <v>2996</v>
      </c>
      <c r="BS53" s="158" t="s">
        <v>2886</v>
      </c>
      <c r="BT53" s="158" t="s">
        <v>2886</v>
      </c>
      <c r="BU53" s="158" t="s">
        <v>2996</v>
      </c>
      <c r="BV53" s="158" t="s">
        <v>2886</v>
      </c>
      <c r="BW53" s="158" t="s">
        <v>2886</v>
      </c>
      <c r="BX53" s="158" t="s">
        <v>2996</v>
      </c>
      <c r="BY53" s="158" t="s">
        <v>2886</v>
      </c>
      <c r="BZ53" s="158" t="s">
        <v>2886</v>
      </c>
      <c r="CA53" s="158" t="s">
        <v>2996</v>
      </c>
      <c r="CB53" s="158" t="s">
        <v>2886</v>
      </c>
      <c r="CC53" s="158" t="s">
        <v>2886</v>
      </c>
      <c r="CD53" s="158" t="s">
        <v>2996</v>
      </c>
      <c r="CE53" s="158" t="s">
        <v>2886</v>
      </c>
      <c r="CF53" s="158" t="s">
        <v>2886</v>
      </c>
      <c r="CG53" s="158" t="s">
        <v>2996</v>
      </c>
      <c r="CH53" s="158" t="s">
        <v>2886</v>
      </c>
      <c r="CI53" s="158" t="s">
        <v>2886</v>
      </c>
      <c r="CJ53" s="158" t="s">
        <v>2996</v>
      </c>
      <c r="CK53" s="158" t="s">
        <v>2886</v>
      </c>
      <c r="CL53" s="158" t="s">
        <v>2886</v>
      </c>
      <c r="CM53" s="158" t="s">
        <v>2996</v>
      </c>
      <c r="CN53" s="158" t="s">
        <v>2886</v>
      </c>
      <c r="CO53" s="158" t="s">
        <v>2886</v>
      </c>
      <c r="CP53" s="158" t="s">
        <v>2996</v>
      </c>
      <c r="CQ53" s="158" t="s">
        <v>2886</v>
      </c>
      <c r="CR53" s="158" t="s">
        <v>2886</v>
      </c>
      <c r="CS53" s="158" t="s">
        <v>2996</v>
      </c>
      <c r="CT53" s="158" t="s">
        <v>2886</v>
      </c>
      <c r="CU53" s="158" t="s">
        <v>2886</v>
      </c>
      <c r="CV53" s="158" t="s">
        <v>2996</v>
      </c>
      <c r="CW53" s="158" t="s">
        <v>2886</v>
      </c>
      <c r="CX53" s="158" t="s">
        <v>2886</v>
      </c>
      <c r="CY53" s="158" t="s">
        <v>2996</v>
      </c>
      <c r="CZ53" s="158" t="s">
        <v>2886</v>
      </c>
      <c r="DA53" s="158" t="s">
        <v>2886</v>
      </c>
      <c r="DB53" s="158" t="s">
        <v>2996</v>
      </c>
      <c r="DC53" s="158" t="s">
        <v>2886</v>
      </c>
      <c r="DD53" s="158" t="s">
        <v>2886</v>
      </c>
      <c r="DE53" s="158" t="s">
        <v>2996</v>
      </c>
      <c r="DF53" s="158" t="s">
        <v>2886</v>
      </c>
      <c r="DG53" s="158" t="s">
        <v>2886</v>
      </c>
      <c r="DH53" s="158" t="s">
        <v>2996</v>
      </c>
      <c r="DI53" s="158" t="s">
        <v>2886</v>
      </c>
      <c r="DJ53" s="158" t="s">
        <v>2886</v>
      </c>
      <c r="DK53" s="158" t="s">
        <v>2996</v>
      </c>
      <c r="DL53" s="158" t="s">
        <v>2886</v>
      </c>
      <c r="DM53" s="158" t="s">
        <v>2886</v>
      </c>
      <c r="DN53" s="158" t="s">
        <v>2996</v>
      </c>
      <c r="DO53" s="158" t="s">
        <v>2886</v>
      </c>
      <c r="DP53" s="158" t="s">
        <v>2886</v>
      </c>
      <c r="DQ53" s="158" t="s">
        <v>2996</v>
      </c>
      <c r="DR53" s="158" t="s">
        <v>2886</v>
      </c>
      <c r="DS53" s="158" t="s">
        <v>2886</v>
      </c>
      <c r="DT53" s="158" t="s">
        <v>2996</v>
      </c>
      <c r="DU53" s="158" t="s">
        <v>2886</v>
      </c>
      <c r="DV53" s="158" t="s">
        <v>2886</v>
      </c>
      <c r="DW53" s="158" t="s">
        <v>2996</v>
      </c>
      <c r="DX53" s="158" t="s">
        <v>2886</v>
      </c>
      <c r="DY53" s="158" t="s">
        <v>2886</v>
      </c>
      <c r="DZ53" s="158" t="s">
        <v>2996</v>
      </c>
      <c r="EA53" s="158" t="s">
        <v>2886</v>
      </c>
      <c r="EB53" s="158" t="s">
        <v>2886</v>
      </c>
      <c r="EC53" s="158" t="s">
        <v>2996</v>
      </c>
      <c r="ED53" s="158" t="s">
        <v>2886</v>
      </c>
      <c r="EE53" s="158" t="s">
        <v>2886</v>
      </c>
      <c r="EF53" s="158" t="s">
        <v>2996</v>
      </c>
      <c r="EG53" s="158" t="s">
        <v>2886</v>
      </c>
      <c r="EH53" s="158" t="s">
        <v>2886</v>
      </c>
      <c r="EI53" s="158" t="s">
        <v>2996</v>
      </c>
      <c r="EJ53" s="158" t="s">
        <v>2886</v>
      </c>
      <c r="EK53" s="158" t="s">
        <v>2886</v>
      </c>
      <c r="EL53" s="158" t="s">
        <v>2996</v>
      </c>
      <c r="EM53" s="158" t="s">
        <v>2886</v>
      </c>
      <c r="EN53" s="158" t="s">
        <v>2886</v>
      </c>
      <c r="EO53" s="158" t="s">
        <v>2996</v>
      </c>
      <c r="EP53" s="158" t="s">
        <v>2886</v>
      </c>
      <c r="EQ53" s="158" t="s">
        <v>2886</v>
      </c>
      <c r="ER53" s="158" t="s">
        <v>2996</v>
      </c>
      <c r="ES53" s="158" t="s">
        <v>2886</v>
      </c>
      <c r="ET53" s="158" t="s">
        <v>2886</v>
      </c>
    </row>
    <row r="54" spans="1:150" x14ac:dyDescent="0.3">
      <c r="A54" s="1"/>
      <c r="B54" s="156" t="s">
        <v>3224</v>
      </c>
      <c r="C54" s="156" t="s">
        <v>157</v>
      </c>
      <c r="D54" s="156" t="s">
        <v>161</v>
      </c>
      <c r="E54" s="156" t="s">
        <v>3225</v>
      </c>
      <c r="F54" s="156" t="s">
        <v>3226</v>
      </c>
      <c r="G54" s="156" t="s">
        <v>2996</v>
      </c>
      <c r="H54" s="156" t="s">
        <v>2886</v>
      </c>
      <c r="I54" s="156" t="s">
        <v>3227</v>
      </c>
      <c r="J54" s="156" t="s">
        <v>2996</v>
      </c>
      <c r="K54" s="156" t="s">
        <v>2886</v>
      </c>
      <c r="L54" s="156" t="s">
        <v>3228</v>
      </c>
      <c r="M54" s="156" t="s">
        <v>2996</v>
      </c>
      <c r="N54" s="156" t="s">
        <v>2886</v>
      </c>
      <c r="O54" s="156" t="s">
        <v>3229</v>
      </c>
      <c r="P54" s="156" t="s">
        <v>2996</v>
      </c>
      <c r="Q54" s="156" t="s">
        <v>2886</v>
      </c>
      <c r="R54" s="156" t="s">
        <v>3230</v>
      </c>
      <c r="S54" s="156" t="s">
        <v>2996</v>
      </c>
      <c r="T54" s="156" t="s">
        <v>2886</v>
      </c>
      <c r="U54" s="156" t="s">
        <v>3227</v>
      </c>
      <c r="V54" s="156" t="s">
        <v>2996</v>
      </c>
      <c r="W54" s="156" t="s">
        <v>2886</v>
      </c>
      <c r="X54" s="156" t="s">
        <v>3230</v>
      </c>
      <c r="Y54" s="156" t="s">
        <v>2996</v>
      </c>
      <c r="Z54" s="156" t="s">
        <v>2886</v>
      </c>
      <c r="AA54" s="156" t="s">
        <v>3230</v>
      </c>
      <c r="AB54" s="156" t="s">
        <v>2996</v>
      </c>
      <c r="AC54" s="156" t="s">
        <v>2886</v>
      </c>
      <c r="AD54" s="156" t="s">
        <v>3230</v>
      </c>
      <c r="AE54" s="156" t="s">
        <v>2996</v>
      </c>
      <c r="AF54" s="156" t="s">
        <v>2886</v>
      </c>
      <c r="AG54" s="156" t="s">
        <v>3231</v>
      </c>
      <c r="AH54" s="156" t="s">
        <v>2996</v>
      </c>
      <c r="AI54" s="156" t="s">
        <v>2886</v>
      </c>
      <c r="AJ54" s="156" t="s">
        <v>3227</v>
      </c>
      <c r="AK54" s="156" t="s">
        <v>2996</v>
      </c>
      <c r="AL54" s="156" t="s">
        <v>2886</v>
      </c>
      <c r="AM54" s="156" t="s">
        <v>3232</v>
      </c>
      <c r="AN54" s="156" t="s">
        <v>2996</v>
      </c>
      <c r="AO54" s="156" t="s">
        <v>2886</v>
      </c>
      <c r="AP54" s="156" t="s">
        <v>3233</v>
      </c>
      <c r="AQ54" s="156" t="s">
        <v>2996</v>
      </c>
      <c r="AR54" s="156" t="s">
        <v>2886</v>
      </c>
      <c r="AS54" s="156" t="s">
        <v>3077</v>
      </c>
      <c r="AT54" s="156" t="s">
        <v>2996</v>
      </c>
      <c r="AU54" s="156" t="s">
        <v>2886</v>
      </c>
      <c r="AV54" s="156" t="s">
        <v>3077</v>
      </c>
      <c r="AW54" s="156" t="s">
        <v>2996</v>
      </c>
      <c r="AX54" s="156" t="s">
        <v>2886</v>
      </c>
      <c r="AY54" s="156" t="s">
        <v>2886</v>
      </c>
      <c r="AZ54" s="156" t="s">
        <v>2996</v>
      </c>
      <c r="BA54" s="156" t="s">
        <v>2886</v>
      </c>
      <c r="BB54" s="156" t="s">
        <v>2886</v>
      </c>
      <c r="BC54" s="156" t="s">
        <v>2996</v>
      </c>
      <c r="BD54" s="156" t="s">
        <v>2886</v>
      </c>
      <c r="BE54" s="156" t="s">
        <v>2886</v>
      </c>
      <c r="BF54" s="156" t="s">
        <v>2996</v>
      </c>
      <c r="BG54" s="156" t="s">
        <v>2886</v>
      </c>
      <c r="BH54" s="156" t="s">
        <v>2886</v>
      </c>
      <c r="BI54" s="156" t="s">
        <v>2996</v>
      </c>
      <c r="BJ54" s="156" t="s">
        <v>2886</v>
      </c>
      <c r="BK54" s="156" t="s">
        <v>3077</v>
      </c>
      <c r="BL54" s="156" t="s">
        <v>2996</v>
      </c>
      <c r="BM54" s="156" t="s">
        <v>2886</v>
      </c>
      <c r="BN54" s="156" t="s">
        <v>3077</v>
      </c>
      <c r="BO54" s="156" t="s">
        <v>2996</v>
      </c>
      <c r="BP54" s="156" t="s">
        <v>2886</v>
      </c>
      <c r="BQ54" s="156" t="s">
        <v>3077</v>
      </c>
      <c r="BR54" s="156" t="s">
        <v>2996</v>
      </c>
      <c r="BS54" s="156" t="s">
        <v>2886</v>
      </c>
      <c r="BT54" s="156" t="s">
        <v>2886</v>
      </c>
      <c r="BU54" s="156" t="s">
        <v>2996</v>
      </c>
      <c r="BV54" s="156" t="s">
        <v>2886</v>
      </c>
      <c r="BW54" s="156" t="s">
        <v>2886</v>
      </c>
      <c r="BX54" s="156" t="s">
        <v>2996</v>
      </c>
      <c r="BY54" s="156" t="s">
        <v>2886</v>
      </c>
      <c r="BZ54" s="156" t="s">
        <v>2886</v>
      </c>
      <c r="CA54" s="156" t="s">
        <v>2996</v>
      </c>
      <c r="CB54" s="156" t="s">
        <v>2886</v>
      </c>
      <c r="CC54" s="156" t="s">
        <v>2886</v>
      </c>
      <c r="CD54" s="156" t="s">
        <v>2996</v>
      </c>
      <c r="CE54" s="156" t="s">
        <v>2886</v>
      </c>
      <c r="CF54" s="156" t="s">
        <v>2886</v>
      </c>
      <c r="CG54" s="156" t="s">
        <v>2996</v>
      </c>
      <c r="CH54" s="156" t="s">
        <v>2886</v>
      </c>
      <c r="CI54" s="156" t="s">
        <v>2886</v>
      </c>
      <c r="CJ54" s="156" t="s">
        <v>2996</v>
      </c>
      <c r="CK54" s="156" t="s">
        <v>2886</v>
      </c>
      <c r="CL54" s="156" t="s">
        <v>2886</v>
      </c>
      <c r="CM54" s="156" t="s">
        <v>2996</v>
      </c>
      <c r="CN54" s="156" t="s">
        <v>2886</v>
      </c>
      <c r="CO54" s="156" t="s">
        <v>2886</v>
      </c>
      <c r="CP54" s="156" t="s">
        <v>2996</v>
      </c>
      <c r="CQ54" s="156" t="s">
        <v>2886</v>
      </c>
      <c r="CR54" s="156" t="s">
        <v>3077</v>
      </c>
      <c r="CS54" s="156" t="s">
        <v>2996</v>
      </c>
      <c r="CT54" s="156" t="s">
        <v>2886</v>
      </c>
      <c r="CU54" s="156" t="s">
        <v>2886</v>
      </c>
      <c r="CV54" s="156" t="s">
        <v>2996</v>
      </c>
      <c r="CW54" s="156" t="s">
        <v>2886</v>
      </c>
      <c r="CX54" s="156" t="s">
        <v>2886</v>
      </c>
      <c r="CY54" s="156" t="s">
        <v>2996</v>
      </c>
      <c r="CZ54" s="156" t="s">
        <v>2886</v>
      </c>
      <c r="DA54" s="156" t="s">
        <v>2886</v>
      </c>
      <c r="DB54" s="156" t="s">
        <v>2996</v>
      </c>
      <c r="DC54" s="156" t="s">
        <v>2886</v>
      </c>
      <c r="DD54" s="156" t="s">
        <v>2886</v>
      </c>
      <c r="DE54" s="156" t="s">
        <v>2996</v>
      </c>
      <c r="DF54" s="156" t="s">
        <v>2886</v>
      </c>
      <c r="DG54" s="156" t="s">
        <v>2886</v>
      </c>
      <c r="DH54" s="156" t="s">
        <v>2996</v>
      </c>
      <c r="DI54" s="156" t="s">
        <v>2886</v>
      </c>
      <c r="DJ54" s="156" t="s">
        <v>2886</v>
      </c>
      <c r="DK54" s="156" t="s">
        <v>2996</v>
      </c>
      <c r="DL54" s="156" t="s">
        <v>2886</v>
      </c>
      <c r="DM54" s="156" t="s">
        <v>2886</v>
      </c>
      <c r="DN54" s="156" t="s">
        <v>2996</v>
      </c>
      <c r="DO54" s="156" t="s">
        <v>2886</v>
      </c>
      <c r="DP54" s="156" t="s">
        <v>2886</v>
      </c>
      <c r="DQ54" s="156" t="s">
        <v>2996</v>
      </c>
      <c r="DR54" s="156" t="s">
        <v>2886</v>
      </c>
      <c r="DS54" s="156" t="s">
        <v>2886</v>
      </c>
      <c r="DT54" s="156" t="s">
        <v>2996</v>
      </c>
      <c r="DU54" s="156" t="s">
        <v>2886</v>
      </c>
      <c r="DV54" s="156" t="s">
        <v>2886</v>
      </c>
      <c r="DW54" s="156" t="s">
        <v>2996</v>
      </c>
      <c r="DX54" s="156" t="s">
        <v>2886</v>
      </c>
      <c r="DY54" s="156" t="s">
        <v>2886</v>
      </c>
      <c r="DZ54" s="156" t="s">
        <v>2996</v>
      </c>
      <c r="EA54" s="156" t="s">
        <v>2886</v>
      </c>
      <c r="EB54" s="156" t="s">
        <v>2886</v>
      </c>
      <c r="EC54" s="156" t="s">
        <v>2996</v>
      </c>
      <c r="ED54" s="156" t="s">
        <v>2886</v>
      </c>
      <c r="EE54" s="156" t="s">
        <v>2886</v>
      </c>
      <c r="EF54" s="156" t="s">
        <v>2996</v>
      </c>
      <c r="EG54" s="156" t="s">
        <v>2886</v>
      </c>
      <c r="EH54" s="156" t="s">
        <v>2886</v>
      </c>
      <c r="EI54" s="156" t="s">
        <v>2996</v>
      </c>
      <c r="EJ54" s="156" t="s">
        <v>2886</v>
      </c>
      <c r="EK54" s="156" t="s">
        <v>2886</v>
      </c>
      <c r="EL54" s="156" t="s">
        <v>2996</v>
      </c>
      <c r="EM54" s="156" t="s">
        <v>2886</v>
      </c>
      <c r="EN54" s="156" t="s">
        <v>2886</v>
      </c>
      <c r="EO54" s="156" t="s">
        <v>2996</v>
      </c>
      <c r="EP54" s="156" t="s">
        <v>2886</v>
      </c>
      <c r="EQ54" s="156" t="s">
        <v>2886</v>
      </c>
      <c r="ER54" s="156" t="s">
        <v>2996</v>
      </c>
      <c r="ES54" s="156" t="s">
        <v>2886</v>
      </c>
      <c r="ET54" s="156" t="s">
        <v>2886</v>
      </c>
    </row>
    <row r="55" spans="1:150" x14ac:dyDescent="0.3">
      <c r="A55" s="1"/>
      <c r="B55" s="157" t="s">
        <v>3234</v>
      </c>
      <c r="C55" s="157" t="s">
        <v>157</v>
      </c>
      <c r="D55" s="157" t="s">
        <v>161</v>
      </c>
      <c r="E55" s="157" t="s">
        <v>3235</v>
      </c>
      <c r="F55" s="157" t="s">
        <v>3236</v>
      </c>
      <c r="G55" s="158" t="s">
        <v>2996</v>
      </c>
      <c r="H55" s="158" t="s">
        <v>2886</v>
      </c>
      <c r="I55" s="158" t="s">
        <v>3227</v>
      </c>
      <c r="J55" s="158" t="s">
        <v>2996</v>
      </c>
      <c r="K55" s="158" t="s">
        <v>2886</v>
      </c>
      <c r="L55" s="158" t="s">
        <v>3228</v>
      </c>
      <c r="M55" s="158" t="s">
        <v>2996</v>
      </c>
      <c r="N55" s="158" t="s">
        <v>2886</v>
      </c>
      <c r="O55" s="158" t="s">
        <v>3229</v>
      </c>
      <c r="P55" s="158" t="s">
        <v>2996</v>
      </c>
      <c r="Q55" s="158" t="s">
        <v>2886</v>
      </c>
      <c r="R55" s="158" t="s">
        <v>3230</v>
      </c>
      <c r="S55" s="158" t="s">
        <v>2996</v>
      </c>
      <c r="T55" s="158" t="s">
        <v>2886</v>
      </c>
      <c r="U55" s="158" t="s">
        <v>3227</v>
      </c>
      <c r="V55" s="158" t="s">
        <v>2996</v>
      </c>
      <c r="W55" s="158" t="s">
        <v>2886</v>
      </c>
      <c r="X55" s="158" t="s">
        <v>3230</v>
      </c>
      <c r="Y55" s="158" t="s">
        <v>2996</v>
      </c>
      <c r="Z55" s="158" t="s">
        <v>2886</v>
      </c>
      <c r="AA55" s="158" t="s">
        <v>3230</v>
      </c>
      <c r="AB55" s="158" t="s">
        <v>2996</v>
      </c>
      <c r="AC55" s="158" t="s">
        <v>2886</v>
      </c>
      <c r="AD55" s="158" t="s">
        <v>3230</v>
      </c>
      <c r="AE55" s="158" t="s">
        <v>2996</v>
      </c>
      <c r="AF55" s="158" t="s">
        <v>2886</v>
      </c>
      <c r="AG55" s="158" t="s">
        <v>3231</v>
      </c>
      <c r="AH55" s="158" t="s">
        <v>2996</v>
      </c>
      <c r="AI55" s="158" t="s">
        <v>2886</v>
      </c>
      <c r="AJ55" s="158" t="s">
        <v>3227</v>
      </c>
      <c r="AK55" s="158" t="s">
        <v>2996</v>
      </c>
      <c r="AL55" s="158" t="s">
        <v>2886</v>
      </c>
      <c r="AM55" s="158" t="s">
        <v>3232</v>
      </c>
      <c r="AN55" s="158" t="s">
        <v>2996</v>
      </c>
      <c r="AO55" s="158" t="s">
        <v>2886</v>
      </c>
      <c r="AP55" s="158" t="s">
        <v>3233</v>
      </c>
      <c r="AQ55" s="158" t="s">
        <v>2996</v>
      </c>
      <c r="AR55" s="158" t="s">
        <v>2886</v>
      </c>
      <c r="AS55" s="158" t="s">
        <v>3077</v>
      </c>
      <c r="AT55" s="158" t="s">
        <v>2996</v>
      </c>
      <c r="AU55" s="158" t="s">
        <v>2886</v>
      </c>
      <c r="AV55" s="158" t="s">
        <v>3077</v>
      </c>
      <c r="AW55" s="158" t="s">
        <v>2996</v>
      </c>
      <c r="AX55" s="158" t="s">
        <v>2886</v>
      </c>
      <c r="AY55" s="158" t="s">
        <v>2886</v>
      </c>
      <c r="AZ55" s="158" t="s">
        <v>2996</v>
      </c>
      <c r="BA55" s="158" t="s">
        <v>2886</v>
      </c>
      <c r="BB55" s="158" t="s">
        <v>2886</v>
      </c>
      <c r="BC55" s="158" t="s">
        <v>2996</v>
      </c>
      <c r="BD55" s="158" t="s">
        <v>2886</v>
      </c>
      <c r="BE55" s="158" t="s">
        <v>2886</v>
      </c>
      <c r="BF55" s="158" t="s">
        <v>2996</v>
      </c>
      <c r="BG55" s="158" t="s">
        <v>2886</v>
      </c>
      <c r="BH55" s="158" t="s">
        <v>2886</v>
      </c>
      <c r="BI55" s="158" t="s">
        <v>2996</v>
      </c>
      <c r="BJ55" s="158" t="s">
        <v>2886</v>
      </c>
      <c r="BK55" s="158" t="s">
        <v>3077</v>
      </c>
      <c r="BL55" s="158" t="s">
        <v>2996</v>
      </c>
      <c r="BM55" s="158" t="s">
        <v>2886</v>
      </c>
      <c r="BN55" s="158" t="s">
        <v>3077</v>
      </c>
      <c r="BO55" s="158" t="s">
        <v>2996</v>
      </c>
      <c r="BP55" s="158" t="s">
        <v>2886</v>
      </c>
      <c r="BQ55" s="158" t="s">
        <v>3077</v>
      </c>
      <c r="BR55" s="158" t="s">
        <v>2996</v>
      </c>
      <c r="BS55" s="158" t="s">
        <v>2886</v>
      </c>
      <c r="BT55" s="158" t="s">
        <v>2886</v>
      </c>
      <c r="BU55" s="158" t="s">
        <v>2996</v>
      </c>
      <c r="BV55" s="158" t="s">
        <v>2886</v>
      </c>
      <c r="BW55" s="158" t="s">
        <v>2886</v>
      </c>
      <c r="BX55" s="158" t="s">
        <v>2996</v>
      </c>
      <c r="BY55" s="158" t="s">
        <v>2886</v>
      </c>
      <c r="BZ55" s="158" t="s">
        <v>2886</v>
      </c>
      <c r="CA55" s="158" t="s">
        <v>2996</v>
      </c>
      <c r="CB55" s="158" t="s">
        <v>2886</v>
      </c>
      <c r="CC55" s="158" t="s">
        <v>2886</v>
      </c>
      <c r="CD55" s="158" t="s">
        <v>2996</v>
      </c>
      <c r="CE55" s="158" t="s">
        <v>2886</v>
      </c>
      <c r="CF55" s="158" t="s">
        <v>2886</v>
      </c>
      <c r="CG55" s="158" t="s">
        <v>2996</v>
      </c>
      <c r="CH55" s="158" t="s">
        <v>2886</v>
      </c>
      <c r="CI55" s="158" t="s">
        <v>2886</v>
      </c>
      <c r="CJ55" s="158" t="s">
        <v>2996</v>
      </c>
      <c r="CK55" s="158" t="s">
        <v>2886</v>
      </c>
      <c r="CL55" s="158" t="s">
        <v>2886</v>
      </c>
      <c r="CM55" s="158" t="s">
        <v>2996</v>
      </c>
      <c r="CN55" s="158" t="s">
        <v>2886</v>
      </c>
      <c r="CO55" s="158" t="s">
        <v>2886</v>
      </c>
      <c r="CP55" s="158" t="s">
        <v>2996</v>
      </c>
      <c r="CQ55" s="158" t="s">
        <v>2886</v>
      </c>
      <c r="CR55" s="158" t="s">
        <v>3077</v>
      </c>
      <c r="CS55" s="158" t="s">
        <v>2996</v>
      </c>
      <c r="CT55" s="158" t="s">
        <v>2886</v>
      </c>
      <c r="CU55" s="158" t="s">
        <v>2886</v>
      </c>
      <c r="CV55" s="158" t="s">
        <v>2996</v>
      </c>
      <c r="CW55" s="158" t="s">
        <v>2886</v>
      </c>
      <c r="CX55" s="158" t="s">
        <v>2886</v>
      </c>
      <c r="CY55" s="158" t="s">
        <v>2996</v>
      </c>
      <c r="CZ55" s="158" t="s">
        <v>2886</v>
      </c>
      <c r="DA55" s="158" t="s">
        <v>2886</v>
      </c>
      <c r="DB55" s="158" t="s">
        <v>2996</v>
      </c>
      <c r="DC55" s="158" t="s">
        <v>2886</v>
      </c>
      <c r="DD55" s="158" t="s">
        <v>2886</v>
      </c>
      <c r="DE55" s="158" t="s">
        <v>2996</v>
      </c>
      <c r="DF55" s="158" t="s">
        <v>2886</v>
      </c>
      <c r="DG55" s="158" t="s">
        <v>2886</v>
      </c>
      <c r="DH55" s="158" t="s">
        <v>2996</v>
      </c>
      <c r="DI55" s="158" t="s">
        <v>2886</v>
      </c>
      <c r="DJ55" s="158" t="s">
        <v>2886</v>
      </c>
      <c r="DK55" s="158" t="s">
        <v>2996</v>
      </c>
      <c r="DL55" s="158" t="s">
        <v>2886</v>
      </c>
      <c r="DM55" s="158" t="s">
        <v>2886</v>
      </c>
      <c r="DN55" s="158" t="s">
        <v>2996</v>
      </c>
      <c r="DO55" s="158" t="s">
        <v>2886</v>
      </c>
      <c r="DP55" s="158" t="s">
        <v>2886</v>
      </c>
      <c r="DQ55" s="158" t="s">
        <v>2996</v>
      </c>
      <c r="DR55" s="158" t="s">
        <v>2886</v>
      </c>
      <c r="DS55" s="158" t="s">
        <v>2886</v>
      </c>
      <c r="DT55" s="158" t="s">
        <v>2996</v>
      </c>
      <c r="DU55" s="158" t="s">
        <v>2886</v>
      </c>
      <c r="DV55" s="158" t="s">
        <v>2886</v>
      </c>
      <c r="DW55" s="158" t="s">
        <v>2996</v>
      </c>
      <c r="DX55" s="158" t="s">
        <v>2886</v>
      </c>
      <c r="DY55" s="158" t="s">
        <v>2886</v>
      </c>
      <c r="DZ55" s="158" t="s">
        <v>2996</v>
      </c>
      <c r="EA55" s="158" t="s">
        <v>2886</v>
      </c>
      <c r="EB55" s="158" t="s">
        <v>2886</v>
      </c>
      <c r="EC55" s="158" t="s">
        <v>2996</v>
      </c>
      <c r="ED55" s="158" t="s">
        <v>2886</v>
      </c>
      <c r="EE55" s="158" t="s">
        <v>2886</v>
      </c>
      <c r="EF55" s="158" t="s">
        <v>2996</v>
      </c>
      <c r="EG55" s="158" t="s">
        <v>2886</v>
      </c>
      <c r="EH55" s="158" t="s">
        <v>2886</v>
      </c>
      <c r="EI55" s="158" t="s">
        <v>2996</v>
      </c>
      <c r="EJ55" s="158" t="s">
        <v>2886</v>
      </c>
      <c r="EK55" s="158" t="s">
        <v>2886</v>
      </c>
      <c r="EL55" s="158" t="s">
        <v>2996</v>
      </c>
      <c r="EM55" s="158" t="s">
        <v>2886</v>
      </c>
      <c r="EN55" s="158" t="s">
        <v>2886</v>
      </c>
      <c r="EO55" s="158" t="s">
        <v>2996</v>
      </c>
      <c r="EP55" s="158" t="s">
        <v>2886</v>
      </c>
      <c r="EQ55" s="158" t="s">
        <v>2886</v>
      </c>
      <c r="ER55" s="158" t="s">
        <v>2996</v>
      </c>
      <c r="ES55" s="158" t="s">
        <v>2886</v>
      </c>
      <c r="ET55" s="158" t="s">
        <v>2886</v>
      </c>
    </row>
    <row r="56" spans="1:150" x14ac:dyDescent="0.3">
      <c r="A56" s="1"/>
      <c r="B56" s="157" t="s">
        <v>3237</v>
      </c>
      <c r="C56" s="157" t="s">
        <v>157</v>
      </c>
      <c r="D56" s="157" t="s">
        <v>161</v>
      </c>
      <c r="E56" s="157" t="s">
        <v>3238</v>
      </c>
      <c r="F56" s="157" t="s">
        <v>3239</v>
      </c>
      <c r="G56" s="158" t="s">
        <v>2996</v>
      </c>
      <c r="H56" s="158" t="s">
        <v>2886</v>
      </c>
      <c r="I56" s="158" t="s">
        <v>2886</v>
      </c>
      <c r="J56" s="158" t="s">
        <v>2996</v>
      </c>
      <c r="K56" s="158" t="s">
        <v>2886</v>
      </c>
      <c r="L56" s="158" t="s">
        <v>2886</v>
      </c>
      <c r="M56" s="158" t="s">
        <v>2996</v>
      </c>
      <c r="N56" s="158" t="s">
        <v>2886</v>
      </c>
      <c r="O56" s="158" t="s">
        <v>2886</v>
      </c>
      <c r="P56" s="158" t="s">
        <v>2996</v>
      </c>
      <c r="Q56" s="158" t="s">
        <v>2886</v>
      </c>
      <c r="R56" s="158" t="s">
        <v>2886</v>
      </c>
      <c r="S56" s="158" t="s">
        <v>2996</v>
      </c>
      <c r="T56" s="158" t="s">
        <v>2886</v>
      </c>
      <c r="U56" s="158" t="s">
        <v>2886</v>
      </c>
      <c r="V56" s="158" t="s">
        <v>2996</v>
      </c>
      <c r="W56" s="158" t="s">
        <v>2886</v>
      </c>
      <c r="X56" s="158" t="s">
        <v>2886</v>
      </c>
      <c r="Y56" s="158" t="s">
        <v>2996</v>
      </c>
      <c r="Z56" s="158" t="s">
        <v>2886</v>
      </c>
      <c r="AA56" s="158" t="s">
        <v>2886</v>
      </c>
      <c r="AB56" s="158" t="s">
        <v>2996</v>
      </c>
      <c r="AC56" s="158" t="s">
        <v>2886</v>
      </c>
      <c r="AD56" s="158" t="s">
        <v>2886</v>
      </c>
      <c r="AE56" s="158" t="s">
        <v>2996</v>
      </c>
      <c r="AF56" s="158" t="s">
        <v>2886</v>
      </c>
      <c r="AG56" s="158" t="s">
        <v>2886</v>
      </c>
      <c r="AH56" s="158" t="s">
        <v>2996</v>
      </c>
      <c r="AI56" s="158" t="s">
        <v>2886</v>
      </c>
      <c r="AJ56" s="158" t="s">
        <v>2886</v>
      </c>
      <c r="AK56" s="158" t="s">
        <v>2996</v>
      </c>
      <c r="AL56" s="158" t="s">
        <v>2886</v>
      </c>
      <c r="AM56" s="158" t="s">
        <v>2886</v>
      </c>
      <c r="AN56" s="158" t="s">
        <v>2996</v>
      </c>
      <c r="AO56" s="158" t="s">
        <v>2886</v>
      </c>
      <c r="AP56" s="158" t="s">
        <v>2886</v>
      </c>
      <c r="AQ56" s="158" t="s">
        <v>2996</v>
      </c>
      <c r="AR56" s="158" t="s">
        <v>2886</v>
      </c>
      <c r="AS56" s="158" t="s">
        <v>2886</v>
      </c>
      <c r="AT56" s="158" t="s">
        <v>2996</v>
      </c>
      <c r="AU56" s="158" t="s">
        <v>2886</v>
      </c>
      <c r="AV56" s="158" t="s">
        <v>2886</v>
      </c>
      <c r="AW56" s="158" t="s">
        <v>2996</v>
      </c>
      <c r="AX56" s="158" t="s">
        <v>2886</v>
      </c>
      <c r="AY56" s="158" t="s">
        <v>2886</v>
      </c>
      <c r="AZ56" s="158" t="s">
        <v>2996</v>
      </c>
      <c r="BA56" s="158" t="s">
        <v>2886</v>
      </c>
      <c r="BB56" s="158" t="s">
        <v>2886</v>
      </c>
      <c r="BC56" s="158" t="s">
        <v>2996</v>
      </c>
      <c r="BD56" s="158" t="s">
        <v>2886</v>
      </c>
      <c r="BE56" s="158" t="s">
        <v>2886</v>
      </c>
      <c r="BF56" s="158" t="s">
        <v>2996</v>
      </c>
      <c r="BG56" s="158" t="s">
        <v>2886</v>
      </c>
      <c r="BH56" s="158" t="s">
        <v>2886</v>
      </c>
      <c r="BI56" s="158" t="s">
        <v>2996</v>
      </c>
      <c r="BJ56" s="158" t="s">
        <v>2886</v>
      </c>
      <c r="BK56" s="158" t="s">
        <v>2886</v>
      </c>
      <c r="BL56" s="158" t="s">
        <v>2996</v>
      </c>
      <c r="BM56" s="158" t="s">
        <v>2886</v>
      </c>
      <c r="BN56" s="158" t="s">
        <v>2886</v>
      </c>
      <c r="BO56" s="158" t="s">
        <v>2996</v>
      </c>
      <c r="BP56" s="158" t="s">
        <v>2886</v>
      </c>
      <c r="BQ56" s="158" t="s">
        <v>2886</v>
      </c>
      <c r="BR56" s="158" t="s">
        <v>2996</v>
      </c>
      <c r="BS56" s="158" t="s">
        <v>2886</v>
      </c>
      <c r="BT56" s="158" t="s">
        <v>2886</v>
      </c>
      <c r="BU56" s="158" t="s">
        <v>2996</v>
      </c>
      <c r="BV56" s="158" t="s">
        <v>2886</v>
      </c>
      <c r="BW56" s="158" t="s">
        <v>2886</v>
      </c>
      <c r="BX56" s="158" t="s">
        <v>2996</v>
      </c>
      <c r="BY56" s="158" t="s">
        <v>2886</v>
      </c>
      <c r="BZ56" s="158" t="s">
        <v>2886</v>
      </c>
      <c r="CA56" s="158" t="s">
        <v>2996</v>
      </c>
      <c r="CB56" s="158" t="s">
        <v>2886</v>
      </c>
      <c r="CC56" s="158" t="s">
        <v>2886</v>
      </c>
      <c r="CD56" s="158" t="s">
        <v>2996</v>
      </c>
      <c r="CE56" s="158" t="s">
        <v>2886</v>
      </c>
      <c r="CF56" s="158" t="s">
        <v>2886</v>
      </c>
      <c r="CG56" s="158" t="s">
        <v>2996</v>
      </c>
      <c r="CH56" s="158" t="s">
        <v>2886</v>
      </c>
      <c r="CI56" s="158" t="s">
        <v>2886</v>
      </c>
      <c r="CJ56" s="158" t="s">
        <v>2996</v>
      </c>
      <c r="CK56" s="158" t="s">
        <v>2886</v>
      </c>
      <c r="CL56" s="158" t="s">
        <v>2886</v>
      </c>
      <c r="CM56" s="158" t="s">
        <v>2996</v>
      </c>
      <c r="CN56" s="158" t="s">
        <v>2886</v>
      </c>
      <c r="CO56" s="158" t="s">
        <v>2886</v>
      </c>
      <c r="CP56" s="158" t="s">
        <v>2996</v>
      </c>
      <c r="CQ56" s="158" t="s">
        <v>2886</v>
      </c>
      <c r="CR56" s="158" t="s">
        <v>2886</v>
      </c>
      <c r="CS56" s="158" t="s">
        <v>2996</v>
      </c>
      <c r="CT56" s="158" t="s">
        <v>2886</v>
      </c>
      <c r="CU56" s="158" t="s">
        <v>2886</v>
      </c>
      <c r="CV56" s="158" t="s">
        <v>2996</v>
      </c>
      <c r="CW56" s="158" t="s">
        <v>2886</v>
      </c>
      <c r="CX56" s="158" t="s">
        <v>2886</v>
      </c>
      <c r="CY56" s="158" t="s">
        <v>2996</v>
      </c>
      <c r="CZ56" s="158" t="s">
        <v>2886</v>
      </c>
      <c r="DA56" s="158" t="s">
        <v>2886</v>
      </c>
      <c r="DB56" s="158" t="s">
        <v>2996</v>
      </c>
      <c r="DC56" s="158" t="s">
        <v>2886</v>
      </c>
      <c r="DD56" s="158" t="s">
        <v>2886</v>
      </c>
      <c r="DE56" s="158" t="s">
        <v>2996</v>
      </c>
      <c r="DF56" s="158" t="s">
        <v>2886</v>
      </c>
      <c r="DG56" s="158" t="s">
        <v>2886</v>
      </c>
      <c r="DH56" s="158" t="s">
        <v>2996</v>
      </c>
      <c r="DI56" s="158" t="s">
        <v>2886</v>
      </c>
      <c r="DJ56" s="158" t="s">
        <v>2886</v>
      </c>
      <c r="DK56" s="158" t="s">
        <v>2996</v>
      </c>
      <c r="DL56" s="158" t="s">
        <v>2886</v>
      </c>
      <c r="DM56" s="158" t="s">
        <v>2886</v>
      </c>
      <c r="DN56" s="158" t="s">
        <v>2996</v>
      </c>
      <c r="DO56" s="158" t="s">
        <v>2886</v>
      </c>
      <c r="DP56" s="158" t="s">
        <v>2886</v>
      </c>
      <c r="DQ56" s="158" t="s">
        <v>2996</v>
      </c>
      <c r="DR56" s="158" t="s">
        <v>2886</v>
      </c>
      <c r="DS56" s="158" t="s">
        <v>2886</v>
      </c>
      <c r="DT56" s="158" t="s">
        <v>2996</v>
      </c>
      <c r="DU56" s="158" t="s">
        <v>2886</v>
      </c>
      <c r="DV56" s="158" t="s">
        <v>2886</v>
      </c>
      <c r="DW56" s="158" t="s">
        <v>2996</v>
      </c>
      <c r="DX56" s="158" t="s">
        <v>2886</v>
      </c>
      <c r="DY56" s="158" t="s">
        <v>2886</v>
      </c>
      <c r="DZ56" s="158" t="s">
        <v>2996</v>
      </c>
      <c r="EA56" s="158" t="s">
        <v>2886</v>
      </c>
      <c r="EB56" s="158" t="s">
        <v>2886</v>
      </c>
      <c r="EC56" s="158" t="s">
        <v>2996</v>
      </c>
      <c r="ED56" s="158" t="s">
        <v>2886</v>
      </c>
      <c r="EE56" s="158" t="s">
        <v>2886</v>
      </c>
      <c r="EF56" s="158" t="s">
        <v>2996</v>
      </c>
      <c r="EG56" s="158" t="s">
        <v>2886</v>
      </c>
      <c r="EH56" s="158" t="s">
        <v>2886</v>
      </c>
      <c r="EI56" s="158" t="s">
        <v>2996</v>
      </c>
      <c r="EJ56" s="158" t="s">
        <v>2886</v>
      </c>
      <c r="EK56" s="158" t="s">
        <v>2886</v>
      </c>
      <c r="EL56" s="158" t="s">
        <v>2996</v>
      </c>
      <c r="EM56" s="158" t="s">
        <v>2886</v>
      </c>
      <c r="EN56" s="158" t="s">
        <v>2886</v>
      </c>
      <c r="EO56" s="158" t="s">
        <v>2996</v>
      </c>
      <c r="EP56" s="158" t="s">
        <v>2886</v>
      </c>
      <c r="EQ56" s="158" t="s">
        <v>2886</v>
      </c>
      <c r="ER56" s="158" t="s">
        <v>2996</v>
      </c>
      <c r="ES56" s="158" t="s">
        <v>2886</v>
      </c>
      <c r="ET56" s="158" t="s">
        <v>2886</v>
      </c>
    </row>
    <row r="57" spans="1:150" x14ac:dyDescent="0.3">
      <c r="A57" s="1"/>
      <c r="B57" s="156" t="s">
        <v>3240</v>
      </c>
      <c r="C57" s="156" t="s">
        <v>106</v>
      </c>
      <c r="D57" s="156" t="s">
        <v>3241</v>
      </c>
      <c r="E57" s="156" t="s">
        <v>3242</v>
      </c>
      <c r="F57" s="156" t="s">
        <v>3243</v>
      </c>
      <c r="G57" s="156" t="s">
        <v>2996</v>
      </c>
      <c r="H57" s="156" t="s">
        <v>2886</v>
      </c>
      <c r="I57" s="156" t="s">
        <v>2886</v>
      </c>
      <c r="J57" s="156" t="s">
        <v>2996</v>
      </c>
      <c r="K57" s="156" t="s">
        <v>2886</v>
      </c>
      <c r="L57" s="156" t="s">
        <v>2886</v>
      </c>
      <c r="M57" s="156" t="s">
        <v>2996</v>
      </c>
      <c r="N57" s="156" t="s">
        <v>2886</v>
      </c>
      <c r="O57" s="156" t="s">
        <v>2886</v>
      </c>
      <c r="P57" s="156" t="s">
        <v>2996</v>
      </c>
      <c r="Q57" s="156" t="s">
        <v>2886</v>
      </c>
      <c r="R57" s="156" t="s">
        <v>2886</v>
      </c>
      <c r="S57" s="156" t="s">
        <v>2996</v>
      </c>
      <c r="T57" s="156" t="s">
        <v>2886</v>
      </c>
      <c r="U57" s="156" t="s">
        <v>2886</v>
      </c>
      <c r="V57" s="156" t="s">
        <v>2996</v>
      </c>
      <c r="W57" s="156" t="s">
        <v>2886</v>
      </c>
      <c r="X57" s="156" t="s">
        <v>2886</v>
      </c>
      <c r="Y57" s="156" t="s">
        <v>2996</v>
      </c>
      <c r="Z57" s="156" t="s">
        <v>2886</v>
      </c>
      <c r="AA57" s="156" t="s">
        <v>2886</v>
      </c>
      <c r="AB57" s="156" t="s">
        <v>2996</v>
      </c>
      <c r="AC57" s="156" t="s">
        <v>2886</v>
      </c>
      <c r="AD57" s="156" t="s">
        <v>2886</v>
      </c>
      <c r="AE57" s="156" t="s">
        <v>2996</v>
      </c>
      <c r="AF57" s="156" t="s">
        <v>2886</v>
      </c>
      <c r="AG57" s="156" t="s">
        <v>2886</v>
      </c>
      <c r="AH57" s="156" t="s">
        <v>2996</v>
      </c>
      <c r="AI57" s="156" t="s">
        <v>2886</v>
      </c>
      <c r="AJ57" s="156" t="s">
        <v>2886</v>
      </c>
      <c r="AK57" s="156" t="s">
        <v>2996</v>
      </c>
      <c r="AL57" s="156" t="s">
        <v>2886</v>
      </c>
      <c r="AM57" s="156" t="s">
        <v>2886</v>
      </c>
      <c r="AN57" s="156" t="s">
        <v>2996</v>
      </c>
      <c r="AO57" s="156" t="s">
        <v>2886</v>
      </c>
      <c r="AP57" s="156" t="s">
        <v>2886</v>
      </c>
      <c r="AQ57" s="156" t="s">
        <v>2996</v>
      </c>
      <c r="AR57" s="156" t="s">
        <v>2886</v>
      </c>
      <c r="AS57" s="156" t="s">
        <v>2886</v>
      </c>
      <c r="AT57" s="156" t="s">
        <v>2996</v>
      </c>
      <c r="AU57" s="156" t="s">
        <v>2886</v>
      </c>
      <c r="AV57" s="156" t="s">
        <v>2886</v>
      </c>
      <c r="AW57" s="156" t="s">
        <v>2996</v>
      </c>
      <c r="AX57" s="156" t="s">
        <v>2886</v>
      </c>
      <c r="AY57" s="156" t="s">
        <v>2886</v>
      </c>
      <c r="AZ57" s="156" t="s">
        <v>2996</v>
      </c>
      <c r="BA57" s="156" t="s">
        <v>2886</v>
      </c>
      <c r="BB57" s="156" t="s">
        <v>2886</v>
      </c>
      <c r="BC57" s="156" t="s">
        <v>2996</v>
      </c>
      <c r="BD57" s="156" t="s">
        <v>2886</v>
      </c>
      <c r="BE57" s="156" t="s">
        <v>2886</v>
      </c>
      <c r="BF57" s="156" t="s">
        <v>2996</v>
      </c>
      <c r="BG57" s="156" t="s">
        <v>2886</v>
      </c>
      <c r="BH57" s="156" t="s">
        <v>2886</v>
      </c>
      <c r="BI57" s="156" t="s">
        <v>2996</v>
      </c>
      <c r="BJ57" s="156" t="s">
        <v>2886</v>
      </c>
      <c r="BK57" s="156" t="s">
        <v>2886</v>
      </c>
      <c r="BL57" s="156" t="s">
        <v>2996</v>
      </c>
      <c r="BM57" s="156" t="s">
        <v>2886</v>
      </c>
      <c r="BN57" s="156" t="s">
        <v>2886</v>
      </c>
      <c r="BO57" s="156" t="s">
        <v>2996</v>
      </c>
      <c r="BP57" s="156" t="s">
        <v>2886</v>
      </c>
      <c r="BQ57" s="156" t="s">
        <v>2886</v>
      </c>
      <c r="BR57" s="156" t="s">
        <v>2996</v>
      </c>
      <c r="BS57" s="156" t="s">
        <v>2886</v>
      </c>
      <c r="BT57" s="156" t="s">
        <v>2886</v>
      </c>
      <c r="BU57" s="156" t="s">
        <v>2996</v>
      </c>
      <c r="BV57" s="156" t="s">
        <v>2886</v>
      </c>
      <c r="BW57" s="156" t="s">
        <v>2886</v>
      </c>
      <c r="BX57" s="156" t="s">
        <v>2996</v>
      </c>
      <c r="BY57" s="156" t="s">
        <v>2886</v>
      </c>
      <c r="BZ57" s="156" t="s">
        <v>2886</v>
      </c>
      <c r="CA57" s="156" t="s">
        <v>2996</v>
      </c>
      <c r="CB57" s="156" t="s">
        <v>2886</v>
      </c>
      <c r="CC57" s="156" t="s">
        <v>2886</v>
      </c>
      <c r="CD57" s="156" t="s">
        <v>2996</v>
      </c>
      <c r="CE57" s="156" t="s">
        <v>2886</v>
      </c>
      <c r="CF57" s="156" t="s">
        <v>2886</v>
      </c>
      <c r="CG57" s="156" t="s">
        <v>2996</v>
      </c>
      <c r="CH57" s="156" t="s">
        <v>2886</v>
      </c>
      <c r="CI57" s="156" t="s">
        <v>2886</v>
      </c>
      <c r="CJ57" s="156" t="s">
        <v>2996</v>
      </c>
      <c r="CK57" s="156" t="s">
        <v>2886</v>
      </c>
      <c r="CL57" s="156" t="s">
        <v>2886</v>
      </c>
      <c r="CM57" s="156" t="s">
        <v>2996</v>
      </c>
      <c r="CN57" s="156" t="s">
        <v>2886</v>
      </c>
      <c r="CO57" s="156" t="s">
        <v>2886</v>
      </c>
      <c r="CP57" s="156" t="s">
        <v>2996</v>
      </c>
      <c r="CQ57" s="156" t="s">
        <v>2886</v>
      </c>
      <c r="CR57" s="156" t="s">
        <v>2886</v>
      </c>
      <c r="CS57" s="156" t="s">
        <v>2996</v>
      </c>
      <c r="CT57" s="156" t="s">
        <v>2886</v>
      </c>
      <c r="CU57" s="156" t="s">
        <v>2886</v>
      </c>
      <c r="CV57" s="156" t="s">
        <v>2996</v>
      </c>
      <c r="CW57" s="156" t="s">
        <v>2886</v>
      </c>
      <c r="CX57" s="156" t="s">
        <v>2886</v>
      </c>
      <c r="CY57" s="156" t="s">
        <v>2996</v>
      </c>
      <c r="CZ57" s="156" t="s">
        <v>2886</v>
      </c>
      <c r="DA57" s="156" t="s">
        <v>2886</v>
      </c>
      <c r="DB57" s="156" t="s">
        <v>2996</v>
      </c>
      <c r="DC57" s="156" t="s">
        <v>2886</v>
      </c>
      <c r="DD57" s="156" t="s">
        <v>2886</v>
      </c>
      <c r="DE57" s="156" t="s">
        <v>2996</v>
      </c>
      <c r="DF57" s="156" t="s">
        <v>2886</v>
      </c>
      <c r="DG57" s="156" t="s">
        <v>2886</v>
      </c>
      <c r="DH57" s="156" t="s">
        <v>2996</v>
      </c>
      <c r="DI57" s="156" t="s">
        <v>2886</v>
      </c>
      <c r="DJ57" s="156" t="s">
        <v>2886</v>
      </c>
      <c r="DK57" s="156" t="s">
        <v>2996</v>
      </c>
      <c r="DL57" s="156" t="s">
        <v>2886</v>
      </c>
      <c r="DM57" s="156" t="s">
        <v>2886</v>
      </c>
      <c r="DN57" s="156" t="s">
        <v>2996</v>
      </c>
      <c r="DO57" s="156" t="s">
        <v>2886</v>
      </c>
      <c r="DP57" s="156" t="s">
        <v>2886</v>
      </c>
      <c r="DQ57" s="156" t="s">
        <v>2996</v>
      </c>
      <c r="DR57" s="156" t="s">
        <v>2886</v>
      </c>
      <c r="DS57" s="156" t="s">
        <v>2886</v>
      </c>
      <c r="DT57" s="156" t="s">
        <v>2996</v>
      </c>
      <c r="DU57" s="156" t="s">
        <v>2886</v>
      </c>
      <c r="DV57" s="156" t="s">
        <v>2886</v>
      </c>
      <c r="DW57" s="156" t="s">
        <v>2996</v>
      </c>
      <c r="DX57" s="156" t="s">
        <v>2886</v>
      </c>
      <c r="DY57" s="156" t="s">
        <v>2886</v>
      </c>
      <c r="DZ57" s="156" t="s">
        <v>2996</v>
      </c>
      <c r="EA57" s="156" t="s">
        <v>2886</v>
      </c>
      <c r="EB57" s="156" t="s">
        <v>2886</v>
      </c>
      <c r="EC57" s="156" t="s">
        <v>2996</v>
      </c>
      <c r="ED57" s="156" t="s">
        <v>2886</v>
      </c>
      <c r="EE57" s="156" t="s">
        <v>2886</v>
      </c>
      <c r="EF57" s="156" t="s">
        <v>2996</v>
      </c>
      <c r="EG57" s="156" t="s">
        <v>2886</v>
      </c>
      <c r="EH57" s="156" t="s">
        <v>2886</v>
      </c>
      <c r="EI57" s="156" t="s">
        <v>2996</v>
      </c>
      <c r="EJ57" s="156" t="s">
        <v>2886</v>
      </c>
      <c r="EK57" s="156" t="s">
        <v>2886</v>
      </c>
      <c r="EL57" s="156" t="s">
        <v>2996</v>
      </c>
      <c r="EM57" s="156" t="s">
        <v>2886</v>
      </c>
      <c r="EN57" s="156" t="s">
        <v>2886</v>
      </c>
      <c r="EO57" s="156" t="s">
        <v>2996</v>
      </c>
      <c r="EP57" s="156" t="s">
        <v>2886</v>
      </c>
      <c r="EQ57" s="156" t="s">
        <v>2886</v>
      </c>
      <c r="ER57" s="156" t="s">
        <v>2996</v>
      </c>
      <c r="ES57" s="156" t="s">
        <v>2886</v>
      </c>
      <c r="ET57" s="156" t="s">
        <v>2886</v>
      </c>
    </row>
    <row r="58" spans="1:150" x14ac:dyDescent="0.3">
      <c r="A58" s="1"/>
      <c r="B58" s="157" t="s">
        <v>3244</v>
      </c>
      <c r="C58" s="157" t="s">
        <v>106</v>
      </c>
      <c r="D58" s="157" t="s">
        <v>3241</v>
      </c>
      <c r="E58" s="157" t="s">
        <v>3245</v>
      </c>
      <c r="F58" s="157" t="s">
        <v>3246</v>
      </c>
      <c r="G58" s="158" t="s">
        <v>2996</v>
      </c>
      <c r="H58" s="158" t="s">
        <v>965</v>
      </c>
      <c r="I58" s="158" t="s">
        <v>965</v>
      </c>
      <c r="J58" s="158" t="s">
        <v>2996</v>
      </c>
      <c r="K58" s="158" t="s">
        <v>965</v>
      </c>
      <c r="L58" s="158" t="s">
        <v>965</v>
      </c>
      <c r="M58" s="158" t="s">
        <v>2996</v>
      </c>
      <c r="N58" s="158" t="s">
        <v>965</v>
      </c>
      <c r="O58" s="158" t="s">
        <v>965</v>
      </c>
      <c r="P58" s="158" t="s">
        <v>2996</v>
      </c>
      <c r="Q58" s="158" t="s">
        <v>965</v>
      </c>
      <c r="R58" s="158" t="s">
        <v>965</v>
      </c>
      <c r="S58" s="158" t="s">
        <v>2996</v>
      </c>
      <c r="T58" s="158" t="s">
        <v>965</v>
      </c>
      <c r="U58" s="158" t="s">
        <v>965</v>
      </c>
      <c r="V58" s="158" t="s">
        <v>2996</v>
      </c>
      <c r="W58" s="158" t="s">
        <v>965</v>
      </c>
      <c r="X58" s="158" t="s">
        <v>965</v>
      </c>
      <c r="Y58" s="158" t="s">
        <v>2996</v>
      </c>
      <c r="Z58" s="158" t="s">
        <v>965</v>
      </c>
      <c r="AA58" s="158" t="s">
        <v>965</v>
      </c>
      <c r="AB58" s="158" t="s">
        <v>2996</v>
      </c>
      <c r="AC58" s="158" t="s">
        <v>965</v>
      </c>
      <c r="AD58" s="158" t="s">
        <v>965</v>
      </c>
      <c r="AE58" s="158" t="s">
        <v>2996</v>
      </c>
      <c r="AF58" s="158" t="s">
        <v>965</v>
      </c>
      <c r="AG58" s="158" t="s">
        <v>965</v>
      </c>
      <c r="AH58" s="158" t="s">
        <v>2996</v>
      </c>
      <c r="AI58" s="158" t="s">
        <v>965</v>
      </c>
      <c r="AJ58" s="158" t="s">
        <v>965</v>
      </c>
      <c r="AK58" s="158" t="s">
        <v>2996</v>
      </c>
      <c r="AL58" s="158" t="s">
        <v>965</v>
      </c>
      <c r="AM58" s="158" t="s">
        <v>965</v>
      </c>
      <c r="AN58" s="158" t="s">
        <v>2996</v>
      </c>
      <c r="AO58" s="158" t="s">
        <v>965</v>
      </c>
      <c r="AP58" s="158" t="s">
        <v>965</v>
      </c>
      <c r="AQ58" s="158" t="s">
        <v>2996</v>
      </c>
      <c r="AR58" s="158" t="s">
        <v>965</v>
      </c>
      <c r="AS58" s="158" t="s">
        <v>965</v>
      </c>
      <c r="AT58" s="158" t="s">
        <v>2996</v>
      </c>
      <c r="AU58" s="158" t="s">
        <v>965</v>
      </c>
      <c r="AV58" s="158" t="s">
        <v>965</v>
      </c>
      <c r="AW58" s="158" t="s">
        <v>2996</v>
      </c>
      <c r="AX58" s="158" t="s">
        <v>965</v>
      </c>
      <c r="AY58" s="158" t="s">
        <v>965</v>
      </c>
      <c r="AZ58" s="158" t="s">
        <v>2996</v>
      </c>
      <c r="BA58" s="158" t="s">
        <v>965</v>
      </c>
      <c r="BB58" s="158" t="s">
        <v>965</v>
      </c>
      <c r="BC58" s="158" t="s">
        <v>2996</v>
      </c>
      <c r="BD58" s="158" t="s">
        <v>965</v>
      </c>
      <c r="BE58" s="158" t="s">
        <v>965</v>
      </c>
      <c r="BF58" s="158" t="s">
        <v>2996</v>
      </c>
      <c r="BG58" s="158" t="s">
        <v>965</v>
      </c>
      <c r="BH58" s="158" t="s">
        <v>965</v>
      </c>
      <c r="BI58" s="158" t="s">
        <v>2996</v>
      </c>
      <c r="BJ58" s="158" t="s">
        <v>965</v>
      </c>
      <c r="BK58" s="158" t="s">
        <v>965</v>
      </c>
      <c r="BL58" s="158" t="s">
        <v>2996</v>
      </c>
      <c r="BM58" s="158" t="s">
        <v>965</v>
      </c>
      <c r="BN58" s="158" t="s">
        <v>965</v>
      </c>
      <c r="BO58" s="158" t="s">
        <v>2996</v>
      </c>
      <c r="BP58" s="158" t="s">
        <v>965</v>
      </c>
      <c r="BQ58" s="158" t="s">
        <v>965</v>
      </c>
      <c r="BR58" s="158" t="s">
        <v>2996</v>
      </c>
      <c r="BS58" s="158" t="s">
        <v>965</v>
      </c>
      <c r="BT58" s="158" t="s">
        <v>965</v>
      </c>
      <c r="BU58" s="158" t="s">
        <v>2996</v>
      </c>
      <c r="BV58" s="158" t="s">
        <v>965</v>
      </c>
      <c r="BW58" s="158" t="s">
        <v>965</v>
      </c>
      <c r="BX58" s="158" t="s">
        <v>2996</v>
      </c>
      <c r="BY58" s="158" t="s">
        <v>965</v>
      </c>
      <c r="BZ58" s="158" t="s">
        <v>965</v>
      </c>
      <c r="CA58" s="158" t="s">
        <v>2996</v>
      </c>
      <c r="CB58" s="158" t="s">
        <v>965</v>
      </c>
      <c r="CC58" s="158" t="s">
        <v>965</v>
      </c>
      <c r="CD58" s="158" t="s">
        <v>2996</v>
      </c>
      <c r="CE58" s="158" t="s">
        <v>965</v>
      </c>
      <c r="CF58" s="158" t="s">
        <v>965</v>
      </c>
      <c r="CG58" s="158" t="s">
        <v>2996</v>
      </c>
      <c r="CH58" s="158" t="s">
        <v>965</v>
      </c>
      <c r="CI58" s="158" t="s">
        <v>965</v>
      </c>
      <c r="CJ58" s="158" t="s">
        <v>2996</v>
      </c>
      <c r="CK58" s="158" t="s">
        <v>965</v>
      </c>
      <c r="CL58" s="158" t="s">
        <v>965</v>
      </c>
      <c r="CM58" s="158" t="s">
        <v>2996</v>
      </c>
      <c r="CN58" s="158" t="s">
        <v>965</v>
      </c>
      <c r="CO58" s="158" t="s">
        <v>965</v>
      </c>
      <c r="CP58" s="158" t="s">
        <v>2996</v>
      </c>
      <c r="CQ58" s="158" t="s">
        <v>965</v>
      </c>
      <c r="CR58" s="158" t="s">
        <v>965</v>
      </c>
      <c r="CS58" s="158" t="s">
        <v>2996</v>
      </c>
      <c r="CT58" s="158" t="s">
        <v>965</v>
      </c>
      <c r="CU58" s="158" t="s">
        <v>965</v>
      </c>
      <c r="CV58" s="158" t="s">
        <v>2996</v>
      </c>
      <c r="CW58" s="158" t="s">
        <v>965</v>
      </c>
      <c r="CX58" s="158" t="s">
        <v>965</v>
      </c>
      <c r="CY58" s="158" t="s">
        <v>2996</v>
      </c>
      <c r="CZ58" s="158" t="s">
        <v>965</v>
      </c>
      <c r="DA58" s="158" t="s">
        <v>965</v>
      </c>
      <c r="DB58" s="158" t="s">
        <v>2996</v>
      </c>
      <c r="DC58" s="158" t="s">
        <v>965</v>
      </c>
      <c r="DD58" s="158" t="s">
        <v>965</v>
      </c>
      <c r="DE58" s="158" t="s">
        <v>2996</v>
      </c>
      <c r="DF58" s="158" t="s">
        <v>965</v>
      </c>
      <c r="DG58" s="158" t="s">
        <v>965</v>
      </c>
      <c r="DH58" s="158" t="s">
        <v>2996</v>
      </c>
      <c r="DI58" s="158" t="s">
        <v>965</v>
      </c>
      <c r="DJ58" s="158" t="s">
        <v>965</v>
      </c>
      <c r="DK58" s="158" t="s">
        <v>2996</v>
      </c>
      <c r="DL58" s="158" t="s">
        <v>965</v>
      </c>
      <c r="DM58" s="158" t="s">
        <v>965</v>
      </c>
      <c r="DN58" s="158" t="s">
        <v>2996</v>
      </c>
      <c r="DO58" s="158" t="s">
        <v>965</v>
      </c>
      <c r="DP58" s="158" t="s">
        <v>965</v>
      </c>
      <c r="DQ58" s="158" t="s">
        <v>2996</v>
      </c>
      <c r="DR58" s="158" t="s">
        <v>965</v>
      </c>
      <c r="DS58" s="158" t="s">
        <v>965</v>
      </c>
      <c r="DT58" s="158" t="s">
        <v>2996</v>
      </c>
      <c r="DU58" s="158" t="s">
        <v>965</v>
      </c>
      <c r="DV58" s="158" t="s">
        <v>965</v>
      </c>
      <c r="DW58" s="158" t="s">
        <v>2996</v>
      </c>
      <c r="DX58" s="158" t="s">
        <v>965</v>
      </c>
      <c r="DY58" s="158" t="s">
        <v>965</v>
      </c>
      <c r="DZ58" s="158" t="s">
        <v>2996</v>
      </c>
      <c r="EA58" s="158" t="s">
        <v>965</v>
      </c>
      <c r="EB58" s="158" t="s">
        <v>965</v>
      </c>
      <c r="EC58" s="158" t="s">
        <v>2996</v>
      </c>
      <c r="ED58" s="158" t="s">
        <v>965</v>
      </c>
      <c r="EE58" s="158" t="s">
        <v>965</v>
      </c>
      <c r="EF58" s="158" t="s">
        <v>2996</v>
      </c>
      <c r="EG58" s="158" t="s">
        <v>965</v>
      </c>
      <c r="EH58" s="158" t="s">
        <v>965</v>
      </c>
      <c r="EI58" s="158" t="s">
        <v>2996</v>
      </c>
      <c r="EJ58" s="158" t="s">
        <v>965</v>
      </c>
      <c r="EK58" s="158" t="s">
        <v>965</v>
      </c>
      <c r="EL58" s="158" t="s">
        <v>2996</v>
      </c>
      <c r="EM58" s="158" t="s">
        <v>965</v>
      </c>
      <c r="EN58" s="158" t="s">
        <v>965</v>
      </c>
      <c r="EO58" s="158" t="s">
        <v>2996</v>
      </c>
      <c r="EP58" s="158" t="s">
        <v>965</v>
      </c>
      <c r="EQ58" s="158" t="s">
        <v>965</v>
      </c>
      <c r="ER58" s="158" t="s">
        <v>2996</v>
      </c>
      <c r="ES58" s="158" t="s">
        <v>965</v>
      </c>
      <c r="ET58" s="158" t="s">
        <v>965</v>
      </c>
    </row>
    <row r="59" spans="1:150" x14ac:dyDescent="0.3">
      <c r="A59" s="1"/>
      <c r="B59" s="157" t="s">
        <v>3247</v>
      </c>
      <c r="C59" s="157" t="s">
        <v>106</v>
      </c>
      <c r="D59" s="157" t="s">
        <v>3241</v>
      </c>
      <c r="E59" s="157" t="s">
        <v>3248</v>
      </c>
      <c r="F59" s="157" t="s">
        <v>3249</v>
      </c>
      <c r="G59" s="158" t="s">
        <v>2996</v>
      </c>
      <c r="H59" s="158" t="s">
        <v>965</v>
      </c>
      <c r="I59" s="158" t="s">
        <v>965</v>
      </c>
      <c r="J59" s="158" t="s">
        <v>2996</v>
      </c>
      <c r="K59" s="158" t="s">
        <v>965</v>
      </c>
      <c r="L59" s="158" t="s">
        <v>965</v>
      </c>
      <c r="M59" s="158" t="s">
        <v>2996</v>
      </c>
      <c r="N59" s="158" t="s">
        <v>965</v>
      </c>
      <c r="O59" s="158" t="s">
        <v>965</v>
      </c>
      <c r="P59" s="158" t="s">
        <v>2996</v>
      </c>
      <c r="Q59" s="158" t="s">
        <v>965</v>
      </c>
      <c r="R59" s="158" t="s">
        <v>965</v>
      </c>
      <c r="S59" s="158" t="s">
        <v>2996</v>
      </c>
      <c r="T59" s="158" t="s">
        <v>965</v>
      </c>
      <c r="U59" s="158" t="s">
        <v>965</v>
      </c>
      <c r="V59" s="158" t="s">
        <v>2996</v>
      </c>
      <c r="W59" s="158" t="s">
        <v>965</v>
      </c>
      <c r="X59" s="158" t="s">
        <v>965</v>
      </c>
      <c r="Y59" s="158" t="s">
        <v>2996</v>
      </c>
      <c r="Z59" s="158" t="s">
        <v>965</v>
      </c>
      <c r="AA59" s="158" t="s">
        <v>965</v>
      </c>
      <c r="AB59" s="158" t="s">
        <v>2996</v>
      </c>
      <c r="AC59" s="158" t="s">
        <v>965</v>
      </c>
      <c r="AD59" s="158" t="s">
        <v>965</v>
      </c>
      <c r="AE59" s="158" t="s">
        <v>2996</v>
      </c>
      <c r="AF59" s="158" t="s">
        <v>965</v>
      </c>
      <c r="AG59" s="158" t="s">
        <v>965</v>
      </c>
      <c r="AH59" s="158" t="s">
        <v>2996</v>
      </c>
      <c r="AI59" s="158" t="s">
        <v>965</v>
      </c>
      <c r="AJ59" s="158" t="s">
        <v>965</v>
      </c>
      <c r="AK59" s="158" t="s">
        <v>2996</v>
      </c>
      <c r="AL59" s="158" t="s">
        <v>965</v>
      </c>
      <c r="AM59" s="158" t="s">
        <v>965</v>
      </c>
      <c r="AN59" s="158" t="s">
        <v>2996</v>
      </c>
      <c r="AO59" s="158" t="s">
        <v>965</v>
      </c>
      <c r="AP59" s="158" t="s">
        <v>965</v>
      </c>
      <c r="AQ59" s="158" t="s">
        <v>2996</v>
      </c>
      <c r="AR59" s="158" t="s">
        <v>965</v>
      </c>
      <c r="AS59" s="158" t="s">
        <v>965</v>
      </c>
      <c r="AT59" s="158" t="s">
        <v>2996</v>
      </c>
      <c r="AU59" s="158" t="s">
        <v>965</v>
      </c>
      <c r="AV59" s="158" t="s">
        <v>965</v>
      </c>
      <c r="AW59" s="158" t="s">
        <v>2996</v>
      </c>
      <c r="AX59" s="158" t="s">
        <v>965</v>
      </c>
      <c r="AY59" s="158" t="s">
        <v>965</v>
      </c>
      <c r="AZ59" s="158" t="s">
        <v>2996</v>
      </c>
      <c r="BA59" s="158" t="s">
        <v>965</v>
      </c>
      <c r="BB59" s="158" t="s">
        <v>965</v>
      </c>
      <c r="BC59" s="158" t="s">
        <v>2996</v>
      </c>
      <c r="BD59" s="158" t="s">
        <v>965</v>
      </c>
      <c r="BE59" s="158" t="s">
        <v>965</v>
      </c>
      <c r="BF59" s="158" t="s">
        <v>2996</v>
      </c>
      <c r="BG59" s="158" t="s">
        <v>965</v>
      </c>
      <c r="BH59" s="158" t="s">
        <v>965</v>
      </c>
      <c r="BI59" s="158" t="s">
        <v>2996</v>
      </c>
      <c r="BJ59" s="158" t="s">
        <v>965</v>
      </c>
      <c r="BK59" s="158" t="s">
        <v>965</v>
      </c>
      <c r="BL59" s="158" t="s">
        <v>2996</v>
      </c>
      <c r="BM59" s="158" t="s">
        <v>965</v>
      </c>
      <c r="BN59" s="158" t="s">
        <v>965</v>
      </c>
      <c r="BO59" s="158" t="s">
        <v>2996</v>
      </c>
      <c r="BP59" s="158" t="s">
        <v>965</v>
      </c>
      <c r="BQ59" s="158" t="s">
        <v>965</v>
      </c>
      <c r="BR59" s="158" t="s">
        <v>2996</v>
      </c>
      <c r="BS59" s="158" t="s">
        <v>965</v>
      </c>
      <c r="BT59" s="158" t="s">
        <v>965</v>
      </c>
      <c r="BU59" s="158" t="s">
        <v>2996</v>
      </c>
      <c r="BV59" s="158" t="s">
        <v>965</v>
      </c>
      <c r="BW59" s="158" t="s">
        <v>965</v>
      </c>
      <c r="BX59" s="158" t="s">
        <v>2996</v>
      </c>
      <c r="BY59" s="158" t="s">
        <v>965</v>
      </c>
      <c r="BZ59" s="158" t="s">
        <v>965</v>
      </c>
      <c r="CA59" s="158" t="s">
        <v>2996</v>
      </c>
      <c r="CB59" s="158" t="s">
        <v>965</v>
      </c>
      <c r="CC59" s="158" t="s">
        <v>965</v>
      </c>
      <c r="CD59" s="158" t="s">
        <v>2996</v>
      </c>
      <c r="CE59" s="158" t="s">
        <v>965</v>
      </c>
      <c r="CF59" s="158" t="s">
        <v>965</v>
      </c>
      <c r="CG59" s="158" t="s">
        <v>2996</v>
      </c>
      <c r="CH59" s="158" t="s">
        <v>965</v>
      </c>
      <c r="CI59" s="158" t="s">
        <v>965</v>
      </c>
      <c r="CJ59" s="158" t="s">
        <v>2996</v>
      </c>
      <c r="CK59" s="158" t="s">
        <v>965</v>
      </c>
      <c r="CL59" s="158" t="s">
        <v>965</v>
      </c>
      <c r="CM59" s="158" t="s">
        <v>2996</v>
      </c>
      <c r="CN59" s="158" t="s">
        <v>965</v>
      </c>
      <c r="CO59" s="158" t="s">
        <v>965</v>
      </c>
      <c r="CP59" s="158" t="s">
        <v>2996</v>
      </c>
      <c r="CQ59" s="158" t="s">
        <v>965</v>
      </c>
      <c r="CR59" s="158" t="s">
        <v>965</v>
      </c>
      <c r="CS59" s="158" t="s">
        <v>2996</v>
      </c>
      <c r="CT59" s="158" t="s">
        <v>965</v>
      </c>
      <c r="CU59" s="158" t="s">
        <v>965</v>
      </c>
      <c r="CV59" s="158" t="s">
        <v>2996</v>
      </c>
      <c r="CW59" s="158" t="s">
        <v>965</v>
      </c>
      <c r="CX59" s="158" t="s">
        <v>965</v>
      </c>
      <c r="CY59" s="158" t="s">
        <v>2996</v>
      </c>
      <c r="CZ59" s="158" t="s">
        <v>965</v>
      </c>
      <c r="DA59" s="158" t="s">
        <v>965</v>
      </c>
      <c r="DB59" s="158" t="s">
        <v>2996</v>
      </c>
      <c r="DC59" s="158" t="s">
        <v>965</v>
      </c>
      <c r="DD59" s="158" t="s">
        <v>965</v>
      </c>
      <c r="DE59" s="158" t="s">
        <v>2996</v>
      </c>
      <c r="DF59" s="158" t="s">
        <v>965</v>
      </c>
      <c r="DG59" s="158" t="s">
        <v>965</v>
      </c>
      <c r="DH59" s="158" t="s">
        <v>2996</v>
      </c>
      <c r="DI59" s="158" t="s">
        <v>965</v>
      </c>
      <c r="DJ59" s="158" t="s">
        <v>965</v>
      </c>
      <c r="DK59" s="158" t="s">
        <v>2996</v>
      </c>
      <c r="DL59" s="158" t="s">
        <v>965</v>
      </c>
      <c r="DM59" s="158" t="s">
        <v>965</v>
      </c>
      <c r="DN59" s="158" t="s">
        <v>2996</v>
      </c>
      <c r="DO59" s="158" t="s">
        <v>965</v>
      </c>
      <c r="DP59" s="158" t="s">
        <v>965</v>
      </c>
      <c r="DQ59" s="158" t="s">
        <v>2996</v>
      </c>
      <c r="DR59" s="158" t="s">
        <v>965</v>
      </c>
      <c r="DS59" s="158" t="s">
        <v>965</v>
      </c>
      <c r="DT59" s="158" t="s">
        <v>2996</v>
      </c>
      <c r="DU59" s="158" t="s">
        <v>965</v>
      </c>
      <c r="DV59" s="158" t="s">
        <v>965</v>
      </c>
      <c r="DW59" s="158" t="s">
        <v>2996</v>
      </c>
      <c r="DX59" s="158" t="s">
        <v>965</v>
      </c>
      <c r="DY59" s="158" t="s">
        <v>965</v>
      </c>
      <c r="DZ59" s="158" t="s">
        <v>2996</v>
      </c>
      <c r="EA59" s="158" t="s">
        <v>965</v>
      </c>
      <c r="EB59" s="158" t="s">
        <v>965</v>
      </c>
      <c r="EC59" s="158" t="s">
        <v>2996</v>
      </c>
      <c r="ED59" s="158" t="s">
        <v>965</v>
      </c>
      <c r="EE59" s="158" t="s">
        <v>965</v>
      </c>
      <c r="EF59" s="158" t="s">
        <v>2996</v>
      </c>
      <c r="EG59" s="158" t="s">
        <v>965</v>
      </c>
      <c r="EH59" s="158" t="s">
        <v>965</v>
      </c>
      <c r="EI59" s="158" t="s">
        <v>2996</v>
      </c>
      <c r="EJ59" s="158" t="s">
        <v>965</v>
      </c>
      <c r="EK59" s="158" t="s">
        <v>965</v>
      </c>
      <c r="EL59" s="158" t="s">
        <v>2996</v>
      </c>
      <c r="EM59" s="158" t="s">
        <v>965</v>
      </c>
      <c r="EN59" s="158" t="s">
        <v>965</v>
      </c>
      <c r="EO59" s="158" t="s">
        <v>2996</v>
      </c>
      <c r="EP59" s="158" t="s">
        <v>965</v>
      </c>
      <c r="EQ59" s="158" t="s">
        <v>965</v>
      </c>
      <c r="ER59" s="158" t="s">
        <v>2996</v>
      </c>
      <c r="ES59" s="158" t="s">
        <v>965</v>
      </c>
      <c r="ET59" s="158" t="s">
        <v>965</v>
      </c>
    </row>
    <row r="60" spans="1:150" x14ac:dyDescent="0.3">
      <c r="A60" s="1"/>
      <c r="B60" s="157" t="s">
        <v>3250</v>
      </c>
      <c r="C60" s="157" t="s">
        <v>106</v>
      </c>
      <c r="D60" s="157" t="s">
        <v>3241</v>
      </c>
      <c r="E60" s="157" t="s">
        <v>3251</v>
      </c>
      <c r="F60" s="157" t="s">
        <v>3252</v>
      </c>
      <c r="G60" s="158" t="s">
        <v>2996</v>
      </c>
      <c r="H60" s="158" t="s">
        <v>965</v>
      </c>
      <c r="I60" s="158" t="s">
        <v>965</v>
      </c>
      <c r="J60" s="158" t="s">
        <v>2996</v>
      </c>
      <c r="K60" s="158" t="s">
        <v>965</v>
      </c>
      <c r="L60" s="158" t="s">
        <v>965</v>
      </c>
      <c r="M60" s="158" t="s">
        <v>2996</v>
      </c>
      <c r="N60" s="158" t="s">
        <v>965</v>
      </c>
      <c r="O60" s="158" t="s">
        <v>965</v>
      </c>
      <c r="P60" s="158" t="s">
        <v>2996</v>
      </c>
      <c r="Q60" s="158" t="s">
        <v>965</v>
      </c>
      <c r="R60" s="158" t="s">
        <v>965</v>
      </c>
      <c r="S60" s="158" t="s">
        <v>2996</v>
      </c>
      <c r="T60" s="158" t="s">
        <v>965</v>
      </c>
      <c r="U60" s="158" t="s">
        <v>965</v>
      </c>
      <c r="V60" s="158" t="s">
        <v>2996</v>
      </c>
      <c r="W60" s="158" t="s">
        <v>965</v>
      </c>
      <c r="X60" s="158" t="s">
        <v>965</v>
      </c>
      <c r="Y60" s="158" t="s">
        <v>2996</v>
      </c>
      <c r="Z60" s="158" t="s">
        <v>965</v>
      </c>
      <c r="AA60" s="158" t="s">
        <v>965</v>
      </c>
      <c r="AB60" s="158" t="s">
        <v>2996</v>
      </c>
      <c r="AC60" s="158" t="s">
        <v>965</v>
      </c>
      <c r="AD60" s="158" t="s">
        <v>965</v>
      </c>
      <c r="AE60" s="158" t="s">
        <v>2996</v>
      </c>
      <c r="AF60" s="158" t="s">
        <v>965</v>
      </c>
      <c r="AG60" s="158" t="s">
        <v>965</v>
      </c>
      <c r="AH60" s="158" t="s">
        <v>2996</v>
      </c>
      <c r="AI60" s="158" t="s">
        <v>965</v>
      </c>
      <c r="AJ60" s="158" t="s">
        <v>965</v>
      </c>
      <c r="AK60" s="158" t="s">
        <v>2996</v>
      </c>
      <c r="AL60" s="158" t="s">
        <v>965</v>
      </c>
      <c r="AM60" s="158" t="s">
        <v>965</v>
      </c>
      <c r="AN60" s="158" t="s">
        <v>2996</v>
      </c>
      <c r="AO60" s="158" t="s">
        <v>965</v>
      </c>
      <c r="AP60" s="158" t="s">
        <v>965</v>
      </c>
      <c r="AQ60" s="158" t="s">
        <v>2996</v>
      </c>
      <c r="AR60" s="158" t="s">
        <v>965</v>
      </c>
      <c r="AS60" s="158" t="s">
        <v>965</v>
      </c>
      <c r="AT60" s="158" t="s">
        <v>2996</v>
      </c>
      <c r="AU60" s="158" t="s">
        <v>965</v>
      </c>
      <c r="AV60" s="158" t="s">
        <v>965</v>
      </c>
      <c r="AW60" s="158" t="s">
        <v>2996</v>
      </c>
      <c r="AX60" s="158" t="s">
        <v>965</v>
      </c>
      <c r="AY60" s="158" t="s">
        <v>965</v>
      </c>
      <c r="AZ60" s="158" t="s">
        <v>2996</v>
      </c>
      <c r="BA60" s="158" t="s">
        <v>965</v>
      </c>
      <c r="BB60" s="158" t="s">
        <v>965</v>
      </c>
      <c r="BC60" s="158" t="s">
        <v>2996</v>
      </c>
      <c r="BD60" s="158" t="s">
        <v>965</v>
      </c>
      <c r="BE60" s="158" t="s">
        <v>965</v>
      </c>
      <c r="BF60" s="158" t="s">
        <v>2996</v>
      </c>
      <c r="BG60" s="158" t="s">
        <v>965</v>
      </c>
      <c r="BH60" s="158" t="s">
        <v>965</v>
      </c>
      <c r="BI60" s="158" t="s">
        <v>2996</v>
      </c>
      <c r="BJ60" s="158" t="s">
        <v>965</v>
      </c>
      <c r="BK60" s="158" t="s">
        <v>965</v>
      </c>
      <c r="BL60" s="158" t="s">
        <v>2996</v>
      </c>
      <c r="BM60" s="158" t="s">
        <v>965</v>
      </c>
      <c r="BN60" s="158" t="s">
        <v>965</v>
      </c>
      <c r="BO60" s="158" t="s">
        <v>2996</v>
      </c>
      <c r="BP60" s="158" t="s">
        <v>965</v>
      </c>
      <c r="BQ60" s="158" t="s">
        <v>965</v>
      </c>
      <c r="BR60" s="158" t="s">
        <v>2996</v>
      </c>
      <c r="BS60" s="158" t="s">
        <v>965</v>
      </c>
      <c r="BT60" s="158" t="s">
        <v>965</v>
      </c>
      <c r="BU60" s="158" t="s">
        <v>2996</v>
      </c>
      <c r="BV60" s="158" t="s">
        <v>965</v>
      </c>
      <c r="BW60" s="158" t="s">
        <v>965</v>
      </c>
      <c r="BX60" s="158" t="s">
        <v>2996</v>
      </c>
      <c r="BY60" s="158" t="s">
        <v>965</v>
      </c>
      <c r="BZ60" s="158" t="s">
        <v>965</v>
      </c>
      <c r="CA60" s="158" t="s">
        <v>2996</v>
      </c>
      <c r="CB60" s="158" t="s">
        <v>965</v>
      </c>
      <c r="CC60" s="158" t="s">
        <v>965</v>
      </c>
      <c r="CD60" s="158" t="s">
        <v>2996</v>
      </c>
      <c r="CE60" s="158" t="s">
        <v>965</v>
      </c>
      <c r="CF60" s="158" t="s">
        <v>965</v>
      </c>
      <c r="CG60" s="158" t="s">
        <v>2996</v>
      </c>
      <c r="CH60" s="158" t="s">
        <v>965</v>
      </c>
      <c r="CI60" s="158" t="s">
        <v>965</v>
      </c>
      <c r="CJ60" s="158" t="s">
        <v>2996</v>
      </c>
      <c r="CK60" s="158" t="s">
        <v>965</v>
      </c>
      <c r="CL60" s="158" t="s">
        <v>965</v>
      </c>
      <c r="CM60" s="158" t="s">
        <v>2996</v>
      </c>
      <c r="CN60" s="158" t="s">
        <v>965</v>
      </c>
      <c r="CO60" s="158" t="s">
        <v>965</v>
      </c>
      <c r="CP60" s="158" t="s">
        <v>2996</v>
      </c>
      <c r="CQ60" s="158" t="s">
        <v>965</v>
      </c>
      <c r="CR60" s="158" t="s">
        <v>965</v>
      </c>
      <c r="CS60" s="158" t="s">
        <v>2996</v>
      </c>
      <c r="CT60" s="158" t="s">
        <v>965</v>
      </c>
      <c r="CU60" s="158" t="s">
        <v>965</v>
      </c>
      <c r="CV60" s="158" t="s">
        <v>2996</v>
      </c>
      <c r="CW60" s="158" t="s">
        <v>965</v>
      </c>
      <c r="CX60" s="158" t="s">
        <v>965</v>
      </c>
      <c r="CY60" s="158" t="s">
        <v>2996</v>
      </c>
      <c r="CZ60" s="158" t="s">
        <v>965</v>
      </c>
      <c r="DA60" s="158" t="s">
        <v>965</v>
      </c>
      <c r="DB60" s="158" t="s">
        <v>2996</v>
      </c>
      <c r="DC60" s="158" t="s">
        <v>965</v>
      </c>
      <c r="DD60" s="158" t="s">
        <v>965</v>
      </c>
      <c r="DE60" s="158" t="s">
        <v>2996</v>
      </c>
      <c r="DF60" s="158" t="s">
        <v>965</v>
      </c>
      <c r="DG60" s="158" t="s">
        <v>965</v>
      </c>
      <c r="DH60" s="158" t="s">
        <v>2996</v>
      </c>
      <c r="DI60" s="158" t="s">
        <v>965</v>
      </c>
      <c r="DJ60" s="158" t="s">
        <v>965</v>
      </c>
      <c r="DK60" s="158" t="s">
        <v>2996</v>
      </c>
      <c r="DL60" s="158" t="s">
        <v>965</v>
      </c>
      <c r="DM60" s="158" t="s">
        <v>965</v>
      </c>
      <c r="DN60" s="158" t="s">
        <v>2996</v>
      </c>
      <c r="DO60" s="158" t="s">
        <v>965</v>
      </c>
      <c r="DP60" s="158" t="s">
        <v>965</v>
      </c>
      <c r="DQ60" s="158" t="s">
        <v>2996</v>
      </c>
      <c r="DR60" s="158" t="s">
        <v>965</v>
      </c>
      <c r="DS60" s="158" t="s">
        <v>965</v>
      </c>
      <c r="DT60" s="158" t="s">
        <v>2996</v>
      </c>
      <c r="DU60" s="158" t="s">
        <v>965</v>
      </c>
      <c r="DV60" s="158" t="s">
        <v>965</v>
      </c>
      <c r="DW60" s="158" t="s">
        <v>2996</v>
      </c>
      <c r="DX60" s="158" t="s">
        <v>965</v>
      </c>
      <c r="DY60" s="158" t="s">
        <v>965</v>
      </c>
      <c r="DZ60" s="158" t="s">
        <v>2996</v>
      </c>
      <c r="EA60" s="158" t="s">
        <v>965</v>
      </c>
      <c r="EB60" s="158" t="s">
        <v>965</v>
      </c>
      <c r="EC60" s="158" t="s">
        <v>2996</v>
      </c>
      <c r="ED60" s="158" t="s">
        <v>965</v>
      </c>
      <c r="EE60" s="158" t="s">
        <v>965</v>
      </c>
      <c r="EF60" s="158" t="s">
        <v>2996</v>
      </c>
      <c r="EG60" s="158" t="s">
        <v>965</v>
      </c>
      <c r="EH60" s="158" t="s">
        <v>965</v>
      </c>
      <c r="EI60" s="158" t="s">
        <v>2996</v>
      </c>
      <c r="EJ60" s="158" t="s">
        <v>965</v>
      </c>
      <c r="EK60" s="158" t="s">
        <v>965</v>
      </c>
      <c r="EL60" s="158" t="s">
        <v>2996</v>
      </c>
      <c r="EM60" s="158" t="s">
        <v>965</v>
      </c>
      <c r="EN60" s="158" t="s">
        <v>965</v>
      </c>
      <c r="EO60" s="158" t="s">
        <v>2996</v>
      </c>
      <c r="EP60" s="158" t="s">
        <v>965</v>
      </c>
      <c r="EQ60" s="158" t="s">
        <v>965</v>
      </c>
      <c r="ER60" s="158" t="s">
        <v>2996</v>
      </c>
      <c r="ES60" s="158" t="s">
        <v>965</v>
      </c>
      <c r="ET60" s="158" t="s">
        <v>965</v>
      </c>
    </row>
    <row r="61" spans="1:150" x14ac:dyDescent="0.3">
      <c r="A61" s="1"/>
      <c r="B61" s="157" t="s">
        <v>3253</v>
      </c>
      <c r="C61" s="157" t="s">
        <v>106</v>
      </c>
      <c r="D61" s="157" t="s">
        <v>3241</v>
      </c>
      <c r="E61" s="157" t="s">
        <v>3254</v>
      </c>
      <c r="F61" s="157" t="s">
        <v>3255</v>
      </c>
      <c r="G61" s="158" t="s">
        <v>2996</v>
      </c>
      <c r="H61" s="158" t="s">
        <v>2886</v>
      </c>
      <c r="I61" s="158" t="s">
        <v>2886</v>
      </c>
      <c r="J61" s="158" t="s">
        <v>2996</v>
      </c>
      <c r="K61" s="158" t="s">
        <v>2886</v>
      </c>
      <c r="L61" s="158" t="s">
        <v>2886</v>
      </c>
      <c r="M61" s="158" t="s">
        <v>2996</v>
      </c>
      <c r="N61" s="158" t="s">
        <v>2886</v>
      </c>
      <c r="O61" s="158" t="s">
        <v>2886</v>
      </c>
      <c r="P61" s="158" t="s">
        <v>2996</v>
      </c>
      <c r="Q61" s="158" t="s">
        <v>2886</v>
      </c>
      <c r="R61" s="158" t="s">
        <v>2886</v>
      </c>
      <c r="S61" s="158" t="s">
        <v>2996</v>
      </c>
      <c r="T61" s="158" t="s">
        <v>2886</v>
      </c>
      <c r="U61" s="158" t="s">
        <v>2886</v>
      </c>
      <c r="V61" s="158" t="s">
        <v>2996</v>
      </c>
      <c r="W61" s="158" t="s">
        <v>2886</v>
      </c>
      <c r="X61" s="158" t="s">
        <v>2886</v>
      </c>
      <c r="Y61" s="158" t="s">
        <v>2996</v>
      </c>
      <c r="Z61" s="158" t="s">
        <v>2886</v>
      </c>
      <c r="AA61" s="158" t="s">
        <v>2886</v>
      </c>
      <c r="AB61" s="158" t="s">
        <v>2996</v>
      </c>
      <c r="AC61" s="158" t="s">
        <v>2886</v>
      </c>
      <c r="AD61" s="158" t="s">
        <v>2886</v>
      </c>
      <c r="AE61" s="158" t="s">
        <v>2996</v>
      </c>
      <c r="AF61" s="158" t="s">
        <v>2886</v>
      </c>
      <c r="AG61" s="158" t="s">
        <v>2886</v>
      </c>
      <c r="AH61" s="158" t="s">
        <v>2996</v>
      </c>
      <c r="AI61" s="158" t="s">
        <v>2886</v>
      </c>
      <c r="AJ61" s="158" t="s">
        <v>2886</v>
      </c>
      <c r="AK61" s="158" t="s">
        <v>2996</v>
      </c>
      <c r="AL61" s="158" t="s">
        <v>2886</v>
      </c>
      <c r="AM61" s="158" t="s">
        <v>2886</v>
      </c>
      <c r="AN61" s="158" t="s">
        <v>2996</v>
      </c>
      <c r="AO61" s="158" t="s">
        <v>2886</v>
      </c>
      <c r="AP61" s="158" t="s">
        <v>2886</v>
      </c>
      <c r="AQ61" s="158" t="s">
        <v>2996</v>
      </c>
      <c r="AR61" s="158" t="s">
        <v>2886</v>
      </c>
      <c r="AS61" s="158" t="s">
        <v>2886</v>
      </c>
      <c r="AT61" s="158" t="s">
        <v>2996</v>
      </c>
      <c r="AU61" s="158" t="s">
        <v>2886</v>
      </c>
      <c r="AV61" s="158" t="s">
        <v>2886</v>
      </c>
      <c r="AW61" s="158" t="s">
        <v>2996</v>
      </c>
      <c r="AX61" s="158" t="s">
        <v>2886</v>
      </c>
      <c r="AY61" s="158" t="s">
        <v>2886</v>
      </c>
      <c r="AZ61" s="158" t="s">
        <v>2996</v>
      </c>
      <c r="BA61" s="158" t="s">
        <v>2886</v>
      </c>
      <c r="BB61" s="158" t="s">
        <v>2886</v>
      </c>
      <c r="BC61" s="158" t="s">
        <v>2996</v>
      </c>
      <c r="BD61" s="158" t="s">
        <v>2886</v>
      </c>
      <c r="BE61" s="158" t="s">
        <v>2886</v>
      </c>
      <c r="BF61" s="158" t="s">
        <v>2996</v>
      </c>
      <c r="BG61" s="158" t="s">
        <v>2886</v>
      </c>
      <c r="BH61" s="158" t="s">
        <v>2886</v>
      </c>
      <c r="BI61" s="158" t="s">
        <v>2996</v>
      </c>
      <c r="BJ61" s="158" t="s">
        <v>2886</v>
      </c>
      <c r="BK61" s="158" t="s">
        <v>2886</v>
      </c>
      <c r="BL61" s="158" t="s">
        <v>2996</v>
      </c>
      <c r="BM61" s="158" t="s">
        <v>2886</v>
      </c>
      <c r="BN61" s="158" t="s">
        <v>2886</v>
      </c>
      <c r="BO61" s="158" t="s">
        <v>2996</v>
      </c>
      <c r="BP61" s="158" t="s">
        <v>2886</v>
      </c>
      <c r="BQ61" s="158" t="s">
        <v>2886</v>
      </c>
      <c r="BR61" s="158" t="s">
        <v>2996</v>
      </c>
      <c r="BS61" s="158" t="s">
        <v>2886</v>
      </c>
      <c r="BT61" s="158" t="s">
        <v>2886</v>
      </c>
      <c r="BU61" s="158" t="s">
        <v>2996</v>
      </c>
      <c r="BV61" s="158" t="s">
        <v>2886</v>
      </c>
      <c r="BW61" s="158" t="s">
        <v>2886</v>
      </c>
      <c r="BX61" s="158" t="s">
        <v>2996</v>
      </c>
      <c r="BY61" s="158" t="s">
        <v>2886</v>
      </c>
      <c r="BZ61" s="158" t="s">
        <v>2886</v>
      </c>
      <c r="CA61" s="158" t="s">
        <v>2996</v>
      </c>
      <c r="CB61" s="158" t="s">
        <v>2886</v>
      </c>
      <c r="CC61" s="158" t="s">
        <v>2886</v>
      </c>
      <c r="CD61" s="158" t="s">
        <v>2996</v>
      </c>
      <c r="CE61" s="158" t="s">
        <v>2886</v>
      </c>
      <c r="CF61" s="158" t="s">
        <v>2886</v>
      </c>
      <c r="CG61" s="158" t="s">
        <v>2996</v>
      </c>
      <c r="CH61" s="158" t="s">
        <v>2886</v>
      </c>
      <c r="CI61" s="158" t="s">
        <v>2886</v>
      </c>
      <c r="CJ61" s="158" t="s">
        <v>2996</v>
      </c>
      <c r="CK61" s="158" t="s">
        <v>2886</v>
      </c>
      <c r="CL61" s="158" t="s">
        <v>2886</v>
      </c>
      <c r="CM61" s="158" t="s">
        <v>2996</v>
      </c>
      <c r="CN61" s="158" t="s">
        <v>2886</v>
      </c>
      <c r="CO61" s="158" t="s">
        <v>2886</v>
      </c>
      <c r="CP61" s="158" t="s">
        <v>2996</v>
      </c>
      <c r="CQ61" s="158" t="s">
        <v>2886</v>
      </c>
      <c r="CR61" s="158" t="s">
        <v>2886</v>
      </c>
      <c r="CS61" s="158" t="s">
        <v>2996</v>
      </c>
      <c r="CT61" s="158" t="s">
        <v>2886</v>
      </c>
      <c r="CU61" s="158" t="s">
        <v>2886</v>
      </c>
      <c r="CV61" s="158" t="s">
        <v>2996</v>
      </c>
      <c r="CW61" s="158" t="s">
        <v>2886</v>
      </c>
      <c r="CX61" s="158" t="s">
        <v>2886</v>
      </c>
      <c r="CY61" s="158" t="s">
        <v>2996</v>
      </c>
      <c r="CZ61" s="158" t="s">
        <v>2886</v>
      </c>
      <c r="DA61" s="158" t="s">
        <v>2886</v>
      </c>
      <c r="DB61" s="158" t="s">
        <v>2996</v>
      </c>
      <c r="DC61" s="158" t="s">
        <v>2886</v>
      </c>
      <c r="DD61" s="158" t="s">
        <v>2886</v>
      </c>
      <c r="DE61" s="158" t="s">
        <v>2996</v>
      </c>
      <c r="DF61" s="158" t="s">
        <v>2886</v>
      </c>
      <c r="DG61" s="158" t="s">
        <v>2886</v>
      </c>
      <c r="DH61" s="158" t="s">
        <v>2996</v>
      </c>
      <c r="DI61" s="158" t="s">
        <v>2886</v>
      </c>
      <c r="DJ61" s="158" t="s">
        <v>2886</v>
      </c>
      <c r="DK61" s="158" t="s">
        <v>2996</v>
      </c>
      <c r="DL61" s="158" t="s">
        <v>2886</v>
      </c>
      <c r="DM61" s="158" t="s">
        <v>2886</v>
      </c>
      <c r="DN61" s="158" t="s">
        <v>2996</v>
      </c>
      <c r="DO61" s="158" t="s">
        <v>2886</v>
      </c>
      <c r="DP61" s="158" t="s">
        <v>2886</v>
      </c>
      <c r="DQ61" s="158" t="s">
        <v>2996</v>
      </c>
      <c r="DR61" s="158" t="s">
        <v>2886</v>
      </c>
      <c r="DS61" s="158" t="s">
        <v>2886</v>
      </c>
      <c r="DT61" s="158" t="s">
        <v>2996</v>
      </c>
      <c r="DU61" s="158" t="s">
        <v>2886</v>
      </c>
      <c r="DV61" s="158" t="s">
        <v>2886</v>
      </c>
      <c r="DW61" s="158" t="s">
        <v>2996</v>
      </c>
      <c r="DX61" s="158" t="s">
        <v>2886</v>
      </c>
      <c r="DY61" s="158" t="s">
        <v>2886</v>
      </c>
      <c r="DZ61" s="158" t="s">
        <v>2996</v>
      </c>
      <c r="EA61" s="158" t="s">
        <v>2886</v>
      </c>
      <c r="EB61" s="158" t="s">
        <v>2886</v>
      </c>
      <c r="EC61" s="158" t="s">
        <v>2996</v>
      </c>
      <c r="ED61" s="158" t="s">
        <v>2886</v>
      </c>
      <c r="EE61" s="158" t="s">
        <v>2886</v>
      </c>
      <c r="EF61" s="158" t="s">
        <v>2996</v>
      </c>
      <c r="EG61" s="158" t="s">
        <v>2886</v>
      </c>
      <c r="EH61" s="158" t="s">
        <v>2886</v>
      </c>
      <c r="EI61" s="158" t="s">
        <v>2996</v>
      </c>
      <c r="EJ61" s="158" t="s">
        <v>2886</v>
      </c>
      <c r="EK61" s="158" t="s">
        <v>2886</v>
      </c>
      <c r="EL61" s="158" t="s">
        <v>2996</v>
      </c>
      <c r="EM61" s="158" t="s">
        <v>2886</v>
      </c>
      <c r="EN61" s="158" t="s">
        <v>2886</v>
      </c>
      <c r="EO61" s="158" t="s">
        <v>2996</v>
      </c>
      <c r="EP61" s="158" t="s">
        <v>2886</v>
      </c>
      <c r="EQ61" s="158" t="s">
        <v>2886</v>
      </c>
      <c r="ER61" s="158" t="s">
        <v>2996</v>
      </c>
      <c r="ES61" s="158" t="s">
        <v>2886</v>
      </c>
      <c r="ET61" s="158" t="s">
        <v>2886</v>
      </c>
    </row>
    <row r="62" spans="1:150" x14ac:dyDescent="0.3">
      <c r="A62" s="1"/>
      <c r="B62" s="156" t="s">
        <v>3256</v>
      </c>
      <c r="C62" s="156" t="s">
        <v>118</v>
      </c>
      <c r="D62" s="156" t="s">
        <v>119</v>
      </c>
      <c r="E62" s="156" t="s">
        <v>3257</v>
      </c>
      <c r="F62" s="156" t="s">
        <v>3258</v>
      </c>
      <c r="G62" s="156" t="s">
        <v>2996</v>
      </c>
      <c r="H62" s="156" t="s">
        <v>2886</v>
      </c>
      <c r="I62" s="156" t="s">
        <v>2886</v>
      </c>
      <c r="J62" s="156" t="s">
        <v>2996</v>
      </c>
      <c r="K62" s="156" t="s">
        <v>2886</v>
      </c>
      <c r="L62" s="156" t="s">
        <v>2886</v>
      </c>
      <c r="M62" s="156" t="s">
        <v>2996</v>
      </c>
      <c r="N62" s="156" t="s">
        <v>2886</v>
      </c>
      <c r="O62" s="156" t="s">
        <v>2886</v>
      </c>
      <c r="P62" s="156" t="s">
        <v>2996</v>
      </c>
      <c r="Q62" s="156" t="s">
        <v>2886</v>
      </c>
      <c r="R62" s="156" t="s">
        <v>2886</v>
      </c>
      <c r="S62" s="156" t="s">
        <v>2996</v>
      </c>
      <c r="T62" s="156" t="s">
        <v>2886</v>
      </c>
      <c r="U62" s="156" t="s">
        <v>2886</v>
      </c>
      <c r="V62" s="156" t="s">
        <v>2996</v>
      </c>
      <c r="W62" s="156" t="s">
        <v>2886</v>
      </c>
      <c r="X62" s="156" t="s">
        <v>2886</v>
      </c>
      <c r="Y62" s="156" t="s">
        <v>2996</v>
      </c>
      <c r="Z62" s="156" t="s">
        <v>2886</v>
      </c>
      <c r="AA62" s="156" t="s">
        <v>2886</v>
      </c>
      <c r="AB62" s="156" t="s">
        <v>2996</v>
      </c>
      <c r="AC62" s="156" t="s">
        <v>2886</v>
      </c>
      <c r="AD62" s="156" t="s">
        <v>2886</v>
      </c>
      <c r="AE62" s="156" t="s">
        <v>2996</v>
      </c>
      <c r="AF62" s="156" t="s">
        <v>2886</v>
      </c>
      <c r="AG62" s="156" t="s">
        <v>2886</v>
      </c>
      <c r="AH62" s="156" t="s">
        <v>2996</v>
      </c>
      <c r="AI62" s="156" t="s">
        <v>2886</v>
      </c>
      <c r="AJ62" s="156" t="s">
        <v>2886</v>
      </c>
      <c r="AK62" s="156" t="s">
        <v>2996</v>
      </c>
      <c r="AL62" s="156" t="s">
        <v>2886</v>
      </c>
      <c r="AM62" s="156" t="s">
        <v>2886</v>
      </c>
      <c r="AN62" s="156" t="s">
        <v>2996</v>
      </c>
      <c r="AO62" s="156" t="s">
        <v>2886</v>
      </c>
      <c r="AP62" s="156" t="s">
        <v>2886</v>
      </c>
      <c r="AQ62" s="156" t="s">
        <v>2996</v>
      </c>
      <c r="AR62" s="156" t="s">
        <v>2886</v>
      </c>
      <c r="AS62" s="156" t="s">
        <v>3077</v>
      </c>
      <c r="AT62" s="156" t="s">
        <v>2996</v>
      </c>
      <c r="AU62" s="156" t="s">
        <v>2886</v>
      </c>
      <c r="AV62" s="156" t="s">
        <v>3077</v>
      </c>
      <c r="AW62" s="156" t="s">
        <v>2996</v>
      </c>
      <c r="AX62" s="156" t="s">
        <v>2886</v>
      </c>
      <c r="AY62" s="156" t="s">
        <v>3077</v>
      </c>
      <c r="AZ62" s="156" t="s">
        <v>2996</v>
      </c>
      <c r="BA62" s="156" t="s">
        <v>2886</v>
      </c>
      <c r="BB62" s="156" t="s">
        <v>3077</v>
      </c>
      <c r="BC62" s="156" t="s">
        <v>2996</v>
      </c>
      <c r="BD62" s="156" t="s">
        <v>2886</v>
      </c>
      <c r="BE62" s="156" t="s">
        <v>3077</v>
      </c>
      <c r="BF62" s="156" t="s">
        <v>2996</v>
      </c>
      <c r="BG62" s="156" t="s">
        <v>2886</v>
      </c>
      <c r="BH62" s="156" t="s">
        <v>3077</v>
      </c>
      <c r="BI62" s="156" t="s">
        <v>2996</v>
      </c>
      <c r="BJ62" s="156" t="s">
        <v>2886</v>
      </c>
      <c r="BK62" s="156" t="s">
        <v>3077</v>
      </c>
      <c r="BL62" s="156" t="s">
        <v>2996</v>
      </c>
      <c r="BM62" s="156" t="s">
        <v>2886</v>
      </c>
      <c r="BN62" s="156" t="s">
        <v>2886</v>
      </c>
      <c r="BO62" s="156" t="s">
        <v>2996</v>
      </c>
      <c r="BP62" s="156" t="s">
        <v>2886</v>
      </c>
      <c r="BQ62" s="156" t="s">
        <v>2886</v>
      </c>
      <c r="BR62" s="156" t="s">
        <v>2996</v>
      </c>
      <c r="BS62" s="156" t="s">
        <v>2886</v>
      </c>
      <c r="BT62" s="156" t="s">
        <v>3077</v>
      </c>
      <c r="BU62" s="156" t="s">
        <v>2996</v>
      </c>
      <c r="BV62" s="156" t="s">
        <v>2886</v>
      </c>
      <c r="BW62" s="156" t="s">
        <v>2886</v>
      </c>
      <c r="BX62" s="156" t="s">
        <v>2996</v>
      </c>
      <c r="BY62" s="156" t="s">
        <v>2886</v>
      </c>
      <c r="BZ62" s="156" t="s">
        <v>2886</v>
      </c>
      <c r="CA62" s="156" t="s">
        <v>2996</v>
      </c>
      <c r="CB62" s="156" t="s">
        <v>2886</v>
      </c>
      <c r="CC62" s="156" t="s">
        <v>2886</v>
      </c>
      <c r="CD62" s="156" t="s">
        <v>2996</v>
      </c>
      <c r="CE62" s="156" t="s">
        <v>2886</v>
      </c>
      <c r="CF62" s="156" t="s">
        <v>2886</v>
      </c>
      <c r="CG62" s="156" t="s">
        <v>2996</v>
      </c>
      <c r="CH62" s="156" t="s">
        <v>2886</v>
      </c>
      <c r="CI62" s="156" t="s">
        <v>2886</v>
      </c>
      <c r="CJ62" s="156" t="s">
        <v>2996</v>
      </c>
      <c r="CK62" s="156" t="s">
        <v>2886</v>
      </c>
      <c r="CL62" s="156" t="s">
        <v>2886</v>
      </c>
      <c r="CM62" s="156" t="s">
        <v>2996</v>
      </c>
      <c r="CN62" s="156" t="s">
        <v>2886</v>
      </c>
      <c r="CO62" s="156" t="s">
        <v>2886</v>
      </c>
      <c r="CP62" s="156" t="s">
        <v>2996</v>
      </c>
      <c r="CQ62" s="156" t="s">
        <v>2886</v>
      </c>
      <c r="CR62" s="156" t="s">
        <v>3077</v>
      </c>
      <c r="CS62" s="156" t="s">
        <v>2996</v>
      </c>
      <c r="CT62" s="156" t="s">
        <v>2886</v>
      </c>
      <c r="CU62" s="156" t="s">
        <v>2886</v>
      </c>
      <c r="CV62" s="156" t="s">
        <v>2996</v>
      </c>
      <c r="CW62" s="156" t="s">
        <v>2886</v>
      </c>
      <c r="CX62" s="156" t="s">
        <v>2886</v>
      </c>
      <c r="CY62" s="156" t="s">
        <v>2996</v>
      </c>
      <c r="CZ62" s="156" t="s">
        <v>2886</v>
      </c>
      <c r="DA62" s="156" t="s">
        <v>2886</v>
      </c>
      <c r="DB62" s="156" t="s">
        <v>2996</v>
      </c>
      <c r="DC62" s="156" t="s">
        <v>2886</v>
      </c>
      <c r="DD62" s="156" t="s">
        <v>2886</v>
      </c>
      <c r="DE62" s="156" t="s">
        <v>2996</v>
      </c>
      <c r="DF62" s="156" t="s">
        <v>2886</v>
      </c>
      <c r="DG62" s="156" t="s">
        <v>2886</v>
      </c>
      <c r="DH62" s="156" t="s">
        <v>2996</v>
      </c>
      <c r="DI62" s="156" t="s">
        <v>2886</v>
      </c>
      <c r="DJ62" s="156" t="s">
        <v>2886</v>
      </c>
      <c r="DK62" s="156" t="s">
        <v>2996</v>
      </c>
      <c r="DL62" s="156" t="s">
        <v>2886</v>
      </c>
      <c r="DM62" s="156" t="s">
        <v>2886</v>
      </c>
      <c r="DN62" s="156" t="s">
        <v>2996</v>
      </c>
      <c r="DO62" s="156" t="s">
        <v>2886</v>
      </c>
      <c r="DP62" s="156" t="s">
        <v>2886</v>
      </c>
      <c r="DQ62" s="156" t="s">
        <v>2996</v>
      </c>
      <c r="DR62" s="156" t="s">
        <v>2886</v>
      </c>
      <c r="DS62" s="156" t="s">
        <v>2886</v>
      </c>
      <c r="DT62" s="156" t="s">
        <v>2996</v>
      </c>
      <c r="DU62" s="156" t="s">
        <v>2886</v>
      </c>
      <c r="DV62" s="156" t="s">
        <v>2886</v>
      </c>
      <c r="DW62" s="156" t="s">
        <v>2996</v>
      </c>
      <c r="DX62" s="156" t="s">
        <v>2886</v>
      </c>
      <c r="DY62" s="156" t="s">
        <v>2886</v>
      </c>
      <c r="DZ62" s="156" t="s">
        <v>2996</v>
      </c>
      <c r="EA62" s="156" t="s">
        <v>2886</v>
      </c>
      <c r="EB62" s="156" t="s">
        <v>2886</v>
      </c>
      <c r="EC62" s="156" t="s">
        <v>2996</v>
      </c>
      <c r="ED62" s="156" t="s">
        <v>2886</v>
      </c>
      <c r="EE62" s="156" t="s">
        <v>2886</v>
      </c>
      <c r="EF62" s="156" t="s">
        <v>2996</v>
      </c>
      <c r="EG62" s="156" t="s">
        <v>2886</v>
      </c>
      <c r="EH62" s="156" t="s">
        <v>2886</v>
      </c>
      <c r="EI62" s="156" t="s">
        <v>2996</v>
      </c>
      <c r="EJ62" s="156" t="s">
        <v>2886</v>
      </c>
      <c r="EK62" s="156" t="s">
        <v>2886</v>
      </c>
      <c r="EL62" s="156" t="s">
        <v>2996</v>
      </c>
      <c r="EM62" s="156" t="s">
        <v>2886</v>
      </c>
      <c r="EN62" s="156" t="s">
        <v>2886</v>
      </c>
      <c r="EO62" s="156" t="s">
        <v>2996</v>
      </c>
      <c r="EP62" s="156" t="s">
        <v>2886</v>
      </c>
      <c r="EQ62" s="156" t="s">
        <v>2886</v>
      </c>
      <c r="ER62" s="156" t="s">
        <v>2996</v>
      </c>
      <c r="ES62" s="156" t="s">
        <v>2886</v>
      </c>
      <c r="ET62" s="156" t="s">
        <v>2886</v>
      </c>
    </row>
    <row r="63" spans="1:150" x14ac:dyDescent="0.3">
      <c r="A63" s="1"/>
      <c r="B63" s="157" t="s">
        <v>3259</v>
      </c>
      <c r="C63" s="157" t="s">
        <v>118</v>
      </c>
      <c r="D63" s="157" t="s">
        <v>119</v>
      </c>
      <c r="E63" s="157" t="s">
        <v>3260</v>
      </c>
      <c r="F63" s="157" t="s">
        <v>3261</v>
      </c>
      <c r="G63" s="158" t="s">
        <v>2996</v>
      </c>
      <c r="H63" s="158" t="s">
        <v>2886</v>
      </c>
      <c r="I63" s="158" t="s">
        <v>2886</v>
      </c>
      <c r="J63" s="158" t="s">
        <v>2996</v>
      </c>
      <c r="K63" s="158" t="s">
        <v>2886</v>
      </c>
      <c r="L63" s="158" t="s">
        <v>2886</v>
      </c>
      <c r="M63" s="158" t="s">
        <v>2996</v>
      </c>
      <c r="N63" s="158" t="s">
        <v>2886</v>
      </c>
      <c r="O63" s="158" t="s">
        <v>2886</v>
      </c>
      <c r="P63" s="158" t="s">
        <v>2996</v>
      </c>
      <c r="Q63" s="158" t="s">
        <v>2886</v>
      </c>
      <c r="R63" s="158" t="s">
        <v>2886</v>
      </c>
      <c r="S63" s="158" t="s">
        <v>2996</v>
      </c>
      <c r="T63" s="158" t="s">
        <v>2886</v>
      </c>
      <c r="U63" s="158" t="s">
        <v>2886</v>
      </c>
      <c r="V63" s="158" t="s">
        <v>2996</v>
      </c>
      <c r="W63" s="158" t="s">
        <v>2886</v>
      </c>
      <c r="X63" s="158" t="s">
        <v>2886</v>
      </c>
      <c r="Y63" s="158" t="s">
        <v>2996</v>
      </c>
      <c r="Z63" s="158" t="s">
        <v>2886</v>
      </c>
      <c r="AA63" s="158" t="s">
        <v>2886</v>
      </c>
      <c r="AB63" s="158" t="s">
        <v>2996</v>
      </c>
      <c r="AC63" s="158" t="s">
        <v>2886</v>
      </c>
      <c r="AD63" s="158" t="s">
        <v>2886</v>
      </c>
      <c r="AE63" s="158" t="s">
        <v>2996</v>
      </c>
      <c r="AF63" s="158" t="s">
        <v>2886</v>
      </c>
      <c r="AG63" s="158" t="s">
        <v>2886</v>
      </c>
      <c r="AH63" s="158" t="s">
        <v>2996</v>
      </c>
      <c r="AI63" s="158" t="s">
        <v>2886</v>
      </c>
      <c r="AJ63" s="158" t="s">
        <v>2886</v>
      </c>
      <c r="AK63" s="158" t="s">
        <v>2996</v>
      </c>
      <c r="AL63" s="158" t="s">
        <v>2886</v>
      </c>
      <c r="AM63" s="158" t="s">
        <v>2886</v>
      </c>
      <c r="AN63" s="158" t="s">
        <v>2996</v>
      </c>
      <c r="AO63" s="158" t="s">
        <v>2886</v>
      </c>
      <c r="AP63" s="158" t="s">
        <v>2886</v>
      </c>
      <c r="AQ63" s="158" t="s">
        <v>2996</v>
      </c>
      <c r="AR63" s="158" t="s">
        <v>2886</v>
      </c>
      <c r="AS63" s="158" t="s">
        <v>2886</v>
      </c>
      <c r="AT63" s="158" t="s">
        <v>2996</v>
      </c>
      <c r="AU63" s="158" t="s">
        <v>2886</v>
      </c>
      <c r="AV63" s="158" t="s">
        <v>2886</v>
      </c>
      <c r="AW63" s="158" t="s">
        <v>2996</v>
      </c>
      <c r="AX63" s="158" t="s">
        <v>2886</v>
      </c>
      <c r="AY63" s="158" t="s">
        <v>2886</v>
      </c>
      <c r="AZ63" s="158" t="s">
        <v>2996</v>
      </c>
      <c r="BA63" s="158" t="s">
        <v>2886</v>
      </c>
      <c r="BB63" s="158" t="s">
        <v>2886</v>
      </c>
      <c r="BC63" s="158" t="s">
        <v>2996</v>
      </c>
      <c r="BD63" s="158" t="s">
        <v>2886</v>
      </c>
      <c r="BE63" s="158" t="s">
        <v>2886</v>
      </c>
      <c r="BF63" s="158" t="s">
        <v>2996</v>
      </c>
      <c r="BG63" s="158" t="s">
        <v>2886</v>
      </c>
      <c r="BH63" s="158" t="s">
        <v>2886</v>
      </c>
      <c r="BI63" s="158" t="s">
        <v>2996</v>
      </c>
      <c r="BJ63" s="158" t="s">
        <v>2886</v>
      </c>
      <c r="BK63" s="158" t="s">
        <v>2886</v>
      </c>
      <c r="BL63" s="158" t="s">
        <v>2996</v>
      </c>
      <c r="BM63" s="158" t="s">
        <v>2886</v>
      </c>
      <c r="BN63" s="158" t="s">
        <v>2886</v>
      </c>
      <c r="BO63" s="158" t="s">
        <v>2996</v>
      </c>
      <c r="BP63" s="158" t="s">
        <v>2886</v>
      </c>
      <c r="BQ63" s="158" t="s">
        <v>2886</v>
      </c>
      <c r="BR63" s="158" t="s">
        <v>2996</v>
      </c>
      <c r="BS63" s="158" t="s">
        <v>2886</v>
      </c>
      <c r="BT63" s="158" t="s">
        <v>2886</v>
      </c>
      <c r="BU63" s="158" t="s">
        <v>2996</v>
      </c>
      <c r="BV63" s="158" t="s">
        <v>2886</v>
      </c>
      <c r="BW63" s="158" t="s">
        <v>2886</v>
      </c>
      <c r="BX63" s="158" t="s">
        <v>2996</v>
      </c>
      <c r="BY63" s="158" t="s">
        <v>2886</v>
      </c>
      <c r="BZ63" s="158" t="s">
        <v>2886</v>
      </c>
      <c r="CA63" s="158" t="s">
        <v>2996</v>
      </c>
      <c r="CB63" s="158" t="s">
        <v>2886</v>
      </c>
      <c r="CC63" s="158" t="s">
        <v>2886</v>
      </c>
      <c r="CD63" s="158" t="s">
        <v>2996</v>
      </c>
      <c r="CE63" s="158" t="s">
        <v>2886</v>
      </c>
      <c r="CF63" s="158" t="s">
        <v>2886</v>
      </c>
      <c r="CG63" s="158" t="s">
        <v>2996</v>
      </c>
      <c r="CH63" s="158" t="s">
        <v>2886</v>
      </c>
      <c r="CI63" s="158" t="s">
        <v>2886</v>
      </c>
      <c r="CJ63" s="158" t="s">
        <v>2996</v>
      </c>
      <c r="CK63" s="158" t="s">
        <v>2886</v>
      </c>
      <c r="CL63" s="158" t="s">
        <v>2886</v>
      </c>
      <c r="CM63" s="158" t="s">
        <v>2996</v>
      </c>
      <c r="CN63" s="158" t="s">
        <v>2886</v>
      </c>
      <c r="CO63" s="158" t="s">
        <v>2886</v>
      </c>
      <c r="CP63" s="158" t="s">
        <v>2996</v>
      </c>
      <c r="CQ63" s="158" t="s">
        <v>2886</v>
      </c>
      <c r="CR63" s="158" t="s">
        <v>2886</v>
      </c>
      <c r="CS63" s="158" t="s">
        <v>2996</v>
      </c>
      <c r="CT63" s="158" t="s">
        <v>2886</v>
      </c>
      <c r="CU63" s="158" t="s">
        <v>2886</v>
      </c>
      <c r="CV63" s="158" t="s">
        <v>2996</v>
      </c>
      <c r="CW63" s="158" t="s">
        <v>2886</v>
      </c>
      <c r="CX63" s="158" t="s">
        <v>2886</v>
      </c>
      <c r="CY63" s="158" t="s">
        <v>2996</v>
      </c>
      <c r="CZ63" s="158" t="s">
        <v>2886</v>
      </c>
      <c r="DA63" s="158" t="s">
        <v>2886</v>
      </c>
      <c r="DB63" s="158" t="s">
        <v>2996</v>
      </c>
      <c r="DC63" s="158" t="s">
        <v>2886</v>
      </c>
      <c r="DD63" s="158" t="s">
        <v>2886</v>
      </c>
      <c r="DE63" s="158" t="s">
        <v>2996</v>
      </c>
      <c r="DF63" s="158" t="s">
        <v>2886</v>
      </c>
      <c r="DG63" s="158" t="s">
        <v>2886</v>
      </c>
      <c r="DH63" s="158" t="s">
        <v>2996</v>
      </c>
      <c r="DI63" s="158" t="s">
        <v>2886</v>
      </c>
      <c r="DJ63" s="158" t="s">
        <v>2886</v>
      </c>
      <c r="DK63" s="158" t="s">
        <v>2996</v>
      </c>
      <c r="DL63" s="158" t="s">
        <v>2886</v>
      </c>
      <c r="DM63" s="158" t="s">
        <v>2886</v>
      </c>
      <c r="DN63" s="158" t="s">
        <v>2996</v>
      </c>
      <c r="DO63" s="158" t="s">
        <v>2886</v>
      </c>
      <c r="DP63" s="158" t="s">
        <v>2886</v>
      </c>
      <c r="DQ63" s="158" t="s">
        <v>2996</v>
      </c>
      <c r="DR63" s="158" t="s">
        <v>2886</v>
      </c>
      <c r="DS63" s="158" t="s">
        <v>2886</v>
      </c>
      <c r="DT63" s="158" t="s">
        <v>2996</v>
      </c>
      <c r="DU63" s="158" t="s">
        <v>2886</v>
      </c>
      <c r="DV63" s="158" t="s">
        <v>2886</v>
      </c>
      <c r="DW63" s="158" t="s">
        <v>2996</v>
      </c>
      <c r="DX63" s="158" t="s">
        <v>2886</v>
      </c>
      <c r="DY63" s="158" t="s">
        <v>2886</v>
      </c>
      <c r="DZ63" s="158" t="s">
        <v>2996</v>
      </c>
      <c r="EA63" s="158" t="s">
        <v>2886</v>
      </c>
      <c r="EB63" s="158" t="s">
        <v>2886</v>
      </c>
      <c r="EC63" s="158" t="s">
        <v>2996</v>
      </c>
      <c r="ED63" s="158" t="s">
        <v>2886</v>
      </c>
      <c r="EE63" s="158" t="s">
        <v>2886</v>
      </c>
      <c r="EF63" s="158" t="s">
        <v>2996</v>
      </c>
      <c r="EG63" s="158" t="s">
        <v>2886</v>
      </c>
      <c r="EH63" s="158" t="s">
        <v>2886</v>
      </c>
      <c r="EI63" s="158" t="s">
        <v>2996</v>
      </c>
      <c r="EJ63" s="158" t="s">
        <v>2886</v>
      </c>
      <c r="EK63" s="158" t="s">
        <v>2886</v>
      </c>
      <c r="EL63" s="158" t="s">
        <v>2996</v>
      </c>
      <c r="EM63" s="158" t="s">
        <v>2886</v>
      </c>
      <c r="EN63" s="158" t="s">
        <v>2886</v>
      </c>
      <c r="EO63" s="158" t="s">
        <v>2996</v>
      </c>
      <c r="EP63" s="158" t="s">
        <v>2886</v>
      </c>
      <c r="EQ63" s="158" t="s">
        <v>2886</v>
      </c>
      <c r="ER63" s="158" t="s">
        <v>2996</v>
      </c>
      <c r="ES63" s="158" t="s">
        <v>2886</v>
      </c>
      <c r="ET63" s="158" t="s">
        <v>2886</v>
      </c>
    </row>
    <row r="64" spans="1:150" x14ac:dyDescent="0.3">
      <c r="A64" s="1"/>
      <c r="B64" s="157" t="s">
        <v>3262</v>
      </c>
      <c r="C64" s="157" t="s">
        <v>118</v>
      </c>
      <c r="D64" s="157" t="s">
        <v>119</v>
      </c>
      <c r="E64" s="157" t="s">
        <v>3263</v>
      </c>
      <c r="F64" s="157" t="s">
        <v>3264</v>
      </c>
      <c r="G64" s="158" t="s">
        <v>2996</v>
      </c>
      <c r="H64" s="158" t="s">
        <v>2886</v>
      </c>
      <c r="I64" s="158" t="s">
        <v>2886</v>
      </c>
      <c r="J64" s="158" t="s">
        <v>2996</v>
      </c>
      <c r="K64" s="158" t="s">
        <v>2886</v>
      </c>
      <c r="L64" s="158" t="s">
        <v>2886</v>
      </c>
      <c r="M64" s="158" t="s">
        <v>2996</v>
      </c>
      <c r="N64" s="158" t="s">
        <v>2886</v>
      </c>
      <c r="O64" s="158" t="s">
        <v>2886</v>
      </c>
      <c r="P64" s="158" t="s">
        <v>2996</v>
      </c>
      <c r="Q64" s="158" t="s">
        <v>2886</v>
      </c>
      <c r="R64" s="158" t="s">
        <v>2886</v>
      </c>
      <c r="S64" s="158" t="s">
        <v>2996</v>
      </c>
      <c r="T64" s="158" t="s">
        <v>2886</v>
      </c>
      <c r="U64" s="158" t="s">
        <v>2886</v>
      </c>
      <c r="V64" s="158" t="s">
        <v>2996</v>
      </c>
      <c r="W64" s="158" t="s">
        <v>2886</v>
      </c>
      <c r="X64" s="158" t="s">
        <v>2886</v>
      </c>
      <c r="Y64" s="158" t="s">
        <v>2996</v>
      </c>
      <c r="Z64" s="158" t="s">
        <v>2886</v>
      </c>
      <c r="AA64" s="158" t="s">
        <v>2886</v>
      </c>
      <c r="AB64" s="158" t="s">
        <v>2996</v>
      </c>
      <c r="AC64" s="158" t="s">
        <v>2886</v>
      </c>
      <c r="AD64" s="158" t="s">
        <v>2886</v>
      </c>
      <c r="AE64" s="158" t="s">
        <v>2996</v>
      </c>
      <c r="AF64" s="158" t="s">
        <v>2886</v>
      </c>
      <c r="AG64" s="158" t="s">
        <v>2886</v>
      </c>
      <c r="AH64" s="158" t="s">
        <v>2996</v>
      </c>
      <c r="AI64" s="158" t="s">
        <v>2886</v>
      </c>
      <c r="AJ64" s="158" t="s">
        <v>2886</v>
      </c>
      <c r="AK64" s="158" t="s">
        <v>2996</v>
      </c>
      <c r="AL64" s="158" t="s">
        <v>2886</v>
      </c>
      <c r="AM64" s="158" t="s">
        <v>2886</v>
      </c>
      <c r="AN64" s="158" t="s">
        <v>2996</v>
      </c>
      <c r="AO64" s="158" t="s">
        <v>2886</v>
      </c>
      <c r="AP64" s="158" t="s">
        <v>2886</v>
      </c>
      <c r="AQ64" s="158" t="s">
        <v>2996</v>
      </c>
      <c r="AR64" s="158" t="s">
        <v>2886</v>
      </c>
      <c r="AS64" s="158" t="s">
        <v>3077</v>
      </c>
      <c r="AT64" s="158" t="s">
        <v>2996</v>
      </c>
      <c r="AU64" s="158" t="s">
        <v>2886</v>
      </c>
      <c r="AV64" s="158" t="s">
        <v>3077</v>
      </c>
      <c r="AW64" s="158" t="s">
        <v>2996</v>
      </c>
      <c r="AX64" s="158" t="s">
        <v>2886</v>
      </c>
      <c r="AY64" s="158" t="s">
        <v>3077</v>
      </c>
      <c r="AZ64" s="158" t="s">
        <v>2996</v>
      </c>
      <c r="BA64" s="158" t="s">
        <v>2886</v>
      </c>
      <c r="BB64" s="158" t="s">
        <v>3077</v>
      </c>
      <c r="BC64" s="158" t="s">
        <v>2996</v>
      </c>
      <c r="BD64" s="158" t="s">
        <v>2886</v>
      </c>
      <c r="BE64" s="158" t="s">
        <v>3077</v>
      </c>
      <c r="BF64" s="158" t="s">
        <v>2996</v>
      </c>
      <c r="BG64" s="158" t="s">
        <v>2886</v>
      </c>
      <c r="BH64" s="158" t="s">
        <v>3077</v>
      </c>
      <c r="BI64" s="158" t="s">
        <v>2996</v>
      </c>
      <c r="BJ64" s="158" t="s">
        <v>2886</v>
      </c>
      <c r="BK64" s="158" t="s">
        <v>3077</v>
      </c>
      <c r="BL64" s="158" t="s">
        <v>2996</v>
      </c>
      <c r="BM64" s="158" t="s">
        <v>2886</v>
      </c>
      <c r="BN64" s="158" t="s">
        <v>2886</v>
      </c>
      <c r="BO64" s="158" t="s">
        <v>2996</v>
      </c>
      <c r="BP64" s="158" t="s">
        <v>2886</v>
      </c>
      <c r="BQ64" s="158" t="s">
        <v>2886</v>
      </c>
      <c r="BR64" s="158" t="s">
        <v>2996</v>
      </c>
      <c r="BS64" s="158" t="s">
        <v>2886</v>
      </c>
      <c r="BT64" s="158" t="s">
        <v>3077</v>
      </c>
      <c r="BU64" s="158" t="s">
        <v>2996</v>
      </c>
      <c r="BV64" s="158" t="s">
        <v>2886</v>
      </c>
      <c r="BW64" s="158" t="s">
        <v>2886</v>
      </c>
      <c r="BX64" s="158" t="s">
        <v>2996</v>
      </c>
      <c r="BY64" s="158" t="s">
        <v>2886</v>
      </c>
      <c r="BZ64" s="158" t="s">
        <v>2886</v>
      </c>
      <c r="CA64" s="158" t="s">
        <v>2996</v>
      </c>
      <c r="CB64" s="158" t="s">
        <v>2886</v>
      </c>
      <c r="CC64" s="158" t="s">
        <v>2886</v>
      </c>
      <c r="CD64" s="158" t="s">
        <v>2996</v>
      </c>
      <c r="CE64" s="158" t="s">
        <v>2886</v>
      </c>
      <c r="CF64" s="158" t="s">
        <v>2886</v>
      </c>
      <c r="CG64" s="158" t="s">
        <v>2996</v>
      </c>
      <c r="CH64" s="158" t="s">
        <v>2886</v>
      </c>
      <c r="CI64" s="158" t="s">
        <v>2886</v>
      </c>
      <c r="CJ64" s="158" t="s">
        <v>2996</v>
      </c>
      <c r="CK64" s="158" t="s">
        <v>2886</v>
      </c>
      <c r="CL64" s="158" t="s">
        <v>2886</v>
      </c>
      <c r="CM64" s="158" t="s">
        <v>2996</v>
      </c>
      <c r="CN64" s="158" t="s">
        <v>2886</v>
      </c>
      <c r="CO64" s="158" t="s">
        <v>2886</v>
      </c>
      <c r="CP64" s="158" t="s">
        <v>2996</v>
      </c>
      <c r="CQ64" s="158" t="s">
        <v>2886</v>
      </c>
      <c r="CR64" s="158" t="s">
        <v>3077</v>
      </c>
      <c r="CS64" s="158" t="s">
        <v>2996</v>
      </c>
      <c r="CT64" s="158" t="s">
        <v>2886</v>
      </c>
      <c r="CU64" s="158" t="s">
        <v>2886</v>
      </c>
      <c r="CV64" s="158" t="s">
        <v>2996</v>
      </c>
      <c r="CW64" s="158" t="s">
        <v>2886</v>
      </c>
      <c r="CX64" s="158" t="s">
        <v>2886</v>
      </c>
      <c r="CY64" s="158" t="s">
        <v>2996</v>
      </c>
      <c r="CZ64" s="158" t="s">
        <v>2886</v>
      </c>
      <c r="DA64" s="158" t="s">
        <v>2886</v>
      </c>
      <c r="DB64" s="158" t="s">
        <v>2996</v>
      </c>
      <c r="DC64" s="158" t="s">
        <v>2886</v>
      </c>
      <c r="DD64" s="158" t="s">
        <v>2886</v>
      </c>
      <c r="DE64" s="158" t="s">
        <v>2996</v>
      </c>
      <c r="DF64" s="158" t="s">
        <v>2886</v>
      </c>
      <c r="DG64" s="158" t="s">
        <v>2886</v>
      </c>
      <c r="DH64" s="158" t="s">
        <v>2996</v>
      </c>
      <c r="DI64" s="158" t="s">
        <v>2886</v>
      </c>
      <c r="DJ64" s="158" t="s">
        <v>2886</v>
      </c>
      <c r="DK64" s="158" t="s">
        <v>2996</v>
      </c>
      <c r="DL64" s="158" t="s">
        <v>2886</v>
      </c>
      <c r="DM64" s="158" t="s">
        <v>2886</v>
      </c>
      <c r="DN64" s="158" t="s">
        <v>2996</v>
      </c>
      <c r="DO64" s="158" t="s">
        <v>2886</v>
      </c>
      <c r="DP64" s="158" t="s">
        <v>2886</v>
      </c>
      <c r="DQ64" s="158" t="s">
        <v>2996</v>
      </c>
      <c r="DR64" s="158" t="s">
        <v>2886</v>
      </c>
      <c r="DS64" s="158" t="s">
        <v>2886</v>
      </c>
      <c r="DT64" s="158" t="s">
        <v>2996</v>
      </c>
      <c r="DU64" s="158" t="s">
        <v>2886</v>
      </c>
      <c r="DV64" s="158" t="s">
        <v>2886</v>
      </c>
      <c r="DW64" s="158" t="s">
        <v>2996</v>
      </c>
      <c r="DX64" s="158" t="s">
        <v>2886</v>
      </c>
      <c r="DY64" s="158" t="s">
        <v>2886</v>
      </c>
      <c r="DZ64" s="158" t="s">
        <v>2996</v>
      </c>
      <c r="EA64" s="158" t="s">
        <v>2886</v>
      </c>
      <c r="EB64" s="158" t="s">
        <v>2886</v>
      </c>
      <c r="EC64" s="158" t="s">
        <v>2996</v>
      </c>
      <c r="ED64" s="158" t="s">
        <v>2886</v>
      </c>
      <c r="EE64" s="158" t="s">
        <v>2886</v>
      </c>
      <c r="EF64" s="158" t="s">
        <v>2996</v>
      </c>
      <c r="EG64" s="158" t="s">
        <v>2886</v>
      </c>
      <c r="EH64" s="158" t="s">
        <v>2886</v>
      </c>
      <c r="EI64" s="158" t="s">
        <v>2996</v>
      </c>
      <c r="EJ64" s="158" t="s">
        <v>2886</v>
      </c>
      <c r="EK64" s="158" t="s">
        <v>2886</v>
      </c>
      <c r="EL64" s="158" t="s">
        <v>2996</v>
      </c>
      <c r="EM64" s="158" t="s">
        <v>2886</v>
      </c>
      <c r="EN64" s="158" t="s">
        <v>2886</v>
      </c>
      <c r="EO64" s="158" t="s">
        <v>2996</v>
      </c>
      <c r="EP64" s="158" t="s">
        <v>2886</v>
      </c>
      <c r="EQ64" s="158" t="s">
        <v>2886</v>
      </c>
      <c r="ER64" s="158" t="s">
        <v>2996</v>
      </c>
      <c r="ES64" s="158" t="s">
        <v>2886</v>
      </c>
      <c r="ET64" s="158" t="s">
        <v>2886</v>
      </c>
    </row>
    <row r="65" spans="1:150" x14ac:dyDescent="0.3">
      <c r="A65" s="1"/>
      <c r="B65" s="157" t="s">
        <v>3265</v>
      </c>
      <c r="C65" s="157" t="s">
        <v>118</v>
      </c>
      <c r="D65" s="157" t="s">
        <v>119</v>
      </c>
      <c r="E65" s="157" t="s">
        <v>3266</v>
      </c>
      <c r="F65" s="157" t="s">
        <v>3267</v>
      </c>
      <c r="G65" s="158" t="s">
        <v>2996</v>
      </c>
      <c r="H65" s="158" t="s">
        <v>2886</v>
      </c>
      <c r="I65" s="158" t="s">
        <v>2886</v>
      </c>
      <c r="J65" s="158" t="s">
        <v>2996</v>
      </c>
      <c r="K65" s="158" t="s">
        <v>2886</v>
      </c>
      <c r="L65" s="158" t="s">
        <v>2886</v>
      </c>
      <c r="M65" s="158" t="s">
        <v>2996</v>
      </c>
      <c r="N65" s="158" t="s">
        <v>2886</v>
      </c>
      <c r="O65" s="158" t="s">
        <v>2886</v>
      </c>
      <c r="P65" s="158" t="s">
        <v>2996</v>
      </c>
      <c r="Q65" s="158" t="s">
        <v>2886</v>
      </c>
      <c r="R65" s="158" t="s">
        <v>2886</v>
      </c>
      <c r="S65" s="158" t="s">
        <v>2996</v>
      </c>
      <c r="T65" s="158" t="s">
        <v>2886</v>
      </c>
      <c r="U65" s="158" t="s">
        <v>2886</v>
      </c>
      <c r="V65" s="158" t="s">
        <v>2996</v>
      </c>
      <c r="W65" s="158" t="s">
        <v>2886</v>
      </c>
      <c r="X65" s="158" t="s">
        <v>2886</v>
      </c>
      <c r="Y65" s="158" t="s">
        <v>2996</v>
      </c>
      <c r="Z65" s="158" t="s">
        <v>2886</v>
      </c>
      <c r="AA65" s="158" t="s">
        <v>2886</v>
      </c>
      <c r="AB65" s="158" t="s">
        <v>2996</v>
      </c>
      <c r="AC65" s="158" t="s">
        <v>2886</v>
      </c>
      <c r="AD65" s="158" t="s">
        <v>2886</v>
      </c>
      <c r="AE65" s="158" t="s">
        <v>2996</v>
      </c>
      <c r="AF65" s="158" t="s">
        <v>2886</v>
      </c>
      <c r="AG65" s="158" t="s">
        <v>2886</v>
      </c>
      <c r="AH65" s="158" t="s">
        <v>2996</v>
      </c>
      <c r="AI65" s="158" t="s">
        <v>2886</v>
      </c>
      <c r="AJ65" s="158" t="s">
        <v>2886</v>
      </c>
      <c r="AK65" s="158" t="s">
        <v>2996</v>
      </c>
      <c r="AL65" s="158" t="s">
        <v>2886</v>
      </c>
      <c r="AM65" s="158" t="s">
        <v>2886</v>
      </c>
      <c r="AN65" s="158" t="s">
        <v>2996</v>
      </c>
      <c r="AO65" s="158" t="s">
        <v>2886</v>
      </c>
      <c r="AP65" s="158" t="s">
        <v>2886</v>
      </c>
      <c r="AQ65" s="158" t="s">
        <v>2996</v>
      </c>
      <c r="AR65" s="158" t="s">
        <v>2886</v>
      </c>
      <c r="AS65" s="158" t="s">
        <v>2886</v>
      </c>
      <c r="AT65" s="158" t="s">
        <v>2996</v>
      </c>
      <c r="AU65" s="158" t="s">
        <v>2886</v>
      </c>
      <c r="AV65" s="158" t="s">
        <v>2886</v>
      </c>
      <c r="AW65" s="158" t="s">
        <v>2996</v>
      </c>
      <c r="AX65" s="158" t="s">
        <v>2886</v>
      </c>
      <c r="AY65" s="158" t="s">
        <v>2886</v>
      </c>
      <c r="AZ65" s="158" t="s">
        <v>2996</v>
      </c>
      <c r="BA65" s="158" t="s">
        <v>2886</v>
      </c>
      <c r="BB65" s="158" t="s">
        <v>2886</v>
      </c>
      <c r="BC65" s="158" t="s">
        <v>2996</v>
      </c>
      <c r="BD65" s="158" t="s">
        <v>2886</v>
      </c>
      <c r="BE65" s="158" t="s">
        <v>2886</v>
      </c>
      <c r="BF65" s="158" t="s">
        <v>2996</v>
      </c>
      <c r="BG65" s="158" t="s">
        <v>2886</v>
      </c>
      <c r="BH65" s="158" t="s">
        <v>2886</v>
      </c>
      <c r="BI65" s="158" t="s">
        <v>2996</v>
      </c>
      <c r="BJ65" s="158" t="s">
        <v>2886</v>
      </c>
      <c r="BK65" s="158" t="s">
        <v>2886</v>
      </c>
      <c r="BL65" s="158" t="s">
        <v>2996</v>
      </c>
      <c r="BM65" s="158" t="s">
        <v>2886</v>
      </c>
      <c r="BN65" s="158" t="s">
        <v>2886</v>
      </c>
      <c r="BO65" s="158" t="s">
        <v>2996</v>
      </c>
      <c r="BP65" s="158" t="s">
        <v>2886</v>
      </c>
      <c r="BQ65" s="158" t="s">
        <v>2886</v>
      </c>
      <c r="BR65" s="158" t="s">
        <v>2996</v>
      </c>
      <c r="BS65" s="158" t="s">
        <v>2886</v>
      </c>
      <c r="BT65" s="158" t="s">
        <v>2886</v>
      </c>
      <c r="BU65" s="158" t="s">
        <v>2996</v>
      </c>
      <c r="BV65" s="158" t="s">
        <v>2886</v>
      </c>
      <c r="BW65" s="158" t="s">
        <v>2886</v>
      </c>
      <c r="BX65" s="158" t="s">
        <v>2996</v>
      </c>
      <c r="BY65" s="158" t="s">
        <v>2886</v>
      </c>
      <c r="BZ65" s="158" t="s">
        <v>2886</v>
      </c>
      <c r="CA65" s="158" t="s">
        <v>2996</v>
      </c>
      <c r="CB65" s="158" t="s">
        <v>2886</v>
      </c>
      <c r="CC65" s="158" t="s">
        <v>2886</v>
      </c>
      <c r="CD65" s="158" t="s">
        <v>2996</v>
      </c>
      <c r="CE65" s="158" t="s">
        <v>2886</v>
      </c>
      <c r="CF65" s="158" t="s">
        <v>2886</v>
      </c>
      <c r="CG65" s="158" t="s">
        <v>2996</v>
      </c>
      <c r="CH65" s="158" t="s">
        <v>2886</v>
      </c>
      <c r="CI65" s="158" t="s">
        <v>2886</v>
      </c>
      <c r="CJ65" s="158" t="s">
        <v>2996</v>
      </c>
      <c r="CK65" s="158" t="s">
        <v>2886</v>
      </c>
      <c r="CL65" s="158" t="s">
        <v>2886</v>
      </c>
      <c r="CM65" s="158" t="s">
        <v>2996</v>
      </c>
      <c r="CN65" s="158" t="s">
        <v>2886</v>
      </c>
      <c r="CO65" s="158" t="s">
        <v>2886</v>
      </c>
      <c r="CP65" s="158" t="s">
        <v>2996</v>
      </c>
      <c r="CQ65" s="158" t="s">
        <v>2886</v>
      </c>
      <c r="CR65" s="158" t="s">
        <v>2886</v>
      </c>
      <c r="CS65" s="158" t="s">
        <v>2996</v>
      </c>
      <c r="CT65" s="158" t="s">
        <v>2886</v>
      </c>
      <c r="CU65" s="158" t="s">
        <v>2886</v>
      </c>
      <c r="CV65" s="158" t="s">
        <v>2996</v>
      </c>
      <c r="CW65" s="158" t="s">
        <v>2886</v>
      </c>
      <c r="CX65" s="158" t="s">
        <v>2886</v>
      </c>
      <c r="CY65" s="158" t="s">
        <v>2996</v>
      </c>
      <c r="CZ65" s="158" t="s">
        <v>2886</v>
      </c>
      <c r="DA65" s="158" t="s">
        <v>2886</v>
      </c>
      <c r="DB65" s="158" t="s">
        <v>2996</v>
      </c>
      <c r="DC65" s="158" t="s">
        <v>2886</v>
      </c>
      <c r="DD65" s="158" t="s">
        <v>2886</v>
      </c>
      <c r="DE65" s="158" t="s">
        <v>2996</v>
      </c>
      <c r="DF65" s="158" t="s">
        <v>2886</v>
      </c>
      <c r="DG65" s="158" t="s">
        <v>2886</v>
      </c>
      <c r="DH65" s="158" t="s">
        <v>2996</v>
      </c>
      <c r="DI65" s="158" t="s">
        <v>2886</v>
      </c>
      <c r="DJ65" s="158" t="s">
        <v>2886</v>
      </c>
      <c r="DK65" s="158" t="s">
        <v>2996</v>
      </c>
      <c r="DL65" s="158" t="s">
        <v>2886</v>
      </c>
      <c r="DM65" s="158" t="s">
        <v>2886</v>
      </c>
      <c r="DN65" s="158" t="s">
        <v>2996</v>
      </c>
      <c r="DO65" s="158" t="s">
        <v>2886</v>
      </c>
      <c r="DP65" s="158" t="s">
        <v>2886</v>
      </c>
      <c r="DQ65" s="158" t="s">
        <v>2996</v>
      </c>
      <c r="DR65" s="158" t="s">
        <v>2886</v>
      </c>
      <c r="DS65" s="158" t="s">
        <v>2886</v>
      </c>
      <c r="DT65" s="158" t="s">
        <v>2996</v>
      </c>
      <c r="DU65" s="158" t="s">
        <v>2886</v>
      </c>
      <c r="DV65" s="158" t="s">
        <v>2886</v>
      </c>
      <c r="DW65" s="158" t="s">
        <v>2996</v>
      </c>
      <c r="DX65" s="158" t="s">
        <v>2886</v>
      </c>
      <c r="DY65" s="158" t="s">
        <v>2886</v>
      </c>
      <c r="DZ65" s="158" t="s">
        <v>2996</v>
      </c>
      <c r="EA65" s="158" t="s">
        <v>2886</v>
      </c>
      <c r="EB65" s="158" t="s">
        <v>2886</v>
      </c>
      <c r="EC65" s="158" t="s">
        <v>2996</v>
      </c>
      <c r="ED65" s="158" t="s">
        <v>2886</v>
      </c>
      <c r="EE65" s="158" t="s">
        <v>2886</v>
      </c>
      <c r="EF65" s="158" t="s">
        <v>2996</v>
      </c>
      <c r="EG65" s="158" t="s">
        <v>2886</v>
      </c>
      <c r="EH65" s="158" t="s">
        <v>2886</v>
      </c>
      <c r="EI65" s="158" t="s">
        <v>2996</v>
      </c>
      <c r="EJ65" s="158" t="s">
        <v>2886</v>
      </c>
      <c r="EK65" s="158" t="s">
        <v>2886</v>
      </c>
      <c r="EL65" s="158" t="s">
        <v>2996</v>
      </c>
      <c r="EM65" s="158" t="s">
        <v>2886</v>
      </c>
      <c r="EN65" s="158" t="s">
        <v>2886</v>
      </c>
      <c r="EO65" s="158" t="s">
        <v>2996</v>
      </c>
      <c r="EP65" s="158" t="s">
        <v>2886</v>
      </c>
      <c r="EQ65" s="158" t="s">
        <v>2886</v>
      </c>
      <c r="ER65" s="158" t="s">
        <v>2996</v>
      </c>
      <c r="ES65" s="158" t="s">
        <v>2886</v>
      </c>
      <c r="ET65" s="158" t="s">
        <v>2886</v>
      </c>
    </row>
    <row r="66" spans="1:150" x14ac:dyDescent="0.3">
      <c r="A66" s="1"/>
      <c r="B66" s="156" t="s">
        <v>3268</v>
      </c>
      <c r="C66" s="156" t="s">
        <v>87</v>
      </c>
      <c r="D66" s="156" t="s">
        <v>3269</v>
      </c>
      <c r="E66" s="156" t="s">
        <v>3270</v>
      </c>
      <c r="F66" s="156" t="s">
        <v>3271</v>
      </c>
      <c r="G66" s="156" t="s">
        <v>2996</v>
      </c>
      <c r="H66" s="156" t="s">
        <v>2886</v>
      </c>
      <c r="I66" s="156" t="s">
        <v>2886</v>
      </c>
      <c r="J66" s="156" t="s">
        <v>2996</v>
      </c>
      <c r="K66" s="156" t="s">
        <v>2886</v>
      </c>
      <c r="L66" s="156" t="s">
        <v>2886</v>
      </c>
      <c r="M66" s="156" t="s">
        <v>2996</v>
      </c>
      <c r="N66" s="156" t="s">
        <v>2886</v>
      </c>
      <c r="O66" s="156" t="s">
        <v>2886</v>
      </c>
      <c r="P66" s="156" t="s">
        <v>2996</v>
      </c>
      <c r="Q66" s="156" t="s">
        <v>2886</v>
      </c>
      <c r="R66" s="156" t="s">
        <v>2886</v>
      </c>
      <c r="S66" s="156" t="s">
        <v>2996</v>
      </c>
      <c r="T66" s="156" t="s">
        <v>2886</v>
      </c>
      <c r="U66" s="156" t="s">
        <v>2886</v>
      </c>
      <c r="V66" s="156" t="s">
        <v>2996</v>
      </c>
      <c r="W66" s="156" t="s">
        <v>2886</v>
      </c>
      <c r="X66" s="156" t="s">
        <v>2886</v>
      </c>
      <c r="Y66" s="156" t="s">
        <v>2996</v>
      </c>
      <c r="Z66" s="156" t="s">
        <v>2886</v>
      </c>
      <c r="AA66" s="156" t="s">
        <v>2886</v>
      </c>
      <c r="AB66" s="156" t="s">
        <v>2996</v>
      </c>
      <c r="AC66" s="156" t="s">
        <v>2886</v>
      </c>
      <c r="AD66" s="156" t="s">
        <v>2886</v>
      </c>
      <c r="AE66" s="156" t="s">
        <v>2996</v>
      </c>
      <c r="AF66" s="156" t="s">
        <v>2886</v>
      </c>
      <c r="AG66" s="156" t="s">
        <v>2886</v>
      </c>
      <c r="AH66" s="156" t="s">
        <v>2996</v>
      </c>
      <c r="AI66" s="156" t="s">
        <v>2886</v>
      </c>
      <c r="AJ66" s="156" t="s">
        <v>2886</v>
      </c>
      <c r="AK66" s="156" t="s">
        <v>2996</v>
      </c>
      <c r="AL66" s="156" t="s">
        <v>2886</v>
      </c>
      <c r="AM66" s="156" t="s">
        <v>2886</v>
      </c>
      <c r="AN66" s="156" t="s">
        <v>2996</v>
      </c>
      <c r="AO66" s="156" t="s">
        <v>2886</v>
      </c>
      <c r="AP66" s="156" t="s">
        <v>2886</v>
      </c>
      <c r="AQ66" s="156" t="s">
        <v>2996</v>
      </c>
      <c r="AR66" s="156" t="s">
        <v>2886</v>
      </c>
      <c r="AS66" s="156" t="s">
        <v>2886</v>
      </c>
      <c r="AT66" s="156" t="s">
        <v>2996</v>
      </c>
      <c r="AU66" s="156" t="s">
        <v>2886</v>
      </c>
      <c r="AV66" s="156" t="s">
        <v>2886</v>
      </c>
      <c r="AW66" s="156" t="s">
        <v>2996</v>
      </c>
      <c r="AX66" s="156" t="s">
        <v>2886</v>
      </c>
      <c r="AY66" s="156" t="s">
        <v>3272</v>
      </c>
      <c r="AZ66" s="156" t="s">
        <v>2996</v>
      </c>
      <c r="BA66" s="156" t="s">
        <v>2886</v>
      </c>
      <c r="BB66" s="156" t="s">
        <v>3272</v>
      </c>
      <c r="BC66" s="156" t="s">
        <v>2996</v>
      </c>
      <c r="BD66" s="156" t="s">
        <v>2886</v>
      </c>
      <c r="BE66" s="156" t="s">
        <v>3272</v>
      </c>
      <c r="BF66" s="156" t="s">
        <v>2996</v>
      </c>
      <c r="BG66" s="156" t="s">
        <v>2886</v>
      </c>
      <c r="BH66" s="156" t="s">
        <v>3272</v>
      </c>
      <c r="BI66" s="156" t="s">
        <v>2996</v>
      </c>
      <c r="BJ66" s="156" t="s">
        <v>2886</v>
      </c>
      <c r="BK66" s="156" t="s">
        <v>3272</v>
      </c>
      <c r="BL66" s="156" t="s">
        <v>2996</v>
      </c>
      <c r="BM66" s="156" t="s">
        <v>2886</v>
      </c>
      <c r="BN66" s="156" t="s">
        <v>3272</v>
      </c>
      <c r="BO66" s="156" t="s">
        <v>2996</v>
      </c>
      <c r="BP66" s="156" t="s">
        <v>2886</v>
      </c>
      <c r="BQ66" s="156" t="s">
        <v>3272</v>
      </c>
      <c r="BR66" s="156" t="s">
        <v>2996</v>
      </c>
      <c r="BS66" s="156" t="s">
        <v>2886</v>
      </c>
      <c r="BT66" s="156" t="s">
        <v>3272</v>
      </c>
      <c r="BU66" s="156" t="s">
        <v>2996</v>
      </c>
      <c r="BV66" s="156" t="s">
        <v>2886</v>
      </c>
      <c r="BW66" s="156" t="s">
        <v>3273</v>
      </c>
      <c r="BX66" s="156" t="s">
        <v>2996</v>
      </c>
      <c r="BY66" s="156" t="s">
        <v>2886</v>
      </c>
      <c r="BZ66" s="156" t="s">
        <v>3273</v>
      </c>
      <c r="CA66" s="156" t="s">
        <v>2996</v>
      </c>
      <c r="CB66" s="156" t="s">
        <v>2886</v>
      </c>
      <c r="CC66" s="156" t="s">
        <v>3273</v>
      </c>
      <c r="CD66" s="156" t="s">
        <v>2996</v>
      </c>
      <c r="CE66" s="156" t="s">
        <v>2886</v>
      </c>
      <c r="CF66" s="156" t="s">
        <v>3273</v>
      </c>
      <c r="CG66" s="156" t="s">
        <v>2996</v>
      </c>
      <c r="CH66" s="156" t="s">
        <v>2886</v>
      </c>
      <c r="CI66" s="156" t="s">
        <v>3273</v>
      </c>
      <c r="CJ66" s="156" t="s">
        <v>2996</v>
      </c>
      <c r="CK66" s="156" t="s">
        <v>2886</v>
      </c>
      <c r="CL66" s="156" t="s">
        <v>3273</v>
      </c>
      <c r="CM66" s="156" t="s">
        <v>2996</v>
      </c>
      <c r="CN66" s="156" t="s">
        <v>2886</v>
      </c>
      <c r="CO66" s="156" t="s">
        <v>3274</v>
      </c>
      <c r="CP66" s="156" t="s">
        <v>2996</v>
      </c>
      <c r="CQ66" s="156" t="s">
        <v>2886</v>
      </c>
      <c r="CR66" s="156" t="s">
        <v>3275</v>
      </c>
      <c r="CS66" s="156" t="s">
        <v>2996</v>
      </c>
      <c r="CT66" s="156" t="s">
        <v>2886</v>
      </c>
      <c r="CU66" s="156" t="s">
        <v>3276</v>
      </c>
      <c r="CV66" s="156" t="s">
        <v>2996</v>
      </c>
      <c r="CW66" s="156" t="s">
        <v>2886</v>
      </c>
      <c r="CX66" s="156" t="s">
        <v>3277</v>
      </c>
      <c r="CY66" s="156" t="s">
        <v>2996</v>
      </c>
      <c r="CZ66" s="156" t="s">
        <v>2886</v>
      </c>
      <c r="DA66" s="156" t="s">
        <v>3278</v>
      </c>
      <c r="DB66" s="156" t="s">
        <v>2996</v>
      </c>
      <c r="DC66" s="156" t="s">
        <v>2886</v>
      </c>
      <c r="DD66" s="156" t="s">
        <v>3279</v>
      </c>
      <c r="DE66" s="156" t="s">
        <v>2996</v>
      </c>
      <c r="DF66" s="156" t="s">
        <v>2886</v>
      </c>
      <c r="DG66" s="156" t="s">
        <v>3280</v>
      </c>
      <c r="DH66" s="156" t="s">
        <v>2996</v>
      </c>
      <c r="DI66" s="156" t="s">
        <v>2886</v>
      </c>
      <c r="DJ66" s="156" t="s">
        <v>3281</v>
      </c>
      <c r="DK66" s="156" t="s">
        <v>2996</v>
      </c>
      <c r="DL66" s="156" t="s">
        <v>2886</v>
      </c>
      <c r="DM66" s="156" t="s">
        <v>3282</v>
      </c>
      <c r="DN66" s="156" t="s">
        <v>2996</v>
      </c>
      <c r="DO66" s="156" t="s">
        <v>2886</v>
      </c>
      <c r="DP66" s="156" t="s">
        <v>3283</v>
      </c>
      <c r="DQ66" s="156" t="s">
        <v>2996</v>
      </c>
      <c r="DR66" s="156" t="s">
        <v>2886</v>
      </c>
      <c r="DS66" s="156" t="s">
        <v>3284</v>
      </c>
      <c r="DT66" s="156" t="s">
        <v>2996</v>
      </c>
      <c r="DU66" s="156" t="s">
        <v>2886</v>
      </c>
      <c r="DV66" s="156" t="s">
        <v>3285</v>
      </c>
      <c r="DW66" s="156" t="s">
        <v>2996</v>
      </c>
      <c r="DX66" s="156" t="s">
        <v>2886</v>
      </c>
      <c r="DY66" s="156" t="s">
        <v>3286</v>
      </c>
      <c r="DZ66" s="156" t="s">
        <v>2996</v>
      </c>
      <c r="EA66" s="156" t="s">
        <v>2886</v>
      </c>
      <c r="EB66" s="156" t="s">
        <v>3287</v>
      </c>
      <c r="EC66" s="156" t="s">
        <v>2996</v>
      </c>
      <c r="ED66" s="156" t="s">
        <v>2886</v>
      </c>
      <c r="EE66" s="156" t="s">
        <v>3288</v>
      </c>
      <c r="EF66" s="156" t="s">
        <v>2996</v>
      </c>
      <c r="EG66" s="156" t="s">
        <v>2886</v>
      </c>
      <c r="EH66" s="156" t="s">
        <v>3289</v>
      </c>
      <c r="EI66" s="156" t="s">
        <v>2996</v>
      </c>
      <c r="EJ66" s="156" t="s">
        <v>2886</v>
      </c>
      <c r="EK66" s="156" t="s">
        <v>3290</v>
      </c>
      <c r="EL66" s="156" t="s">
        <v>2996</v>
      </c>
      <c r="EM66" s="156" t="s">
        <v>2886</v>
      </c>
      <c r="EN66" s="156" t="s">
        <v>3291</v>
      </c>
      <c r="EO66" s="156" t="s">
        <v>2996</v>
      </c>
      <c r="EP66" s="156" t="s">
        <v>2886</v>
      </c>
      <c r="EQ66" s="156" t="s">
        <v>3292</v>
      </c>
      <c r="ER66" s="156" t="s">
        <v>2996</v>
      </c>
      <c r="ES66" s="156" t="s">
        <v>2886</v>
      </c>
      <c r="ET66" s="156" t="s">
        <v>3293</v>
      </c>
    </row>
    <row r="67" spans="1:150" x14ac:dyDescent="0.3">
      <c r="A67" s="1"/>
      <c r="B67" s="157" t="s">
        <v>3294</v>
      </c>
      <c r="C67" s="157" t="s">
        <v>87</v>
      </c>
      <c r="D67" s="157" t="s">
        <v>3269</v>
      </c>
      <c r="E67" s="157" t="s">
        <v>3295</v>
      </c>
      <c r="F67" s="157" t="s">
        <v>3296</v>
      </c>
      <c r="G67" s="158" t="s">
        <v>2996</v>
      </c>
      <c r="H67" s="158" t="s">
        <v>2886</v>
      </c>
      <c r="I67" s="158" t="s">
        <v>2886</v>
      </c>
      <c r="J67" s="158" t="s">
        <v>2996</v>
      </c>
      <c r="K67" s="158" t="s">
        <v>2886</v>
      </c>
      <c r="L67" s="158" t="s">
        <v>2886</v>
      </c>
      <c r="M67" s="158" t="s">
        <v>2996</v>
      </c>
      <c r="N67" s="158" t="s">
        <v>2886</v>
      </c>
      <c r="O67" s="158" t="s">
        <v>2886</v>
      </c>
      <c r="P67" s="158" t="s">
        <v>2996</v>
      </c>
      <c r="Q67" s="158" t="s">
        <v>2886</v>
      </c>
      <c r="R67" s="158" t="s">
        <v>2886</v>
      </c>
      <c r="S67" s="158" t="s">
        <v>2996</v>
      </c>
      <c r="T67" s="158" t="s">
        <v>2886</v>
      </c>
      <c r="U67" s="158" t="s">
        <v>2886</v>
      </c>
      <c r="V67" s="158" t="s">
        <v>2996</v>
      </c>
      <c r="W67" s="158" t="s">
        <v>2886</v>
      </c>
      <c r="X67" s="158" t="s">
        <v>2886</v>
      </c>
      <c r="Y67" s="158" t="s">
        <v>2996</v>
      </c>
      <c r="Z67" s="158" t="s">
        <v>2886</v>
      </c>
      <c r="AA67" s="158" t="s">
        <v>2886</v>
      </c>
      <c r="AB67" s="158" t="s">
        <v>2996</v>
      </c>
      <c r="AC67" s="158" t="s">
        <v>2886</v>
      </c>
      <c r="AD67" s="158" t="s">
        <v>2886</v>
      </c>
      <c r="AE67" s="158" t="s">
        <v>2996</v>
      </c>
      <c r="AF67" s="158" t="s">
        <v>2886</v>
      </c>
      <c r="AG67" s="158" t="s">
        <v>2886</v>
      </c>
      <c r="AH67" s="158" t="s">
        <v>2996</v>
      </c>
      <c r="AI67" s="158" t="s">
        <v>2886</v>
      </c>
      <c r="AJ67" s="158" t="s">
        <v>2886</v>
      </c>
      <c r="AK67" s="158" t="s">
        <v>2996</v>
      </c>
      <c r="AL67" s="158" t="s">
        <v>2886</v>
      </c>
      <c r="AM67" s="158" t="s">
        <v>2886</v>
      </c>
      <c r="AN67" s="158" t="s">
        <v>2996</v>
      </c>
      <c r="AO67" s="158" t="s">
        <v>2886</v>
      </c>
      <c r="AP67" s="158" t="s">
        <v>2886</v>
      </c>
      <c r="AQ67" s="158" t="s">
        <v>2996</v>
      </c>
      <c r="AR67" s="158" t="s">
        <v>2886</v>
      </c>
      <c r="AS67" s="158" t="s">
        <v>2886</v>
      </c>
      <c r="AT67" s="158" t="s">
        <v>2996</v>
      </c>
      <c r="AU67" s="158" t="s">
        <v>2886</v>
      </c>
      <c r="AV67" s="158" t="s">
        <v>2886</v>
      </c>
      <c r="AW67" s="158" t="s">
        <v>2996</v>
      </c>
      <c r="AX67" s="158" t="s">
        <v>2886</v>
      </c>
      <c r="AY67" s="158" t="s">
        <v>3272</v>
      </c>
      <c r="AZ67" s="158" t="s">
        <v>2996</v>
      </c>
      <c r="BA67" s="158" t="s">
        <v>2886</v>
      </c>
      <c r="BB67" s="158" t="s">
        <v>3272</v>
      </c>
      <c r="BC67" s="158" t="s">
        <v>2996</v>
      </c>
      <c r="BD67" s="158" t="s">
        <v>2886</v>
      </c>
      <c r="BE67" s="158" t="s">
        <v>3272</v>
      </c>
      <c r="BF67" s="158" t="s">
        <v>2996</v>
      </c>
      <c r="BG67" s="158" t="s">
        <v>2886</v>
      </c>
      <c r="BH67" s="158" t="s">
        <v>3272</v>
      </c>
      <c r="BI67" s="158" t="s">
        <v>2996</v>
      </c>
      <c r="BJ67" s="158" t="s">
        <v>2886</v>
      </c>
      <c r="BK67" s="158" t="s">
        <v>3272</v>
      </c>
      <c r="BL67" s="158" t="s">
        <v>2996</v>
      </c>
      <c r="BM67" s="158" t="s">
        <v>2886</v>
      </c>
      <c r="BN67" s="158" t="s">
        <v>3272</v>
      </c>
      <c r="BO67" s="158" t="s">
        <v>2996</v>
      </c>
      <c r="BP67" s="158" t="s">
        <v>2886</v>
      </c>
      <c r="BQ67" s="158" t="s">
        <v>3272</v>
      </c>
      <c r="BR67" s="158" t="s">
        <v>2996</v>
      </c>
      <c r="BS67" s="158" t="s">
        <v>2886</v>
      </c>
      <c r="BT67" s="158" t="s">
        <v>3272</v>
      </c>
      <c r="BU67" s="158" t="s">
        <v>2996</v>
      </c>
      <c r="BV67" s="158" t="s">
        <v>2886</v>
      </c>
      <c r="BW67" s="158" t="s">
        <v>3273</v>
      </c>
      <c r="BX67" s="158" t="s">
        <v>2996</v>
      </c>
      <c r="BY67" s="158" t="s">
        <v>2886</v>
      </c>
      <c r="BZ67" s="158" t="s">
        <v>3273</v>
      </c>
      <c r="CA67" s="158" t="s">
        <v>2996</v>
      </c>
      <c r="CB67" s="158" t="s">
        <v>2886</v>
      </c>
      <c r="CC67" s="158" t="s">
        <v>3273</v>
      </c>
      <c r="CD67" s="158" t="s">
        <v>2996</v>
      </c>
      <c r="CE67" s="158" t="s">
        <v>2886</v>
      </c>
      <c r="CF67" s="158" t="s">
        <v>3273</v>
      </c>
      <c r="CG67" s="158" t="s">
        <v>2996</v>
      </c>
      <c r="CH67" s="158" t="s">
        <v>2886</v>
      </c>
      <c r="CI67" s="158" t="s">
        <v>3273</v>
      </c>
      <c r="CJ67" s="158" t="s">
        <v>2996</v>
      </c>
      <c r="CK67" s="158" t="s">
        <v>2886</v>
      </c>
      <c r="CL67" s="158" t="s">
        <v>3273</v>
      </c>
      <c r="CM67" s="158" t="s">
        <v>2996</v>
      </c>
      <c r="CN67" s="158" t="s">
        <v>2886</v>
      </c>
      <c r="CO67" s="158" t="s">
        <v>3274</v>
      </c>
      <c r="CP67" s="158" t="s">
        <v>2996</v>
      </c>
      <c r="CQ67" s="158" t="s">
        <v>2886</v>
      </c>
      <c r="CR67" s="158" t="s">
        <v>3275</v>
      </c>
      <c r="CS67" s="158" t="s">
        <v>2996</v>
      </c>
      <c r="CT67" s="158" t="s">
        <v>2886</v>
      </c>
      <c r="CU67" s="158" t="s">
        <v>3276</v>
      </c>
      <c r="CV67" s="158" t="s">
        <v>2996</v>
      </c>
      <c r="CW67" s="158" t="s">
        <v>2886</v>
      </c>
      <c r="CX67" s="158" t="s">
        <v>3277</v>
      </c>
      <c r="CY67" s="158" t="s">
        <v>2996</v>
      </c>
      <c r="CZ67" s="158" t="s">
        <v>2886</v>
      </c>
      <c r="DA67" s="158" t="s">
        <v>3278</v>
      </c>
      <c r="DB67" s="158" t="s">
        <v>2996</v>
      </c>
      <c r="DC67" s="158" t="s">
        <v>2886</v>
      </c>
      <c r="DD67" s="158" t="s">
        <v>3279</v>
      </c>
      <c r="DE67" s="158" t="s">
        <v>2996</v>
      </c>
      <c r="DF67" s="158" t="s">
        <v>2886</v>
      </c>
      <c r="DG67" s="158" t="s">
        <v>3280</v>
      </c>
      <c r="DH67" s="158" t="s">
        <v>2996</v>
      </c>
      <c r="DI67" s="158" t="s">
        <v>2886</v>
      </c>
      <c r="DJ67" s="158" t="s">
        <v>3281</v>
      </c>
      <c r="DK67" s="158" t="s">
        <v>2996</v>
      </c>
      <c r="DL67" s="158" t="s">
        <v>2886</v>
      </c>
      <c r="DM67" s="158" t="s">
        <v>3282</v>
      </c>
      <c r="DN67" s="158" t="s">
        <v>2996</v>
      </c>
      <c r="DO67" s="158" t="s">
        <v>2886</v>
      </c>
      <c r="DP67" s="158" t="s">
        <v>3283</v>
      </c>
      <c r="DQ67" s="158" t="s">
        <v>2996</v>
      </c>
      <c r="DR67" s="158" t="s">
        <v>2886</v>
      </c>
      <c r="DS67" s="158" t="s">
        <v>3284</v>
      </c>
      <c r="DT67" s="158" t="s">
        <v>2996</v>
      </c>
      <c r="DU67" s="158" t="s">
        <v>2886</v>
      </c>
      <c r="DV67" s="158" t="s">
        <v>3285</v>
      </c>
      <c r="DW67" s="158" t="s">
        <v>2996</v>
      </c>
      <c r="DX67" s="158" t="s">
        <v>2886</v>
      </c>
      <c r="DY67" s="158" t="s">
        <v>3286</v>
      </c>
      <c r="DZ67" s="158" t="s">
        <v>2996</v>
      </c>
      <c r="EA67" s="158" t="s">
        <v>2886</v>
      </c>
      <c r="EB67" s="158" t="s">
        <v>3287</v>
      </c>
      <c r="EC67" s="158" t="s">
        <v>2996</v>
      </c>
      <c r="ED67" s="158" t="s">
        <v>2886</v>
      </c>
      <c r="EE67" s="158" t="s">
        <v>3288</v>
      </c>
      <c r="EF67" s="158" t="s">
        <v>2996</v>
      </c>
      <c r="EG67" s="158" t="s">
        <v>2886</v>
      </c>
      <c r="EH67" s="158" t="s">
        <v>3289</v>
      </c>
      <c r="EI67" s="158" t="s">
        <v>2996</v>
      </c>
      <c r="EJ67" s="158" t="s">
        <v>2886</v>
      </c>
      <c r="EK67" s="158" t="s">
        <v>3290</v>
      </c>
      <c r="EL67" s="158" t="s">
        <v>2996</v>
      </c>
      <c r="EM67" s="158" t="s">
        <v>2886</v>
      </c>
      <c r="EN67" s="158" t="s">
        <v>3291</v>
      </c>
      <c r="EO67" s="158" t="s">
        <v>2996</v>
      </c>
      <c r="EP67" s="158" t="s">
        <v>2886</v>
      </c>
      <c r="EQ67" s="158" t="s">
        <v>3292</v>
      </c>
      <c r="ER67" s="158" t="s">
        <v>2996</v>
      </c>
      <c r="ES67" s="158" t="s">
        <v>2886</v>
      </c>
      <c r="ET67" s="158" t="s">
        <v>3293</v>
      </c>
    </row>
    <row r="68" spans="1:150" x14ac:dyDescent="0.3">
      <c r="A68" s="1"/>
      <c r="B68" s="157" t="s">
        <v>3297</v>
      </c>
      <c r="C68" s="157" t="s">
        <v>87</v>
      </c>
      <c r="D68" s="157" t="s">
        <v>3269</v>
      </c>
      <c r="E68" s="157" t="s">
        <v>3298</v>
      </c>
      <c r="F68" s="157" t="s">
        <v>3299</v>
      </c>
      <c r="G68" s="158" t="s">
        <v>2996</v>
      </c>
      <c r="H68" s="158" t="s">
        <v>2886</v>
      </c>
      <c r="I68" s="158" t="s">
        <v>2886</v>
      </c>
      <c r="J68" s="158" t="s">
        <v>2996</v>
      </c>
      <c r="K68" s="158" t="s">
        <v>2886</v>
      </c>
      <c r="L68" s="158" t="s">
        <v>2886</v>
      </c>
      <c r="M68" s="158" t="s">
        <v>2996</v>
      </c>
      <c r="N68" s="158" t="s">
        <v>2886</v>
      </c>
      <c r="O68" s="158" t="s">
        <v>2886</v>
      </c>
      <c r="P68" s="158" t="s">
        <v>2996</v>
      </c>
      <c r="Q68" s="158" t="s">
        <v>2886</v>
      </c>
      <c r="R68" s="158" t="s">
        <v>2886</v>
      </c>
      <c r="S68" s="158" t="s">
        <v>2996</v>
      </c>
      <c r="T68" s="158" t="s">
        <v>2886</v>
      </c>
      <c r="U68" s="158" t="s">
        <v>2886</v>
      </c>
      <c r="V68" s="158" t="s">
        <v>2996</v>
      </c>
      <c r="W68" s="158" t="s">
        <v>2886</v>
      </c>
      <c r="X68" s="158" t="s">
        <v>2886</v>
      </c>
      <c r="Y68" s="158" t="s">
        <v>2996</v>
      </c>
      <c r="Z68" s="158" t="s">
        <v>2886</v>
      </c>
      <c r="AA68" s="158" t="s">
        <v>2886</v>
      </c>
      <c r="AB68" s="158" t="s">
        <v>2996</v>
      </c>
      <c r="AC68" s="158" t="s">
        <v>2886</v>
      </c>
      <c r="AD68" s="158" t="s">
        <v>2886</v>
      </c>
      <c r="AE68" s="158" t="s">
        <v>2996</v>
      </c>
      <c r="AF68" s="158" t="s">
        <v>2886</v>
      </c>
      <c r="AG68" s="158" t="s">
        <v>2886</v>
      </c>
      <c r="AH68" s="158" t="s">
        <v>2996</v>
      </c>
      <c r="AI68" s="158" t="s">
        <v>2886</v>
      </c>
      <c r="AJ68" s="158" t="s">
        <v>2886</v>
      </c>
      <c r="AK68" s="158" t="s">
        <v>2996</v>
      </c>
      <c r="AL68" s="158" t="s">
        <v>2886</v>
      </c>
      <c r="AM68" s="158" t="s">
        <v>2886</v>
      </c>
      <c r="AN68" s="158" t="s">
        <v>2996</v>
      </c>
      <c r="AO68" s="158" t="s">
        <v>2886</v>
      </c>
      <c r="AP68" s="158" t="s">
        <v>2886</v>
      </c>
      <c r="AQ68" s="158" t="s">
        <v>2996</v>
      </c>
      <c r="AR68" s="158" t="s">
        <v>2886</v>
      </c>
      <c r="AS68" s="158" t="s">
        <v>2886</v>
      </c>
      <c r="AT68" s="158" t="s">
        <v>2996</v>
      </c>
      <c r="AU68" s="158" t="s">
        <v>2886</v>
      </c>
      <c r="AV68" s="158" t="s">
        <v>2886</v>
      </c>
      <c r="AW68" s="158" t="s">
        <v>2996</v>
      </c>
      <c r="AX68" s="158" t="s">
        <v>2886</v>
      </c>
      <c r="AY68" s="158" t="s">
        <v>2886</v>
      </c>
      <c r="AZ68" s="158" t="s">
        <v>2996</v>
      </c>
      <c r="BA68" s="158" t="s">
        <v>2886</v>
      </c>
      <c r="BB68" s="158" t="s">
        <v>2886</v>
      </c>
      <c r="BC68" s="158" t="s">
        <v>2996</v>
      </c>
      <c r="BD68" s="158" t="s">
        <v>2886</v>
      </c>
      <c r="BE68" s="158" t="s">
        <v>2886</v>
      </c>
      <c r="BF68" s="158" t="s">
        <v>2996</v>
      </c>
      <c r="BG68" s="158" t="s">
        <v>2886</v>
      </c>
      <c r="BH68" s="158" t="s">
        <v>2886</v>
      </c>
      <c r="BI68" s="158" t="s">
        <v>2996</v>
      </c>
      <c r="BJ68" s="158" t="s">
        <v>2886</v>
      </c>
      <c r="BK68" s="158" t="s">
        <v>2886</v>
      </c>
      <c r="BL68" s="158" t="s">
        <v>2996</v>
      </c>
      <c r="BM68" s="158" t="s">
        <v>2886</v>
      </c>
      <c r="BN68" s="158" t="s">
        <v>2886</v>
      </c>
      <c r="BO68" s="158" t="s">
        <v>2996</v>
      </c>
      <c r="BP68" s="158" t="s">
        <v>2886</v>
      </c>
      <c r="BQ68" s="158" t="s">
        <v>2886</v>
      </c>
      <c r="BR68" s="158" t="s">
        <v>2996</v>
      </c>
      <c r="BS68" s="158" t="s">
        <v>2886</v>
      </c>
      <c r="BT68" s="158" t="s">
        <v>2886</v>
      </c>
      <c r="BU68" s="158" t="s">
        <v>2996</v>
      </c>
      <c r="BV68" s="158" t="s">
        <v>2886</v>
      </c>
      <c r="BW68" s="158" t="s">
        <v>2886</v>
      </c>
      <c r="BX68" s="158" t="s">
        <v>2996</v>
      </c>
      <c r="BY68" s="158" t="s">
        <v>2886</v>
      </c>
      <c r="BZ68" s="158" t="s">
        <v>2886</v>
      </c>
      <c r="CA68" s="158" t="s">
        <v>2996</v>
      </c>
      <c r="CB68" s="158" t="s">
        <v>2886</v>
      </c>
      <c r="CC68" s="158" t="s">
        <v>2886</v>
      </c>
      <c r="CD68" s="158" t="s">
        <v>2996</v>
      </c>
      <c r="CE68" s="158" t="s">
        <v>2886</v>
      </c>
      <c r="CF68" s="158" t="s">
        <v>2886</v>
      </c>
      <c r="CG68" s="158" t="s">
        <v>2996</v>
      </c>
      <c r="CH68" s="158" t="s">
        <v>2886</v>
      </c>
      <c r="CI68" s="158" t="s">
        <v>2886</v>
      </c>
      <c r="CJ68" s="158" t="s">
        <v>2996</v>
      </c>
      <c r="CK68" s="158" t="s">
        <v>2886</v>
      </c>
      <c r="CL68" s="158" t="s">
        <v>2886</v>
      </c>
      <c r="CM68" s="158" t="s">
        <v>2996</v>
      </c>
      <c r="CN68" s="158" t="s">
        <v>2886</v>
      </c>
      <c r="CO68" s="158" t="s">
        <v>2886</v>
      </c>
      <c r="CP68" s="158" t="s">
        <v>2996</v>
      </c>
      <c r="CQ68" s="158" t="s">
        <v>2886</v>
      </c>
      <c r="CR68" s="158" t="s">
        <v>2886</v>
      </c>
      <c r="CS68" s="158" t="s">
        <v>2996</v>
      </c>
      <c r="CT68" s="158" t="s">
        <v>2886</v>
      </c>
      <c r="CU68" s="158" t="s">
        <v>2886</v>
      </c>
      <c r="CV68" s="158" t="s">
        <v>2996</v>
      </c>
      <c r="CW68" s="158" t="s">
        <v>2886</v>
      </c>
      <c r="CX68" s="158" t="s">
        <v>2886</v>
      </c>
      <c r="CY68" s="158" t="s">
        <v>2996</v>
      </c>
      <c r="CZ68" s="158" t="s">
        <v>2886</v>
      </c>
      <c r="DA68" s="158" t="s">
        <v>2886</v>
      </c>
      <c r="DB68" s="158" t="s">
        <v>2996</v>
      </c>
      <c r="DC68" s="158" t="s">
        <v>2886</v>
      </c>
      <c r="DD68" s="158" t="s">
        <v>2886</v>
      </c>
      <c r="DE68" s="158" t="s">
        <v>2996</v>
      </c>
      <c r="DF68" s="158" t="s">
        <v>2886</v>
      </c>
      <c r="DG68" s="158" t="s">
        <v>2886</v>
      </c>
      <c r="DH68" s="158" t="s">
        <v>2996</v>
      </c>
      <c r="DI68" s="158" t="s">
        <v>2886</v>
      </c>
      <c r="DJ68" s="158" t="s">
        <v>2886</v>
      </c>
      <c r="DK68" s="158" t="s">
        <v>2996</v>
      </c>
      <c r="DL68" s="158" t="s">
        <v>2886</v>
      </c>
      <c r="DM68" s="158" t="s">
        <v>2886</v>
      </c>
      <c r="DN68" s="158" t="s">
        <v>2996</v>
      </c>
      <c r="DO68" s="158" t="s">
        <v>2886</v>
      </c>
      <c r="DP68" s="158" t="s">
        <v>2886</v>
      </c>
      <c r="DQ68" s="158" t="s">
        <v>2996</v>
      </c>
      <c r="DR68" s="158" t="s">
        <v>2886</v>
      </c>
      <c r="DS68" s="158" t="s">
        <v>2886</v>
      </c>
      <c r="DT68" s="158" t="s">
        <v>2996</v>
      </c>
      <c r="DU68" s="158" t="s">
        <v>2886</v>
      </c>
      <c r="DV68" s="158" t="s">
        <v>2886</v>
      </c>
      <c r="DW68" s="158" t="s">
        <v>2996</v>
      </c>
      <c r="DX68" s="158" t="s">
        <v>2886</v>
      </c>
      <c r="DY68" s="158" t="s">
        <v>2886</v>
      </c>
      <c r="DZ68" s="158" t="s">
        <v>2996</v>
      </c>
      <c r="EA68" s="158" t="s">
        <v>2886</v>
      </c>
      <c r="EB68" s="158" t="s">
        <v>2886</v>
      </c>
      <c r="EC68" s="158" t="s">
        <v>2996</v>
      </c>
      <c r="ED68" s="158" t="s">
        <v>2886</v>
      </c>
      <c r="EE68" s="158" t="s">
        <v>2886</v>
      </c>
      <c r="EF68" s="158" t="s">
        <v>2996</v>
      </c>
      <c r="EG68" s="158" t="s">
        <v>2886</v>
      </c>
      <c r="EH68" s="158" t="s">
        <v>2886</v>
      </c>
      <c r="EI68" s="158" t="s">
        <v>2996</v>
      </c>
      <c r="EJ68" s="158" t="s">
        <v>2886</v>
      </c>
      <c r="EK68" s="158" t="s">
        <v>2886</v>
      </c>
      <c r="EL68" s="158" t="s">
        <v>2996</v>
      </c>
      <c r="EM68" s="158" t="s">
        <v>2886</v>
      </c>
      <c r="EN68" s="158" t="s">
        <v>2886</v>
      </c>
      <c r="EO68" s="158" t="s">
        <v>2996</v>
      </c>
      <c r="EP68" s="158" t="s">
        <v>2886</v>
      </c>
      <c r="EQ68" s="158" t="s">
        <v>2886</v>
      </c>
      <c r="ER68" s="158" t="s">
        <v>2996</v>
      </c>
      <c r="ES68" s="158" t="s">
        <v>2886</v>
      </c>
      <c r="ET68" s="158" t="s">
        <v>2886</v>
      </c>
    </row>
    <row r="69" spans="1:150" x14ac:dyDescent="0.3">
      <c r="A69" s="1"/>
      <c r="B69" s="156" t="s">
        <v>3300</v>
      </c>
      <c r="C69" s="156" t="s">
        <v>598</v>
      </c>
      <c r="D69" s="156" t="s">
        <v>968</v>
      </c>
      <c r="E69" s="156" t="s">
        <v>3301</v>
      </c>
      <c r="F69" s="156" t="s">
        <v>3302</v>
      </c>
      <c r="G69" s="156" t="s">
        <v>2996</v>
      </c>
      <c r="H69" s="156" t="s">
        <v>2886</v>
      </c>
      <c r="I69" s="156" t="s">
        <v>2886</v>
      </c>
      <c r="J69" s="156" t="s">
        <v>2996</v>
      </c>
      <c r="K69" s="156" t="s">
        <v>2886</v>
      </c>
      <c r="L69" s="156" t="s">
        <v>2886</v>
      </c>
      <c r="M69" s="156" t="s">
        <v>2996</v>
      </c>
      <c r="N69" s="156" t="s">
        <v>2886</v>
      </c>
      <c r="O69" s="156" t="s">
        <v>2886</v>
      </c>
      <c r="P69" s="156" t="s">
        <v>2996</v>
      </c>
      <c r="Q69" s="156" t="s">
        <v>2886</v>
      </c>
      <c r="R69" s="156" t="s">
        <v>2886</v>
      </c>
      <c r="S69" s="156" t="s">
        <v>2996</v>
      </c>
      <c r="T69" s="156" t="s">
        <v>2886</v>
      </c>
      <c r="U69" s="156" t="s">
        <v>2886</v>
      </c>
      <c r="V69" s="156" t="s">
        <v>2996</v>
      </c>
      <c r="W69" s="156" t="s">
        <v>2886</v>
      </c>
      <c r="X69" s="156" t="s">
        <v>2886</v>
      </c>
      <c r="Y69" s="156" t="s">
        <v>2996</v>
      </c>
      <c r="Z69" s="156" t="s">
        <v>2886</v>
      </c>
      <c r="AA69" s="156" t="s">
        <v>2886</v>
      </c>
      <c r="AB69" s="156" t="s">
        <v>2996</v>
      </c>
      <c r="AC69" s="156" t="s">
        <v>2886</v>
      </c>
      <c r="AD69" s="156" t="s">
        <v>2886</v>
      </c>
      <c r="AE69" s="156" t="s">
        <v>2996</v>
      </c>
      <c r="AF69" s="156" t="s">
        <v>2886</v>
      </c>
      <c r="AG69" s="156" t="s">
        <v>2886</v>
      </c>
      <c r="AH69" s="156" t="s">
        <v>2996</v>
      </c>
      <c r="AI69" s="156" t="s">
        <v>2886</v>
      </c>
      <c r="AJ69" s="156" t="s">
        <v>2886</v>
      </c>
      <c r="AK69" s="156" t="s">
        <v>2996</v>
      </c>
      <c r="AL69" s="156" t="s">
        <v>2886</v>
      </c>
      <c r="AM69" s="156" t="s">
        <v>2886</v>
      </c>
      <c r="AN69" s="156" t="s">
        <v>2996</v>
      </c>
      <c r="AO69" s="156" t="s">
        <v>2886</v>
      </c>
      <c r="AP69" s="156" t="s">
        <v>2886</v>
      </c>
      <c r="AQ69" s="156" t="s">
        <v>2996</v>
      </c>
      <c r="AR69" s="156" t="s">
        <v>2886</v>
      </c>
      <c r="AS69" s="156" t="s">
        <v>3137</v>
      </c>
      <c r="AT69" s="156" t="s">
        <v>2996</v>
      </c>
      <c r="AU69" s="156" t="s">
        <v>2886</v>
      </c>
      <c r="AV69" s="156" t="s">
        <v>3137</v>
      </c>
      <c r="AW69" s="156" t="s">
        <v>2996</v>
      </c>
      <c r="AX69" s="156" t="s">
        <v>2886</v>
      </c>
      <c r="AY69" s="156" t="s">
        <v>2886</v>
      </c>
      <c r="AZ69" s="156" t="s">
        <v>2996</v>
      </c>
      <c r="BA69" s="156" t="s">
        <v>2886</v>
      </c>
      <c r="BB69" s="156" t="s">
        <v>2886</v>
      </c>
      <c r="BC69" s="156" t="s">
        <v>2996</v>
      </c>
      <c r="BD69" s="156" t="s">
        <v>2886</v>
      </c>
      <c r="BE69" s="156" t="s">
        <v>2886</v>
      </c>
      <c r="BF69" s="156" t="s">
        <v>2996</v>
      </c>
      <c r="BG69" s="156" t="s">
        <v>2886</v>
      </c>
      <c r="BH69" s="156" t="s">
        <v>2886</v>
      </c>
      <c r="BI69" s="156" t="s">
        <v>2996</v>
      </c>
      <c r="BJ69" s="156" t="s">
        <v>2886</v>
      </c>
      <c r="BK69" s="156" t="s">
        <v>2886</v>
      </c>
      <c r="BL69" s="156" t="s">
        <v>2996</v>
      </c>
      <c r="BM69" s="156" t="s">
        <v>2886</v>
      </c>
      <c r="BN69" s="156" t="s">
        <v>2886</v>
      </c>
      <c r="BO69" s="156" t="s">
        <v>2996</v>
      </c>
      <c r="BP69" s="156" t="s">
        <v>2886</v>
      </c>
      <c r="BQ69" s="156" t="s">
        <v>2886</v>
      </c>
      <c r="BR69" s="156" t="s">
        <v>2996</v>
      </c>
      <c r="BS69" s="156" t="s">
        <v>2886</v>
      </c>
      <c r="BT69" s="156" t="s">
        <v>2886</v>
      </c>
      <c r="BU69" s="156" t="s">
        <v>2996</v>
      </c>
      <c r="BV69" s="156" t="s">
        <v>2886</v>
      </c>
      <c r="BW69" s="156" t="s">
        <v>2886</v>
      </c>
      <c r="BX69" s="156" t="s">
        <v>2996</v>
      </c>
      <c r="BY69" s="156" t="s">
        <v>2886</v>
      </c>
      <c r="BZ69" s="156" t="s">
        <v>2886</v>
      </c>
      <c r="CA69" s="156" t="s">
        <v>2996</v>
      </c>
      <c r="CB69" s="156" t="s">
        <v>2886</v>
      </c>
      <c r="CC69" s="156" t="s">
        <v>2886</v>
      </c>
      <c r="CD69" s="156" t="s">
        <v>2996</v>
      </c>
      <c r="CE69" s="156" t="s">
        <v>2886</v>
      </c>
      <c r="CF69" s="156" t="s">
        <v>2886</v>
      </c>
      <c r="CG69" s="156" t="s">
        <v>2996</v>
      </c>
      <c r="CH69" s="156" t="s">
        <v>2886</v>
      </c>
      <c r="CI69" s="156" t="s">
        <v>2886</v>
      </c>
      <c r="CJ69" s="156" t="s">
        <v>2996</v>
      </c>
      <c r="CK69" s="156" t="s">
        <v>2886</v>
      </c>
      <c r="CL69" s="156" t="s">
        <v>2886</v>
      </c>
      <c r="CM69" s="156" t="s">
        <v>2996</v>
      </c>
      <c r="CN69" s="156" t="s">
        <v>2886</v>
      </c>
      <c r="CO69" s="156" t="s">
        <v>2886</v>
      </c>
      <c r="CP69" s="156" t="s">
        <v>2996</v>
      </c>
      <c r="CQ69" s="156" t="s">
        <v>2886</v>
      </c>
      <c r="CR69" s="156" t="s">
        <v>2886</v>
      </c>
      <c r="CS69" s="156" t="s">
        <v>2996</v>
      </c>
      <c r="CT69" s="156" t="s">
        <v>2886</v>
      </c>
      <c r="CU69" s="156" t="s">
        <v>2886</v>
      </c>
      <c r="CV69" s="156" t="s">
        <v>2996</v>
      </c>
      <c r="CW69" s="156" t="s">
        <v>2886</v>
      </c>
      <c r="CX69" s="156" t="s">
        <v>2886</v>
      </c>
      <c r="CY69" s="156" t="s">
        <v>2996</v>
      </c>
      <c r="CZ69" s="156" t="s">
        <v>2886</v>
      </c>
      <c r="DA69" s="156" t="s">
        <v>2886</v>
      </c>
      <c r="DB69" s="156" t="s">
        <v>2996</v>
      </c>
      <c r="DC69" s="156" t="s">
        <v>2886</v>
      </c>
      <c r="DD69" s="156" t="s">
        <v>2886</v>
      </c>
      <c r="DE69" s="156" t="s">
        <v>2996</v>
      </c>
      <c r="DF69" s="156" t="s">
        <v>2886</v>
      </c>
      <c r="DG69" s="156" t="s">
        <v>2886</v>
      </c>
      <c r="DH69" s="156" t="s">
        <v>2996</v>
      </c>
      <c r="DI69" s="156" t="s">
        <v>2886</v>
      </c>
      <c r="DJ69" s="156" t="s">
        <v>2886</v>
      </c>
      <c r="DK69" s="156" t="s">
        <v>2996</v>
      </c>
      <c r="DL69" s="156" t="s">
        <v>2886</v>
      </c>
      <c r="DM69" s="156" t="s">
        <v>2886</v>
      </c>
      <c r="DN69" s="156" t="s">
        <v>2996</v>
      </c>
      <c r="DO69" s="156" t="s">
        <v>2886</v>
      </c>
      <c r="DP69" s="156" t="s">
        <v>2886</v>
      </c>
      <c r="DQ69" s="156" t="s">
        <v>2996</v>
      </c>
      <c r="DR69" s="156" t="s">
        <v>2886</v>
      </c>
      <c r="DS69" s="156" t="s">
        <v>2886</v>
      </c>
      <c r="DT69" s="156" t="s">
        <v>2996</v>
      </c>
      <c r="DU69" s="156" t="s">
        <v>2886</v>
      </c>
      <c r="DV69" s="156" t="s">
        <v>2886</v>
      </c>
      <c r="DW69" s="156" t="s">
        <v>2996</v>
      </c>
      <c r="DX69" s="156" t="s">
        <v>2886</v>
      </c>
      <c r="DY69" s="156" t="s">
        <v>2886</v>
      </c>
      <c r="DZ69" s="156" t="s">
        <v>2996</v>
      </c>
      <c r="EA69" s="156" t="s">
        <v>2886</v>
      </c>
      <c r="EB69" s="156" t="s">
        <v>2886</v>
      </c>
      <c r="EC69" s="156" t="s">
        <v>2996</v>
      </c>
      <c r="ED69" s="156" t="s">
        <v>2886</v>
      </c>
      <c r="EE69" s="156" t="s">
        <v>2886</v>
      </c>
      <c r="EF69" s="156" t="s">
        <v>2996</v>
      </c>
      <c r="EG69" s="156" t="s">
        <v>2886</v>
      </c>
      <c r="EH69" s="156" t="s">
        <v>2886</v>
      </c>
      <c r="EI69" s="156" t="s">
        <v>2996</v>
      </c>
      <c r="EJ69" s="156" t="s">
        <v>2886</v>
      </c>
      <c r="EK69" s="156" t="s">
        <v>2886</v>
      </c>
      <c r="EL69" s="156" t="s">
        <v>2996</v>
      </c>
      <c r="EM69" s="156" t="s">
        <v>2886</v>
      </c>
      <c r="EN69" s="156" t="s">
        <v>2886</v>
      </c>
      <c r="EO69" s="156" t="s">
        <v>2996</v>
      </c>
      <c r="EP69" s="156" t="s">
        <v>2886</v>
      </c>
      <c r="EQ69" s="156" t="s">
        <v>2886</v>
      </c>
      <c r="ER69" s="156" t="s">
        <v>2996</v>
      </c>
      <c r="ES69" s="156" t="s">
        <v>2886</v>
      </c>
      <c r="ET69" s="156" t="s">
        <v>2886</v>
      </c>
    </row>
    <row r="70" spans="1:150" x14ac:dyDescent="0.3">
      <c r="A70" s="1"/>
      <c r="B70" s="157" t="s">
        <v>3303</v>
      </c>
      <c r="C70" s="157" t="s">
        <v>598</v>
      </c>
      <c r="D70" s="157" t="s">
        <v>968</v>
      </c>
      <c r="E70" s="157" t="s">
        <v>3304</v>
      </c>
      <c r="F70" s="157" t="s">
        <v>3305</v>
      </c>
      <c r="G70" s="158" t="s">
        <v>2996</v>
      </c>
      <c r="H70" s="158" t="s">
        <v>2886</v>
      </c>
      <c r="I70" s="158" t="s">
        <v>2886</v>
      </c>
      <c r="J70" s="158" t="s">
        <v>2996</v>
      </c>
      <c r="K70" s="158" t="s">
        <v>2886</v>
      </c>
      <c r="L70" s="158" t="s">
        <v>2886</v>
      </c>
      <c r="M70" s="158" t="s">
        <v>2996</v>
      </c>
      <c r="N70" s="158" t="s">
        <v>2886</v>
      </c>
      <c r="O70" s="158" t="s">
        <v>2886</v>
      </c>
      <c r="P70" s="158" t="s">
        <v>2996</v>
      </c>
      <c r="Q70" s="158" t="s">
        <v>2886</v>
      </c>
      <c r="R70" s="158" t="s">
        <v>2886</v>
      </c>
      <c r="S70" s="158" t="s">
        <v>2996</v>
      </c>
      <c r="T70" s="158" t="s">
        <v>2886</v>
      </c>
      <c r="U70" s="158" t="s">
        <v>2886</v>
      </c>
      <c r="V70" s="158" t="s">
        <v>2996</v>
      </c>
      <c r="W70" s="158" t="s">
        <v>2886</v>
      </c>
      <c r="X70" s="158" t="s">
        <v>2886</v>
      </c>
      <c r="Y70" s="158" t="s">
        <v>2996</v>
      </c>
      <c r="Z70" s="158" t="s">
        <v>2886</v>
      </c>
      <c r="AA70" s="158" t="s">
        <v>2886</v>
      </c>
      <c r="AB70" s="158" t="s">
        <v>2996</v>
      </c>
      <c r="AC70" s="158" t="s">
        <v>2886</v>
      </c>
      <c r="AD70" s="158" t="s">
        <v>2886</v>
      </c>
      <c r="AE70" s="158" t="s">
        <v>2996</v>
      </c>
      <c r="AF70" s="158" t="s">
        <v>2886</v>
      </c>
      <c r="AG70" s="158" t="s">
        <v>2886</v>
      </c>
      <c r="AH70" s="158" t="s">
        <v>2996</v>
      </c>
      <c r="AI70" s="158" t="s">
        <v>2886</v>
      </c>
      <c r="AJ70" s="158" t="s">
        <v>2886</v>
      </c>
      <c r="AK70" s="158" t="s">
        <v>2996</v>
      </c>
      <c r="AL70" s="158" t="s">
        <v>2886</v>
      </c>
      <c r="AM70" s="158" t="s">
        <v>2886</v>
      </c>
      <c r="AN70" s="158" t="s">
        <v>2996</v>
      </c>
      <c r="AO70" s="158" t="s">
        <v>2886</v>
      </c>
      <c r="AP70" s="158" t="s">
        <v>2886</v>
      </c>
      <c r="AQ70" s="158" t="s">
        <v>2996</v>
      </c>
      <c r="AR70" s="158" t="s">
        <v>2886</v>
      </c>
      <c r="AS70" s="158" t="s">
        <v>2886</v>
      </c>
      <c r="AT70" s="158" t="s">
        <v>2996</v>
      </c>
      <c r="AU70" s="158" t="s">
        <v>2886</v>
      </c>
      <c r="AV70" s="158" t="s">
        <v>2886</v>
      </c>
      <c r="AW70" s="158" t="s">
        <v>2996</v>
      </c>
      <c r="AX70" s="158" t="s">
        <v>2886</v>
      </c>
      <c r="AY70" s="158" t="s">
        <v>2886</v>
      </c>
      <c r="AZ70" s="158" t="s">
        <v>2996</v>
      </c>
      <c r="BA70" s="158" t="s">
        <v>2886</v>
      </c>
      <c r="BB70" s="158" t="s">
        <v>2886</v>
      </c>
      <c r="BC70" s="158" t="s">
        <v>2996</v>
      </c>
      <c r="BD70" s="158" t="s">
        <v>2886</v>
      </c>
      <c r="BE70" s="158" t="s">
        <v>2886</v>
      </c>
      <c r="BF70" s="158" t="s">
        <v>2996</v>
      </c>
      <c r="BG70" s="158" t="s">
        <v>2886</v>
      </c>
      <c r="BH70" s="158" t="s">
        <v>2886</v>
      </c>
      <c r="BI70" s="158" t="s">
        <v>2996</v>
      </c>
      <c r="BJ70" s="158" t="s">
        <v>2886</v>
      </c>
      <c r="BK70" s="158" t="s">
        <v>2886</v>
      </c>
      <c r="BL70" s="158" t="s">
        <v>2996</v>
      </c>
      <c r="BM70" s="158" t="s">
        <v>2886</v>
      </c>
      <c r="BN70" s="158" t="s">
        <v>2886</v>
      </c>
      <c r="BO70" s="158" t="s">
        <v>2996</v>
      </c>
      <c r="BP70" s="158" t="s">
        <v>2886</v>
      </c>
      <c r="BQ70" s="158" t="s">
        <v>2886</v>
      </c>
      <c r="BR70" s="158" t="s">
        <v>2996</v>
      </c>
      <c r="BS70" s="158" t="s">
        <v>2886</v>
      </c>
      <c r="BT70" s="158" t="s">
        <v>2886</v>
      </c>
      <c r="BU70" s="158" t="s">
        <v>2996</v>
      </c>
      <c r="BV70" s="158" t="s">
        <v>2886</v>
      </c>
      <c r="BW70" s="158" t="s">
        <v>2886</v>
      </c>
      <c r="BX70" s="158" t="s">
        <v>2996</v>
      </c>
      <c r="BY70" s="158" t="s">
        <v>2886</v>
      </c>
      <c r="BZ70" s="158" t="s">
        <v>2886</v>
      </c>
      <c r="CA70" s="158" t="s">
        <v>2996</v>
      </c>
      <c r="CB70" s="158" t="s">
        <v>2886</v>
      </c>
      <c r="CC70" s="158" t="s">
        <v>2886</v>
      </c>
      <c r="CD70" s="158" t="s">
        <v>2996</v>
      </c>
      <c r="CE70" s="158" t="s">
        <v>2886</v>
      </c>
      <c r="CF70" s="158" t="s">
        <v>2886</v>
      </c>
      <c r="CG70" s="158" t="s">
        <v>2996</v>
      </c>
      <c r="CH70" s="158" t="s">
        <v>2886</v>
      </c>
      <c r="CI70" s="158" t="s">
        <v>2886</v>
      </c>
      <c r="CJ70" s="158" t="s">
        <v>2996</v>
      </c>
      <c r="CK70" s="158" t="s">
        <v>2886</v>
      </c>
      <c r="CL70" s="158" t="s">
        <v>2886</v>
      </c>
      <c r="CM70" s="158" t="s">
        <v>2996</v>
      </c>
      <c r="CN70" s="158" t="s">
        <v>2886</v>
      </c>
      <c r="CO70" s="158" t="s">
        <v>2886</v>
      </c>
      <c r="CP70" s="158" t="s">
        <v>2996</v>
      </c>
      <c r="CQ70" s="158" t="s">
        <v>2886</v>
      </c>
      <c r="CR70" s="158" t="s">
        <v>2886</v>
      </c>
      <c r="CS70" s="158" t="s">
        <v>2996</v>
      </c>
      <c r="CT70" s="158" t="s">
        <v>2886</v>
      </c>
      <c r="CU70" s="158" t="s">
        <v>2886</v>
      </c>
      <c r="CV70" s="158" t="s">
        <v>2996</v>
      </c>
      <c r="CW70" s="158" t="s">
        <v>2886</v>
      </c>
      <c r="CX70" s="158" t="s">
        <v>2886</v>
      </c>
      <c r="CY70" s="158" t="s">
        <v>2996</v>
      </c>
      <c r="CZ70" s="158" t="s">
        <v>2886</v>
      </c>
      <c r="DA70" s="158" t="s">
        <v>2886</v>
      </c>
      <c r="DB70" s="158" t="s">
        <v>2996</v>
      </c>
      <c r="DC70" s="158" t="s">
        <v>2886</v>
      </c>
      <c r="DD70" s="158" t="s">
        <v>2886</v>
      </c>
      <c r="DE70" s="158" t="s">
        <v>2996</v>
      </c>
      <c r="DF70" s="158" t="s">
        <v>2886</v>
      </c>
      <c r="DG70" s="158" t="s">
        <v>2886</v>
      </c>
      <c r="DH70" s="158" t="s">
        <v>2996</v>
      </c>
      <c r="DI70" s="158" t="s">
        <v>2886</v>
      </c>
      <c r="DJ70" s="158" t="s">
        <v>2886</v>
      </c>
      <c r="DK70" s="158" t="s">
        <v>2996</v>
      </c>
      <c r="DL70" s="158" t="s">
        <v>2886</v>
      </c>
      <c r="DM70" s="158" t="s">
        <v>2886</v>
      </c>
      <c r="DN70" s="158" t="s">
        <v>2996</v>
      </c>
      <c r="DO70" s="158" t="s">
        <v>2886</v>
      </c>
      <c r="DP70" s="158" t="s">
        <v>2886</v>
      </c>
      <c r="DQ70" s="158" t="s">
        <v>2996</v>
      </c>
      <c r="DR70" s="158" t="s">
        <v>2886</v>
      </c>
      <c r="DS70" s="158" t="s">
        <v>2886</v>
      </c>
      <c r="DT70" s="158" t="s">
        <v>2996</v>
      </c>
      <c r="DU70" s="158" t="s">
        <v>2886</v>
      </c>
      <c r="DV70" s="158" t="s">
        <v>2886</v>
      </c>
      <c r="DW70" s="158" t="s">
        <v>2996</v>
      </c>
      <c r="DX70" s="158" t="s">
        <v>2886</v>
      </c>
      <c r="DY70" s="158" t="s">
        <v>2886</v>
      </c>
      <c r="DZ70" s="158" t="s">
        <v>2996</v>
      </c>
      <c r="EA70" s="158" t="s">
        <v>2886</v>
      </c>
      <c r="EB70" s="158" t="s">
        <v>2886</v>
      </c>
      <c r="EC70" s="158" t="s">
        <v>2996</v>
      </c>
      <c r="ED70" s="158" t="s">
        <v>2886</v>
      </c>
      <c r="EE70" s="158" t="s">
        <v>2886</v>
      </c>
      <c r="EF70" s="158" t="s">
        <v>2996</v>
      </c>
      <c r="EG70" s="158" t="s">
        <v>2886</v>
      </c>
      <c r="EH70" s="158" t="s">
        <v>2886</v>
      </c>
      <c r="EI70" s="158" t="s">
        <v>2996</v>
      </c>
      <c r="EJ70" s="158" t="s">
        <v>2886</v>
      </c>
      <c r="EK70" s="158" t="s">
        <v>2886</v>
      </c>
      <c r="EL70" s="158" t="s">
        <v>2996</v>
      </c>
      <c r="EM70" s="158" t="s">
        <v>2886</v>
      </c>
      <c r="EN70" s="158" t="s">
        <v>2886</v>
      </c>
      <c r="EO70" s="158" t="s">
        <v>2996</v>
      </c>
      <c r="EP70" s="158" t="s">
        <v>2886</v>
      </c>
      <c r="EQ70" s="158" t="s">
        <v>2886</v>
      </c>
      <c r="ER70" s="158" t="s">
        <v>2996</v>
      </c>
      <c r="ES70" s="158" t="s">
        <v>2886</v>
      </c>
      <c r="ET70" s="158" t="s">
        <v>2886</v>
      </c>
    </row>
    <row r="71" spans="1:150" x14ac:dyDescent="0.3">
      <c r="A71" s="1"/>
      <c r="B71" s="157" t="s">
        <v>3306</v>
      </c>
      <c r="C71" s="157" t="s">
        <v>598</v>
      </c>
      <c r="D71" s="157" t="s">
        <v>968</v>
      </c>
      <c r="E71" s="157" t="s">
        <v>3307</v>
      </c>
      <c r="F71" s="157" t="s">
        <v>3308</v>
      </c>
      <c r="G71" s="158" t="s">
        <v>2996</v>
      </c>
      <c r="H71" s="158" t="s">
        <v>2886</v>
      </c>
      <c r="I71" s="158" t="s">
        <v>2886</v>
      </c>
      <c r="J71" s="158" t="s">
        <v>2996</v>
      </c>
      <c r="K71" s="158" t="s">
        <v>2886</v>
      </c>
      <c r="L71" s="158" t="s">
        <v>2886</v>
      </c>
      <c r="M71" s="158" t="s">
        <v>2996</v>
      </c>
      <c r="N71" s="158" t="s">
        <v>2886</v>
      </c>
      <c r="O71" s="158" t="s">
        <v>2886</v>
      </c>
      <c r="P71" s="158" t="s">
        <v>2996</v>
      </c>
      <c r="Q71" s="158" t="s">
        <v>2886</v>
      </c>
      <c r="R71" s="158" t="s">
        <v>2886</v>
      </c>
      <c r="S71" s="158" t="s">
        <v>2996</v>
      </c>
      <c r="T71" s="158" t="s">
        <v>2886</v>
      </c>
      <c r="U71" s="158" t="s">
        <v>2886</v>
      </c>
      <c r="V71" s="158" t="s">
        <v>2996</v>
      </c>
      <c r="W71" s="158" t="s">
        <v>2886</v>
      </c>
      <c r="X71" s="158" t="s">
        <v>2886</v>
      </c>
      <c r="Y71" s="158" t="s">
        <v>2996</v>
      </c>
      <c r="Z71" s="158" t="s">
        <v>2886</v>
      </c>
      <c r="AA71" s="158" t="s">
        <v>2886</v>
      </c>
      <c r="AB71" s="158" t="s">
        <v>2996</v>
      </c>
      <c r="AC71" s="158" t="s">
        <v>2886</v>
      </c>
      <c r="AD71" s="158" t="s">
        <v>2886</v>
      </c>
      <c r="AE71" s="158" t="s">
        <v>2996</v>
      </c>
      <c r="AF71" s="158" t="s">
        <v>2886</v>
      </c>
      <c r="AG71" s="158" t="s">
        <v>2886</v>
      </c>
      <c r="AH71" s="158" t="s">
        <v>2996</v>
      </c>
      <c r="AI71" s="158" t="s">
        <v>2886</v>
      </c>
      <c r="AJ71" s="158" t="s">
        <v>2886</v>
      </c>
      <c r="AK71" s="158" t="s">
        <v>2996</v>
      </c>
      <c r="AL71" s="158" t="s">
        <v>2886</v>
      </c>
      <c r="AM71" s="158" t="s">
        <v>2886</v>
      </c>
      <c r="AN71" s="158" t="s">
        <v>2996</v>
      </c>
      <c r="AO71" s="158" t="s">
        <v>2886</v>
      </c>
      <c r="AP71" s="158" t="s">
        <v>2886</v>
      </c>
      <c r="AQ71" s="158" t="s">
        <v>2996</v>
      </c>
      <c r="AR71" s="158" t="s">
        <v>2886</v>
      </c>
      <c r="AS71" s="158" t="s">
        <v>3137</v>
      </c>
      <c r="AT71" s="158" t="s">
        <v>2996</v>
      </c>
      <c r="AU71" s="158" t="s">
        <v>2886</v>
      </c>
      <c r="AV71" s="158" t="s">
        <v>3137</v>
      </c>
      <c r="AW71" s="158" t="s">
        <v>2996</v>
      </c>
      <c r="AX71" s="158" t="s">
        <v>2886</v>
      </c>
      <c r="AY71" s="158" t="s">
        <v>2886</v>
      </c>
      <c r="AZ71" s="158" t="s">
        <v>2996</v>
      </c>
      <c r="BA71" s="158" t="s">
        <v>2886</v>
      </c>
      <c r="BB71" s="158" t="s">
        <v>2886</v>
      </c>
      <c r="BC71" s="158" t="s">
        <v>2996</v>
      </c>
      <c r="BD71" s="158" t="s">
        <v>2886</v>
      </c>
      <c r="BE71" s="158" t="s">
        <v>2886</v>
      </c>
      <c r="BF71" s="158" t="s">
        <v>2996</v>
      </c>
      <c r="BG71" s="158" t="s">
        <v>2886</v>
      </c>
      <c r="BH71" s="158" t="s">
        <v>2886</v>
      </c>
      <c r="BI71" s="158" t="s">
        <v>2996</v>
      </c>
      <c r="BJ71" s="158" t="s">
        <v>2886</v>
      </c>
      <c r="BK71" s="158" t="s">
        <v>2886</v>
      </c>
      <c r="BL71" s="158" t="s">
        <v>2996</v>
      </c>
      <c r="BM71" s="158" t="s">
        <v>2886</v>
      </c>
      <c r="BN71" s="158" t="s">
        <v>2886</v>
      </c>
      <c r="BO71" s="158" t="s">
        <v>2996</v>
      </c>
      <c r="BP71" s="158" t="s">
        <v>2886</v>
      </c>
      <c r="BQ71" s="158" t="s">
        <v>2886</v>
      </c>
      <c r="BR71" s="158" t="s">
        <v>2996</v>
      </c>
      <c r="BS71" s="158" t="s">
        <v>2886</v>
      </c>
      <c r="BT71" s="158" t="s">
        <v>2886</v>
      </c>
      <c r="BU71" s="158" t="s">
        <v>2996</v>
      </c>
      <c r="BV71" s="158" t="s">
        <v>2886</v>
      </c>
      <c r="BW71" s="158" t="s">
        <v>2886</v>
      </c>
      <c r="BX71" s="158" t="s">
        <v>2996</v>
      </c>
      <c r="BY71" s="158" t="s">
        <v>2886</v>
      </c>
      <c r="BZ71" s="158" t="s">
        <v>2886</v>
      </c>
      <c r="CA71" s="158" t="s">
        <v>2996</v>
      </c>
      <c r="CB71" s="158" t="s">
        <v>2886</v>
      </c>
      <c r="CC71" s="158" t="s">
        <v>2886</v>
      </c>
      <c r="CD71" s="158" t="s">
        <v>2996</v>
      </c>
      <c r="CE71" s="158" t="s">
        <v>2886</v>
      </c>
      <c r="CF71" s="158" t="s">
        <v>2886</v>
      </c>
      <c r="CG71" s="158" t="s">
        <v>2996</v>
      </c>
      <c r="CH71" s="158" t="s">
        <v>2886</v>
      </c>
      <c r="CI71" s="158" t="s">
        <v>2886</v>
      </c>
      <c r="CJ71" s="158" t="s">
        <v>2996</v>
      </c>
      <c r="CK71" s="158" t="s">
        <v>2886</v>
      </c>
      <c r="CL71" s="158" t="s">
        <v>2886</v>
      </c>
      <c r="CM71" s="158" t="s">
        <v>2996</v>
      </c>
      <c r="CN71" s="158" t="s">
        <v>2886</v>
      </c>
      <c r="CO71" s="158" t="s">
        <v>2886</v>
      </c>
      <c r="CP71" s="158" t="s">
        <v>2996</v>
      </c>
      <c r="CQ71" s="158" t="s">
        <v>2886</v>
      </c>
      <c r="CR71" s="158" t="s">
        <v>2886</v>
      </c>
      <c r="CS71" s="158" t="s">
        <v>2996</v>
      </c>
      <c r="CT71" s="158" t="s">
        <v>2886</v>
      </c>
      <c r="CU71" s="158" t="s">
        <v>2886</v>
      </c>
      <c r="CV71" s="158" t="s">
        <v>2996</v>
      </c>
      <c r="CW71" s="158" t="s">
        <v>2886</v>
      </c>
      <c r="CX71" s="158" t="s">
        <v>2886</v>
      </c>
      <c r="CY71" s="158" t="s">
        <v>2996</v>
      </c>
      <c r="CZ71" s="158" t="s">
        <v>2886</v>
      </c>
      <c r="DA71" s="158" t="s">
        <v>2886</v>
      </c>
      <c r="DB71" s="158" t="s">
        <v>2996</v>
      </c>
      <c r="DC71" s="158" t="s">
        <v>2886</v>
      </c>
      <c r="DD71" s="158" t="s">
        <v>2886</v>
      </c>
      <c r="DE71" s="158" t="s">
        <v>2996</v>
      </c>
      <c r="DF71" s="158" t="s">
        <v>2886</v>
      </c>
      <c r="DG71" s="158" t="s">
        <v>2886</v>
      </c>
      <c r="DH71" s="158" t="s">
        <v>2996</v>
      </c>
      <c r="DI71" s="158" t="s">
        <v>2886</v>
      </c>
      <c r="DJ71" s="158" t="s">
        <v>2886</v>
      </c>
      <c r="DK71" s="158" t="s">
        <v>2996</v>
      </c>
      <c r="DL71" s="158" t="s">
        <v>2886</v>
      </c>
      <c r="DM71" s="158" t="s">
        <v>2886</v>
      </c>
      <c r="DN71" s="158" t="s">
        <v>2996</v>
      </c>
      <c r="DO71" s="158" t="s">
        <v>2886</v>
      </c>
      <c r="DP71" s="158" t="s">
        <v>2886</v>
      </c>
      <c r="DQ71" s="158" t="s">
        <v>2996</v>
      </c>
      <c r="DR71" s="158" t="s">
        <v>2886</v>
      </c>
      <c r="DS71" s="158" t="s">
        <v>2886</v>
      </c>
      <c r="DT71" s="158" t="s">
        <v>2996</v>
      </c>
      <c r="DU71" s="158" t="s">
        <v>2886</v>
      </c>
      <c r="DV71" s="158" t="s">
        <v>2886</v>
      </c>
      <c r="DW71" s="158" t="s">
        <v>2996</v>
      </c>
      <c r="DX71" s="158" t="s">
        <v>2886</v>
      </c>
      <c r="DY71" s="158" t="s">
        <v>2886</v>
      </c>
      <c r="DZ71" s="158" t="s">
        <v>2996</v>
      </c>
      <c r="EA71" s="158" t="s">
        <v>2886</v>
      </c>
      <c r="EB71" s="158" t="s">
        <v>2886</v>
      </c>
      <c r="EC71" s="158" t="s">
        <v>2996</v>
      </c>
      <c r="ED71" s="158" t="s">
        <v>2886</v>
      </c>
      <c r="EE71" s="158" t="s">
        <v>2886</v>
      </c>
      <c r="EF71" s="158" t="s">
        <v>2996</v>
      </c>
      <c r="EG71" s="158" t="s">
        <v>2886</v>
      </c>
      <c r="EH71" s="158" t="s">
        <v>2886</v>
      </c>
      <c r="EI71" s="158" t="s">
        <v>2996</v>
      </c>
      <c r="EJ71" s="158" t="s">
        <v>2886</v>
      </c>
      <c r="EK71" s="158" t="s">
        <v>2886</v>
      </c>
      <c r="EL71" s="158" t="s">
        <v>2996</v>
      </c>
      <c r="EM71" s="158" t="s">
        <v>2886</v>
      </c>
      <c r="EN71" s="158" t="s">
        <v>2886</v>
      </c>
      <c r="EO71" s="158" t="s">
        <v>2996</v>
      </c>
      <c r="EP71" s="158" t="s">
        <v>2886</v>
      </c>
      <c r="EQ71" s="158" t="s">
        <v>2886</v>
      </c>
      <c r="ER71" s="158" t="s">
        <v>2996</v>
      </c>
      <c r="ES71" s="158" t="s">
        <v>2886</v>
      </c>
      <c r="ET71" s="158" t="s">
        <v>2886</v>
      </c>
    </row>
    <row r="72" spans="1:150" x14ac:dyDescent="0.3">
      <c r="A72" s="1"/>
      <c r="B72" s="156" t="s">
        <v>3309</v>
      </c>
      <c r="C72" s="156" t="s">
        <v>157</v>
      </c>
      <c r="D72" s="156" t="s">
        <v>3310</v>
      </c>
      <c r="E72" s="156" t="s">
        <v>3311</v>
      </c>
      <c r="F72" s="156" t="s">
        <v>3312</v>
      </c>
      <c r="G72" s="156" t="s">
        <v>2996</v>
      </c>
      <c r="H72" s="156" t="s">
        <v>2886</v>
      </c>
      <c r="I72" s="156" t="s">
        <v>2886</v>
      </c>
      <c r="J72" s="156" t="s">
        <v>2996</v>
      </c>
      <c r="K72" s="156" t="s">
        <v>2886</v>
      </c>
      <c r="L72" s="156" t="s">
        <v>2886</v>
      </c>
      <c r="M72" s="156" t="s">
        <v>2996</v>
      </c>
      <c r="N72" s="156" t="s">
        <v>2886</v>
      </c>
      <c r="O72" s="156" t="s">
        <v>2886</v>
      </c>
      <c r="P72" s="156" t="s">
        <v>2996</v>
      </c>
      <c r="Q72" s="156" t="s">
        <v>2886</v>
      </c>
      <c r="R72" s="156" t="s">
        <v>2886</v>
      </c>
      <c r="S72" s="156" t="s">
        <v>2996</v>
      </c>
      <c r="T72" s="156" t="s">
        <v>2886</v>
      </c>
      <c r="U72" s="156" t="s">
        <v>2886</v>
      </c>
      <c r="V72" s="156" t="s">
        <v>2996</v>
      </c>
      <c r="W72" s="156" t="s">
        <v>2886</v>
      </c>
      <c r="X72" s="156" t="s">
        <v>2886</v>
      </c>
      <c r="Y72" s="156" t="s">
        <v>2996</v>
      </c>
      <c r="Z72" s="156" t="s">
        <v>2886</v>
      </c>
      <c r="AA72" s="156" t="s">
        <v>2886</v>
      </c>
      <c r="AB72" s="156" t="s">
        <v>2996</v>
      </c>
      <c r="AC72" s="156" t="s">
        <v>2886</v>
      </c>
      <c r="AD72" s="156" t="s">
        <v>2886</v>
      </c>
      <c r="AE72" s="156" t="s">
        <v>2996</v>
      </c>
      <c r="AF72" s="156" t="s">
        <v>2886</v>
      </c>
      <c r="AG72" s="156" t="s">
        <v>2886</v>
      </c>
      <c r="AH72" s="156" t="s">
        <v>2996</v>
      </c>
      <c r="AI72" s="156" t="s">
        <v>2886</v>
      </c>
      <c r="AJ72" s="156" t="s">
        <v>2886</v>
      </c>
      <c r="AK72" s="156" t="s">
        <v>2996</v>
      </c>
      <c r="AL72" s="156" t="s">
        <v>2886</v>
      </c>
      <c r="AM72" s="156" t="s">
        <v>2886</v>
      </c>
      <c r="AN72" s="156" t="s">
        <v>2996</v>
      </c>
      <c r="AO72" s="156" t="s">
        <v>2886</v>
      </c>
      <c r="AP72" s="156" t="s">
        <v>2886</v>
      </c>
      <c r="AQ72" s="156" t="s">
        <v>2996</v>
      </c>
      <c r="AR72" s="156" t="s">
        <v>2886</v>
      </c>
      <c r="AS72" s="156" t="s">
        <v>2886</v>
      </c>
      <c r="AT72" s="156" t="s">
        <v>2996</v>
      </c>
      <c r="AU72" s="156" t="s">
        <v>2886</v>
      </c>
      <c r="AV72" s="156" t="s">
        <v>2886</v>
      </c>
      <c r="AW72" s="156" t="s">
        <v>2996</v>
      </c>
      <c r="AX72" s="156" t="s">
        <v>2886</v>
      </c>
      <c r="AY72" s="156" t="s">
        <v>2886</v>
      </c>
      <c r="AZ72" s="156" t="s">
        <v>2996</v>
      </c>
      <c r="BA72" s="156" t="s">
        <v>2886</v>
      </c>
      <c r="BB72" s="156" t="s">
        <v>2886</v>
      </c>
      <c r="BC72" s="156" t="s">
        <v>2996</v>
      </c>
      <c r="BD72" s="156" t="s">
        <v>2886</v>
      </c>
      <c r="BE72" s="156" t="s">
        <v>2886</v>
      </c>
      <c r="BF72" s="156" t="s">
        <v>2996</v>
      </c>
      <c r="BG72" s="156" t="s">
        <v>2886</v>
      </c>
      <c r="BH72" s="156" t="s">
        <v>2886</v>
      </c>
      <c r="BI72" s="156" t="s">
        <v>2996</v>
      </c>
      <c r="BJ72" s="156" t="s">
        <v>2886</v>
      </c>
      <c r="BK72" s="156" t="s">
        <v>2886</v>
      </c>
      <c r="BL72" s="156" t="s">
        <v>2996</v>
      </c>
      <c r="BM72" s="156" t="s">
        <v>2886</v>
      </c>
      <c r="BN72" s="156" t="s">
        <v>2886</v>
      </c>
      <c r="BO72" s="156" t="s">
        <v>2996</v>
      </c>
      <c r="BP72" s="156" t="s">
        <v>2886</v>
      </c>
      <c r="BQ72" s="156" t="s">
        <v>2886</v>
      </c>
      <c r="BR72" s="156" t="s">
        <v>2996</v>
      </c>
      <c r="BS72" s="156" t="s">
        <v>2886</v>
      </c>
      <c r="BT72" s="156" t="s">
        <v>2886</v>
      </c>
      <c r="BU72" s="156" t="s">
        <v>2996</v>
      </c>
      <c r="BV72" s="156" t="s">
        <v>2886</v>
      </c>
      <c r="BW72" s="156" t="s">
        <v>2886</v>
      </c>
      <c r="BX72" s="156" t="s">
        <v>2996</v>
      </c>
      <c r="BY72" s="156" t="s">
        <v>2886</v>
      </c>
      <c r="BZ72" s="156" t="s">
        <v>2886</v>
      </c>
      <c r="CA72" s="156" t="s">
        <v>2996</v>
      </c>
      <c r="CB72" s="156" t="s">
        <v>2886</v>
      </c>
      <c r="CC72" s="156" t="s">
        <v>2886</v>
      </c>
      <c r="CD72" s="156" t="s">
        <v>2996</v>
      </c>
      <c r="CE72" s="156" t="s">
        <v>2886</v>
      </c>
      <c r="CF72" s="156" t="s">
        <v>2886</v>
      </c>
      <c r="CG72" s="156" t="s">
        <v>2996</v>
      </c>
      <c r="CH72" s="156" t="s">
        <v>2886</v>
      </c>
      <c r="CI72" s="156" t="s">
        <v>2886</v>
      </c>
      <c r="CJ72" s="156" t="s">
        <v>2996</v>
      </c>
      <c r="CK72" s="156" t="s">
        <v>2886</v>
      </c>
      <c r="CL72" s="156" t="s">
        <v>2886</v>
      </c>
      <c r="CM72" s="156" t="s">
        <v>2996</v>
      </c>
      <c r="CN72" s="156" t="s">
        <v>2886</v>
      </c>
      <c r="CO72" s="156" t="s">
        <v>2886</v>
      </c>
      <c r="CP72" s="156" t="s">
        <v>2996</v>
      </c>
      <c r="CQ72" s="156" t="s">
        <v>2886</v>
      </c>
      <c r="CR72" s="156" t="s">
        <v>2886</v>
      </c>
      <c r="CS72" s="156" t="s">
        <v>2996</v>
      </c>
      <c r="CT72" s="156" t="s">
        <v>2886</v>
      </c>
      <c r="CU72" s="156" t="s">
        <v>2886</v>
      </c>
      <c r="CV72" s="156" t="s">
        <v>2996</v>
      </c>
      <c r="CW72" s="156" t="s">
        <v>2886</v>
      </c>
      <c r="CX72" s="156" t="s">
        <v>2886</v>
      </c>
      <c r="CY72" s="156" t="s">
        <v>2996</v>
      </c>
      <c r="CZ72" s="156" t="s">
        <v>2886</v>
      </c>
      <c r="DA72" s="156" t="s">
        <v>2886</v>
      </c>
      <c r="DB72" s="156" t="s">
        <v>2996</v>
      </c>
      <c r="DC72" s="156" t="s">
        <v>2886</v>
      </c>
      <c r="DD72" s="156" t="s">
        <v>2886</v>
      </c>
      <c r="DE72" s="156" t="s">
        <v>2996</v>
      </c>
      <c r="DF72" s="156" t="s">
        <v>2886</v>
      </c>
      <c r="DG72" s="156" t="s">
        <v>2886</v>
      </c>
      <c r="DH72" s="156" t="s">
        <v>2996</v>
      </c>
      <c r="DI72" s="156" t="s">
        <v>2886</v>
      </c>
      <c r="DJ72" s="156" t="s">
        <v>2886</v>
      </c>
      <c r="DK72" s="156" t="s">
        <v>2996</v>
      </c>
      <c r="DL72" s="156" t="s">
        <v>2886</v>
      </c>
      <c r="DM72" s="156" t="s">
        <v>2886</v>
      </c>
      <c r="DN72" s="156" t="s">
        <v>2996</v>
      </c>
      <c r="DO72" s="156" t="s">
        <v>2886</v>
      </c>
      <c r="DP72" s="156" t="s">
        <v>2886</v>
      </c>
      <c r="DQ72" s="156" t="s">
        <v>2996</v>
      </c>
      <c r="DR72" s="156" t="s">
        <v>2886</v>
      </c>
      <c r="DS72" s="156" t="s">
        <v>2886</v>
      </c>
      <c r="DT72" s="156" t="s">
        <v>2996</v>
      </c>
      <c r="DU72" s="156" t="s">
        <v>2886</v>
      </c>
      <c r="DV72" s="156" t="s">
        <v>2886</v>
      </c>
      <c r="DW72" s="156" t="s">
        <v>2996</v>
      </c>
      <c r="DX72" s="156" t="s">
        <v>2886</v>
      </c>
      <c r="DY72" s="156" t="s">
        <v>2886</v>
      </c>
      <c r="DZ72" s="156" t="s">
        <v>2996</v>
      </c>
      <c r="EA72" s="156" t="s">
        <v>2886</v>
      </c>
      <c r="EB72" s="156" t="s">
        <v>2886</v>
      </c>
      <c r="EC72" s="156" t="s">
        <v>2996</v>
      </c>
      <c r="ED72" s="156" t="s">
        <v>2886</v>
      </c>
      <c r="EE72" s="156" t="s">
        <v>2886</v>
      </c>
      <c r="EF72" s="156" t="s">
        <v>2996</v>
      </c>
      <c r="EG72" s="156" t="s">
        <v>2886</v>
      </c>
      <c r="EH72" s="156" t="s">
        <v>2886</v>
      </c>
      <c r="EI72" s="156" t="s">
        <v>2996</v>
      </c>
      <c r="EJ72" s="156" t="s">
        <v>2886</v>
      </c>
      <c r="EK72" s="156" t="s">
        <v>2886</v>
      </c>
      <c r="EL72" s="156" t="s">
        <v>2996</v>
      </c>
      <c r="EM72" s="156" t="s">
        <v>2886</v>
      </c>
      <c r="EN72" s="156" t="s">
        <v>2886</v>
      </c>
      <c r="EO72" s="156" t="s">
        <v>2996</v>
      </c>
      <c r="EP72" s="156" t="s">
        <v>2886</v>
      </c>
      <c r="EQ72" s="156" t="s">
        <v>2886</v>
      </c>
      <c r="ER72" s="156" t="s">
        <v>2996</v>
      </c>
      <c r="ES72" s="156" t="s">
        <v>2886</v>
      </c>
      <c r="ET72" s="156" t="s">
        <v>2886</v>
      </c>
    </row>
    <row r="73" spans="1:150" x14ac:dyDescent="0.3">
      <c r="A73" s="1"/>
      <c r="B73" s="157" t="s">
        <v>3313</v>
      </c>
      <c r="C73" s="157" t="s">
        <v>157</v>
      </c>
      <c r="D73" s="157" t="s">
        <v>3310</v>
      </c>
      <c r="E73" s="157" t="s">
        <v>3314</v>
      </c>
      <c r="F73" s="157" t="s">
        <v>3315</v>
      </c>
      <c r="G73" s="158" t="s">
        <v>2996</v>
      </c>
      <c r="H73" s="158" t="s">
        <v>2886</v>
      </c>
      <c r="I73" s="158" t="s">
        <v>2886</v>
      </c>
      <c r="J73" s="158" t="s">
        <v>2996</v>
      </c>
      <c r="K73" s="158" t="s">
        <v>2886</v>
      </c>
      <c r="L73" s="158" t="s">
        <v>2886</v>
      </c>
      <c r="M73" s="158" t="s">
        <v>2996</v>
      </c>
      <c r="N73" s="158" t="s">
        <v>2886</v>
      </c>
      <c r="O73" s="158" t="s">
        <v>2886</v>
      </c>
      <c r="P73" s="158" t="s">
        <v>2996</v>
      </c>
      <c r="Q73" s="158" t="s">
        <v>2886</v>
      </c>
      <c r="R73" s="158" t="s">
        <v>2886</v>
      </c>
      <c r="S73" s="158" t="s">
        <v>2996</v>
      </c>
      <c r="T73" s="158" t="s">
        <v>2886</v>
      </c>
      <c r="U73" s="158" t="s">
        <v>2886</v>
      </c>
      <c r="V73" s="158" t="s">
        <v>2996</v>
      </c>
      <c r="W73" s="158" t="s">
        <v>2886</v>
      </c>
      <c r="X73" s="158" t="s">
        <v>2886</v>
      </c>
      <c r="Y73" s="158" t="s">
        <v>2996</v>
      </c>
      <c r="Z73" s="158" t="s">
        <v>2886</v>
      </c>
      <c r="AA73" s="158" t="s">
        <v>2886</v>
      </c>
      <c r="AB73" s="158" t="s">
        <v>2996</v>
      </c>
      <c r="AC73" s="158" t="s">
        <v>2886</v>
      </c>
      <c r="AD73" s="158" t="s">
        <v>2886</v>
      </c>
      <c r="AE73" s="158" t="s">
        <v>2996</v>
      </c>
      <c r="AF73" s="158" t="s">
        <v>2886</v>
      </c>
      <c r="AG73" s="158" t="s">
        <v>2886</v>
      </c>
      <c r="AH73" s="158" t="s">
        <v>2996</v>
      </c>
      <c r="AI73" s="158" t="s">
        <v>2886</v>
      </c>
      <c r="AJ73" s="158" t="s">
        <v>2886</v>
      </c>
      <c r="AK73" s="158" t="s">
        <v>2996</v>
      </c>
      <c r="AL73" s="158" t="s">
        <v>2886</v>
      </c>
      <c r="AM73" s="158" t="s">
        <v>2886</v>
      </c>
      <c r="AN73" s="158" t="s">
        <v>2996</v>
      </c>
      <c r="AO73" s="158" t="s">
        <v>2886</v>
      </c>
      <c r="AP73" s="158" t="s">
        <v>2886</v>
      </c>
      <c r="AQ73" s="158" t="s">
        <v>2996</v>
      </c>
      <c r="AR73" s="158" t="s">
        <v>2886</v>
      </c>
      <c r="AS73" s="158" t="s">
        <v>2886</v>
      </c>
      <c r="AT73" s="158" t="s">
        <v>2996</v>
      </c>
      <c r="AU73" s="158" t="s">
        <v>2886</v>
      </c>
      <c r="AV73" s="158" t="s">
        <v>2886</v>
      </c>
      <c r="AW73" s="158" t="s">
        <v>2996</v>
      </c>
      <c r="AX73" s="158" t="s">
        <v>2886</v>
      </c>
      <c r="AY73" s="158" t="s">
        <v>2886</v>
      </c>
      <c r="AZ73" s="158" t="s">
        <v>2996</v>
      </c>
      <c r="BA73" s="158" t="s">
        <v>2886</v>
      </c>
      <c r="BB73" s="158" t="s">
        <v>2886</v>
      </c>
      <c r="BC73" s="158" t="s">
        <v>2996</v>
      </c>
      <c r="BD73" s="158" t="s">
        <v>2886</v>
      </c>
      <c r="BE73" s="158" t="s">
        <v>2886</v>
      </c>
      <c r="BF73" s="158" t="s">
        <v>2996</v>
      </c>
      <c r="BG73" s="158" t="s">
        <v>2886</v>
      </c>
      <c r="BH73" s="158" t="s">
        <v>2886</v>
      </c>
      <c r="BI73" s="158" t="s">
        <v>2996</v>
      </c>
      <c r="BJ73" s="158" t="s">
        <v>2886</v>
      </c>
      <c r="BK73" s="158" t="s">
        <v>2886</v>
      </c>
      <c r="BL73" s="158" t="s">
        <v>2996</v>
      </c>
      <c r="BM73" s="158" t="s">
        <v>2886</v>
      </c>
      <c r="BN73" s="158" t="s">
        <v>2886</v>
      </c>
      <c r="BO73" s="158" t="s">
        <v>2996</v>
      </c>
      <c r="BP73" s="158" t="s">
        <v>2886</v>
      </c>
      <c r="BQ73" s="158" t="s">
        <v>2886</v>
      </c>
      <c r="BR73" s="158" t="s">
        <v>2996</v>
      </c>
      <c r="BS73" s="158" t="s">
        <v>2886</v>
      </c>
      <c r="BT73" s="158" t="s">
        <v>2886</v>
      </c>
      <c r="BU73" s="158" t="s">
        <v>2996</v>
      </c>
      <c r="BV73" s="158" t="s">
        <v>2886</v>
      </c>
      <c r="BW73" s="158" t="s">
        <v>2886</v>
      </c>
      <c r="BX73" s="158" t="s">
        <v>2996</v>
      </c>
      <c r="BY73" s="158" t="s">
        <v>2886</v>
      </c>
      <c r="BZ73" s="158" t="s">
        <v>2886</v>
      </c>
      <c r="CA73" s="158" t="s">
        <v>2996</v>
      </c>
      <c r="CB73" s="158" t="s">
        <v>2886</v>
      </c>
      <c r="CC73" s="158" t="s">
        <v>2886</v>
      </c>
      <c r="CD73" s="158" t="s">
        <v>2996</v>
      </c>
      <c r="CE73" s="158" t="s">
        <v>2886</v>
      </c>
      <c r="CF73" s="158" t="s">
        <v>2886</v>
      </c>
      <c r="CG73" s="158" t="s">
        <v>2996</v>
      </c>
      <c r="CH73" s="158" t="s">
        <v>2886</v>
      </c>
      <c r="CI73" s="158" t="s">
        <v>2886</v>
      </c>
      <c r="CJ73" s="158" t="s">
        <v>2996</v>
      </c>
      <c r="CK73" s="158" t="s">
        <v>2886</v>
      </c>
      <c r="CL73" s="158" t="s">
        <v>2886</v>
      </c>
      <c r="CM73" s="158" t="s">
        <v>2996</v>
      </c>
      <c r="CN73" s="158" t="s">
        <v>2886</v>
      </c>
      <c r="CO73" s="158" t="s">
        <v>2886</v>
      </c>
      <c r="CP73" s="158" t="s">
        <v>2996</v>
      </c>
      <c r="CQ73" s="158" t="s">
        <v>2886</v>
      </c>
      <c r="CR73" s="158" t="s">
        <v>2886</v>
      </c>
      <c r="CS73" s="158" t="s">
        <v>2996</v>
      </c>
      <c r="CT73" s="158" t="s">
        <v>2886</v>
      </c>
      <c r="CU73" s="158" t="s">
        <v>2886</v>
      </c>
      <c r="CV73" s="158" t="s">
        <v>2996</v>
      </c>
      <c r="CW73" s="158" t="s">
        <v>2886</v>
      </c>
      <c r="CX73" s="158" t="s">
        <v>2886</v>
      </c>
      <c r="CY73" s="158" t="s">
        <v>2996</v>
      </c>
      <c r="CZ73" s="158" t="s">
        <v>2886</v>
      </c>
      <c r="DA73" s="158" t="s">
        <v>2886</v>
      </c>
      <c r="DB73" s="158" t="s">
        <v>2996</v>
      </c>
      <c r="DC73" s="158" t="s">
        <v>2886</v>
      </c>
      <c r="DD73" s="158" t="s">
        <v>2886</v>
      </c>
      <c r="DE73" s="158" t="s">
        <v>2996</v>
      </c>
      <c r="DF73" s="158" t="s">
        <v>2886</v>
      </c>
      <c r="DG73" s="158" t="s">
        <v>2886</v>
      </c>
      <c r="DH73" s="158" t="s">
        <v>2996</v>
      </c>
      <c r="DI73" s="158" t="s">
        <v>2886</v>
      </c>
      <c r="DJ73" s="158" t="s">
        <v>2886</v>
      </c>
      <c r="DK73" s="158" t="s">
        <v>2996</v>
      </c>
      <c r="DL73" s="158" t="s">
        <v>2886</v>
      </c>
      <c r="DM73" s="158" t="s">
        <v>2886</v>
      </c>
      <c r="DN73" s="158" t="s">
        <v>2996</v>
      </c>
      <c r="DO73" s="158" t="s">
        <v>2886</v>
      </c>
      <c r="DP73" s="158" t="s">
        <v>2886</v>
      </c>
      <c r="DQ73" s="158" t="s">
        <v>2996</v>
      </c>
      <c r="DR73" s="158" t="s">
        <v>2886</v>
      </c>
      <c r="DS73" s="158" t="s">
        <v>2886</v>
      </c>
      <c r="DT73" s="158" t="s">
        <v>2996</v>
      </c>
      <c r="DU73" s="158" t="s">
        <v>2886</v>
      </c>
      <c r="DV73" s="158" t="s">
        <v>2886</v>
      </c>
      <c r="DW73" s="158" t="s">
        <v>2996</v>
      </c>
      <c r="DX73" s="158" t="s">
        <v>2886</v>
      </c>
      <c r="DY73" s="158" t="s">
        <v>2886</v>
      </c>
      <c r="DZ73" s="158" t="s">
        <v>2996</v>
      </c>
      <c r="EA73" s="158" t="s">
        <v>2886</v>
      </c>
      <c r="EB73" s="158" t="s">
        <v>2886</v>
      </c>
      <c r="EC73" s="158" t="s">
        <v>2996</v>
      </c>
      <c r="ED73" s="158" t="s">
        <v>2886</v>
      </c>
      <c r="EE73" s="158" t="s">
        <v>2886</v>
      </c>
      <c r="EF73" s="158" t="s">
        <v>2996</v>
      </c>
      <c r="EG73" s="158" t="s">
        <v>2886</v>
      </c>
      <c r="EH73" s="158" t="s">
        <v>2886</v>
      </c>
      <c r="EI73" s="158" t="s">
        <v>2996</v>
      </c>
      <c r="EJ73" s="158" t="s">
        <v>2886</v>
      </c>
      <c r="EK73" s="158" t="s">
        <v>2886</v>
      </c>
      <c r="EL73" s="158" t="s">
        <v>2996</v>
      </c>
      <c r="EM73" s="158" t="s">
        <v>2886</v>
      </c>
      <c r="EN73" s="158" t="s">
        <v>2886</v>
      </c>
      <c r="EO73" s="158" t="s">
        <v>2996</v>
      </c>
      <c r="EP73" s="158" t="s">
        <v>2886</v>
      </c>
      <c r="EQ73" s="158" t="s">
        <v>2886</v>
      </c>
      <c r="ER73" s="158" t="s">
        <v>2996</v>
      </c>
      <c r="ES73" s="158" t="s">
        <v>2886</v>
      </c>
      <c r="ET73" s="158" t="s">
        <v>2886</v>
      </c>
    </row>
    <row r="74" spans="1:150" x14ac:dyDescent="0.3">
      <c r="A74" s="1"/>
      <c r="B74" s="156" t="s">
        <v>3316</v>
      </c>
      <c r="C74" s="156" t="s">
        <v>596</v>
      </c>
      <c r="D74" s="156" t="s">
        <v>983</v>
      </c>
      <c r="E74" s="156" t="s">
        <v>3317</v>
      </c>
      <c r="F74" s="156" t="s">
        <v>3318</v>
      </c>
      <c r="G74" s="156" t="s">
        <v>2996</v>
      </c>
      <c r="H74" s="156" t="s">
        <v>2886</v>
      </c>
      <c r="I74" s="156" t="s">
        <v>2886</v>
      </c>
      <c r="J74" s="156" t="s">
        <v>2996</v>
      </c>
      <c r="K74" s="156" t="s">
        <v>2886</v>
      </c>
      <c r="L74" s="156" t="s">
        <v>2886</v>
      </c>
      <c r="M74" s="156" t="s">
        <v>2996</v>
      </c>
      <c r="N74" s="156" t="s">
        <v>2886</v>
      </c>
      <c r="O74" s="156" t="s">
        <v>2886</v>
      </c>
      <c r="P74" s="156" t="s">
        <v>2996</v>
      </c>
      <c r="Q74" s="156" t="s">
        <v>2886</v>
      </c>
      <c r="R74" s="156" t="s">
        <v>2886</v>
      </c>
      <c r="S74" s="156" t="s">
        <v>2996</v>
      </c>
      <c r="T74" s="156" t="s">
        <v>2886</v>
      </c>
      <c r="U74" s="156" t="s">
        <v>2886</v>
      </c>
      <c r="V74" s="156" t="s">
        <v>2996</v>
      </c>
      <c r="W74" s="156" t="s">
        <v>2886</v>
      </c>
      <c r="X74" s="156" t="s">
        <v>2886</v>
      </c>
      <c r="Y74" s="156" t="s">
        <v>2996</v>
      </c>
      <c r="Z74" s="156" t="s">
        <v>2886</v>
      </c>
      <c r="AA74" s="156" t="s">
        <v>2886</v>
      </c>
      <c r="AB74" s="156" t="s">
        <v>2996</v>
      </c>
      <c r="AC74" s="156" t="s">
        <v>2886</v>
      </c>
      <c r="AD74" s="156" t="s">
        <v>2886</v>
      </c>
      <c r="AE74" s="156" t="s">
        <v>2996</v>
      </c>
      <c r="AF74" s="156" t="s">
        <v>2886</v>
      </c>
      <c r="AG74" s="156" t="s">
        <v>2886</v>
      </c>
      <c r="AH74" s="156" t="s">
        <v>2996</v>
      </c>
      <c r="AI74" s="156" t="s">
        <v>2886</v>
      </c>
      <c r="AJ74" s="156" t="s">
        <v>2886</v>
      </c>
      <c r="AK74" s="156" t="s">
        <v>2996</v>
      </c>
      <c r="AL74" s="156" t="s">
        <v>2886</v>
      </c>
      <c r="AM74" s="156" t="s">
        <v>2886</v>
      </c>
      <c r="AN74" s="156" t="s">
        <v>2996</v>
      </c>
      <c r="AO74" s="156" t="s">
        <v>2886</v>
      </c>
      <c r="AP74" s="156" t="s">
        <v>2886</v>
      </c>
      <c r="AQ74" s="156" t="s">
        <v>2996</v>
      </c>
      <c r="AR74" s="156" t="s">
        <v>2886</v>
      </c>
      <c r="AS74" s="156" t="s">
        <v>3077</v>
      </c>
      <c r="AT74" s="156" t="s">
        <v>2996</v>
      </c>
      <c r="AU74" s="156" t="s">
        <v>2886</v>
      </c>
      <c r="AV74" s="156" t="s">
        <v>3077</v>
      </c>
      <c r="AW74" s="156" t="s">
        <v>2996</v>
      </c>
      <c r="AX74" s="156" t="s">
        <v>2886</v>
      </c>
      <c r="AY74" s="156" t="s">
        <v>3077</v>
      </c>
      <c r="AZ74" s="156" t="s">
        <v>2996</v>
      </c>
      <c r="BA74" s="156" t="s">
        <v>2886</v>
      </c>
      <c r="BB74" s="156" t="s">
        <v>3077</v>
      </c>
      <c r="BC74" s="156" t="s">
        <v>2996</v>
      </c>
      <c r="BD74" s="156" t="s">
        <v>2886</v>
      </c>
      <c r="BE74" s="156" t="s">
        <v>3077</v>
      </c>
      <c r="BF74" s="156" t="s">
        <v>2996</v>
      </c>
      <c r="BG74" s="156" t="s">
        <v>2886</v>
      </c>
      <c r="BH74" s="156" t="s">
        <v>3077</v>
      </c>
      <c r="BI74" s="156" t="s">
        <v>2996</v>
      </c>
      <c r="BJ74" s="156" t="s">
        <v>2886</v>
      </c>
      <c r="BK74" s="156" t="s">
        <v>2886</v>
      </c>
      <c r="BL74" s="156" t="s">
        <v>2996</v>
      </c>
      <c r="BM74" s="156" t="s">
        <v>2886</v>
      </c>
      <c r="BN74" s="156" t="s">
        <v>3077</v>
      </c>
      <c r="BO74" s="156" t="s">
        <v>2996</v>
      </c>
      <c r="BP74" s="156" t="s">
        <v>2886</v>
      </c>
      <c r="BQ74" s="156" t="s">
        <v>3077</v>
      </c>
      <c r="BR74" s="156" t="s">
        <v>2996</v>
      </c>
      <c r="BS74" s="156" t="s">
        <v>2886</v>
      </c>
      <c r="BT74" s="156" t="s">
        <v>3077</v>
      </c>
      <c r="BU74" s="156" t="s">
        <v>2996</v>
      </c>
      <c r="BV74" s="156" t="s">
        <v>2886</v>
      </c>
      <c r="BW74" s="156" t="s">
        <v>2886</v>
      </c>
      <c r="BX74" s="156" t="s">
        <v>2996</v>
      </c>
      <c r="BY74" s="156" t="s">
        <v>2886</v>
      </c>
      <c r="BZ74" s="156" t="s">
        <v>2886</v>
      </c>
      <c r="CA74" s="156" t="s">
        <v>2996</v>
      </c>
      <c r="CB74" s="156" t="s">
        <v>2886</v>
      </c>
      <c r="CC74" s="156" t="s">
        <v>2886</v>
      </c>
      <c r="CD74" s="156" t="s">
        <v>2996</v>
      </c>
      <c r="CE74" s="156" t="s">
        <v>2886</v>
      </c>
      <c r="CF74" s="156" t="s">
        <v>2886</v>
      </c>
      <c r="CG74" s="156" t="s">
        <v>2996</v>
      </c>
      <c r="CH74" s="156" t="s">
        <v>2886</v>
      </c>
      <c r="CI74" s="156" t="s">
        <v>2886</v>
      </c>
      <c r="CJ74" s="156" t="s">
        <v>2996</v>
      </c>
      <c r="CK74" s="156" t="s">
        <v>2886</v>
      </c>
      <c r="CL74" s="156" t="s">
        <v>2886</v>
      </c>
      <c r="CM74" s="156" t="s">
        <v>2996</v>
      </c>
      <c r="CN74" s="156" t="s">
        <v>2886</v>
      </c>
      <c r="CO74" s="156" t="s">
        <v>2886</v>
      </c>
      <c r="CP74" s="156" t="s">
        <v>2996</v>
      </c>
      <c r="CQ74" s="156" t="s">
        <v>2886</v>
      </c>
      <c r="CR74" s="156" t="s">
        <v>3077</v>
      </c>
      <c r="CS74" s="156" t="s">
        <v>2996</v>
      </c>
      <c r="CT74" s="156" t="s">
        <v>2886</v>
      </c>
      <c r="CU74" s="156" t="s">
        <v>2886</v>
      </c>
      <c r="CV74" s="156" t="s">
        <v>2996</v>
      </c>
      <c r="CW74" s="156" t="s">
        <v>2886</v>
      </c>
      <c r="CX74" s="156" t="s">
        <v>2886</v>
      </c>
      <c r="CY74" s="156" t="s">
        <v>2996</v>
      </c>
      <c r="CZ74" s="156" t="s">
        <v>2886</v>
      </c>
      <c r="DA74" s="156" t="s">
        <v>2886</v>
      </c>
      <c r="DB74" s="156" t="s">
        <v>2996</v>
      </c>
      <c r="DC74" s="156" t="s">
        <v>2886</v>
      </c>
      <c r="DD74" s="156" t="s">
        <v>2886</v>
      </c>
      <c r="DE74" s="156" t="s">
        <v>2996</v>
      </c>
      <c r="DF74" s="156" t="s">
        <v>2886</v>
      </c>
      <c r="DG74" s="156" t="s">
        <v>2886</v>
      </c>
      <c r="DH74" s="156" t="s">
        <v>2996</v>
      </c>
      <c r="DI74" s="156" t="s">
        <v>2886</v>
      </c>
      <c r="DJ74" s="156" t="s">
        <v>2886</v>
      </c>
      <c r="DK74" s="156" t="s">
        <v>2996</v>
      </c>
      <c r="DL74" s="156" t="s">
        <v>2886</v>
      </c>
      <c r="DM74" s="156" t="s">
        <v>2886</v>
      </c>
      <c r="DN74" s="156" t="s">
        <v>2996</v>
      </c>
      <c r="DO74" s="156" t="s">
        <v>2886</v>
      </c>
      <c r="DP74" s="156" t="s">
        <v>2886</v>
      </c>
      <c r="DQ74" s="156" t="s">
        <v>2996</v>
      </c>
      <c r="DR74" s="156" t="s">
        <v>2886</v>
      </c>
      <c r="DS74" s="156" t="s">
        <v>2886</v>
      </c>
      <c r="DT74" s="156" t="s">
        <v>2996</v>
      </c>
      <c r="DU74" s="156" t="s">
        <v>2886</v>
      </c>
      <c r="DV74" s="156" t="s">
        <v>2886</v>
      </c>
      <c r="DW74" s="156" t="s">
        <v>2996</v>
      </c>
      <c r="DX74" s="156" t="s">
        <v>2886</v>
      </c>
      <c r="DY74" s="156" t="s">
        <v>2886</v>
      </c>
      <c r="DZ74" s="156" t="s">
        <v>2996</v>
      </c>
      <c r="EA74" s="156" t="s">
        <v>2886</v>
      </c>
      <c r="EB74" s="156" t="s">
        <v>2886</v>
      </c>
      <c r="EC74" s="156" t="s">
        <v>2996</v>
      </c>
      <c r="ED74" s="156" t="s">
        <v>2886</v>
      </c>
      <c r="EE74" s="156" t="s">
        <v>2886</v>
      </c>
      <c r="EF74" s="156" t="s">
        <v>2996</v>
      </c>
      <c r="EG74" s="156" t="s">
        <v>2886</v>
      </c>
      <c r="EH74" s="156" t="s">
        <v>2886</v>
      </c>
      <c r="EI74" s="156" t="s">
        <v>2996</v>
      </c>
      <c r="EJ74" s="156" t="s">
        <v>2886</v>
      </c>
      <c r="EK74" s="156" t="s">
        <v>2886</v>
      </c>
      <c r="EL74" s="156" t="s">
        <v>2996</v>
      </c>
      <c r="EM74" s="156" t="s">
        <v>2886</v>
      </c>
      <c r="EN74" s="156" t="s">
        <v>2886</v>
      </c>
      <c r="EO74" s="156" t="s">
        <v>2996</v>
      </c>
      <c r="EP74" s="156" t="s">
        <v>2886</v>
      </c>
      <c r="EQ74" s="156" t="s">
        <v>3077</v>
      </c>
      <c r="ER74" s="156" t="s">
        <v>2996</v>
      </c>
      <c r="ES74" s="156" t="s">
        <v>2886</v>
      </c>
      <c r="ET74" s="156" t="s">
        <v>2886</v>
      </c>
    </row>
    <row r="75" spans="1:150" x14ac:dyDescent="0.3">
      <c r="A75" s="1"/>
      <c r="B75" s="157" t="s">
        <v>3319</v>
      </c>
      <c r="C75" s="157" t="s">
        <v>596</v>
      </c>
      <c r="D75" s="157" t="s">
        <v>983</v>
      </c>
      <c r="E75" s="157" t="s">
        <v>3320</v>
      </c>
      <c r="F75" s="157" t="s">
        <v>3321</v>
      </c>
      <c r="G75" s="158" t="s">
        <v>2996</v>
      </c>
      <c r="H75" s="158" t="s">
        <v>2886</v>
      </c>
      <c r="I75" s="158" t="s">
        <v>2886</v>
      </c>
      <c r="J75" s="158" t="s">
        <v>2996</v>
      </c>
      <c r="K75" s="158" t="s">
        <v>2886</v>
      </c>
      <c r="L75" s="158" t="s">
        <v>2886</v>
      </c>
      <c r="M75" s="158" t="s">
        <v>2996</v>
      </c>
      <c r="N75" s="158" t="s">
        <v>2886</v>
      </c>
      <c r="O75" s="158" t="s">
        <v>2886</v>
      </c>
      <c r="P75" s="158" t="s">
        <v>2996</v>
      </c>
      <c r="Q75" s="158" t="s">
        <v>2886</v>
      </c>
      <c r="R75" s="158" t="s">
        <v>2886</v>
      </c>
      <c r="S75" s="158" t="s">
        <v>2996</v>
      </c>
      <c r="T75" s="158" t="s">
        <v>2886</v>
      </c>
      <c r="U75" s="158" t="s">
        <v>2886</v>
      </c>
      <c r="V75" s="158" t="s">
        <v>2996</v>
      </c>
      <c r="W75" s="158" t="s">
        <v>2886</v>
      </c>
      <c r="X75" s="158" t="s">
        <v>2886</v>
      </c>
      <c r="Y75" s="158" t="s">
        <v>2996</v>
      </c>
      <c r="Z75" s="158" t="s">
        <v>2886</v>
      </c>
      <c r="AA75" s="158" t="s">
        <v>2886</v>
      </c>
      <c r="AB75" s="158" t="s">
        <v>2996</v>
      </c>
      <c r="AC75" s="158" t="s">
        <v>2886</v>
      </c>
      <c r="AD75" s="158" t="s">
        <v>2886</v>
      </c>
      <c r="AE75" s="158" t="s">
        <v>2996</v>
      </c>
      <c r="AF75" s="158" t="s">
        <v>2886</v>
      </c>
      <c r="AG75" s="158" t="s">
        <v>2886</v>
      </c>
      <c r="AH75" s="158" t="s">
        <v>2996</v>
      </c>
      <c r="AI75" s="158" t="s">
        <v>2886</v>
      </c>
      <c r="AJ75" s="158" t="s">
        <v>2886</v>
      </c>
      <c r="AK75" s="158" t="s">
        <v>2996</v>
      </c>
      <c r="AL75" s="158" t="s">
        <v>2886</v>
      </c>
      <c r="AM75" s="158" t="s">
        <v>2886</v>
      </c>
      <c r="AN75" s="158" t="s">
        <v>2996</v>
      </c>
      <c r="AO75" s="158" t="s">
        <v>2886</v>
      </c>
      <c r="AP75" s="158" t="s">
        <v>2886</v>
      </c>
      <c r="AQ75" s="158" t="s">
        <v>2996</v>
      </c>
      <c r="AR75" s="158" t="s">
        <v>2886</v>
      </c>
      <c r="AS75" s="158" t="s">
        <v>2886</v>
      </c>
      <c r="AT75" s="158" t="s">
        <v>2996</v>
      </c>
      <c r="AU75" s="158" t="s">
        <v>2886</v>
      </c>
      <c r="AV75" s="158" t="s">
        <v>2886</v>
      </c>
      <c r="AW75" s="158" t="s">
        <v>2996</v>
      </c>
      <c r="AX75" s="158" t="s">
        <v>2886</v>
      </c>
      <c r="AY75" s="158" t="s">
        <v>2886</v>
      </c>
      <c r="AZ75" s="158" t="s">
        <v>2996</v>
      </c>
      <c r="BA75" s="158" t="s">
        <v>2886</v>
      </c>
      <c r="BB75" s="158" t="s">
        <v>3077</v>
      </c>
      <c r="BC75" s="158" t="s">
        <v>2996</v>
      </c>
      <c r="BD75" s="158" t="s">
        <v>2886</v>
      </c>
      <c r="BE75" s="158" t="s">
        <v>3077</v>
      </c>
      <c r="BF75" s="158" t="s">
        <v>2996</v>
      </c>
      <c r="BG75" s="158" t="s">
        <v>2886</v>
      </c>
      <c r="BH75" s="158" t="s">
        <v>3077</v>
      </c>
      <c r="BI75" s="158" t="s">
        <v>2996</v>
      </c>
      <c r="BJ75" s="158" t="s">
        <v>2886</v>
      </c>
      <c r="BK75" s="158" t="s">
        <v>2886</v>
      </c>
      <c r="BL75" s="158" t="s">
        <v>2996</v>
      </c>
      <c r="BM75" s="158" t="s">
        <v>2886</v>
      </c>
      <c r="BN75" s="158" t="s">
        <v>2886</v>
      </c>
      <c r="BO75" s="158" t="s">
        <v>2996</v>
      </c>
      <c r="BP75" s="158" t="s">
        <v>2886</v>
      </c>
      <c r="BQ75" s="158" t="s">
        <v>2886</v>
      </c>
      <c r="BR75" s="158" t="s">
        <v>2996</v>
      </c>
      <c r="BS75" s="158" t="s">
        <v>2886</v>
      </c>
      <c r="BT75" s="158" t="s">
        <v>3077</v>
      </c>
      <c r="BU75" s="158" t="s">
        <v>2996</v>
      </c>
      <c r="BV75" s="158" t="s">
        <v>2886</v>
      </c>
      <c r="BW75" s="158" t="s">
        <v>2886</v>
      </c>
      <c r="BX75" s="158" t="s">
        <v>2996</v>
      </c>
      <c r="BY75" s="158" t="s">
        <v>2886</v>
      </c>
      <c r="BZ75" s="158" t="s">
        <v>2886</v>
      </c>
      <c r="CA75" s="158" t="s">
        <v>2996</v>
      </c>
      <c r="CB75" s="158" t="s">
        <v>2886</v>
      </c>
      <c r="CC75" s="158" t="s">
        <v>2886</v>
      </c>
      <c r="CD75" s="158" t="s">
        <v>2996</v>
      </c>
      <c r="CE75" s="158" t="s">
        <v>2886</v>
      </c>
      <c r="CF75" s="158" t="s">
        <v>2886</v>
      </c>
      <c r="CG75" s="158" t="s">
        <v>2996</v>
      </c>
      <c r="CH75" s="158" t="s">
        <v>2886</v>
      </c>
      <c r="CI75" s="158" t="s">
        <v>2886</v>
      </c>
      <c r="CJ75" s="158" t="s">
        <v>2996</v>
      </c>
      <c r="CK75" s="158" t="s">
        <v>2886</v>
      </c>
      <c r="CL75" s="158" t="s">
        <v>2886</v>
      </c>
      <c r="CM75" s="158" t="s">
        <v>2996</v>
      </c>
      <c r="CN75" s="158" t="s">
        <v>2886</v>
      </c>
      <c r="CO75" s="158" t="s">
        <v>2886</v>
      </c>
      <c r="CP75" s="158" t="s">
        <v>2996</v>
      </c>
      <c r="CQ75" s="158" t="s">
        <v>2886</v>
      </c>
      <c r="CR75" s="158" t="s">
        <v>3077</v>
      </c>
      <c r="CS75" s="158" t="s">
        <v>2996</v>
      </c>
      <c r="CT75" s="158" t="s">
        <v>2886</v>
      </c>
      <c r="CU75" s="158" t="s">
        <v>2886</v>
      </c>
      <c r="CV75" s="158" t="s">
        <v>2996</v>
      </c>
      <c r="CW75" s="158" t="s">
        <v>2886</v>
      </c>
      <c r="CX75" s="158" t="s">
        <v>2886</v>
      </c>
      <c r="CY75" s="158" t="s">
        <v>2996</v>
      </c>
      <c r="CZ75" s="158" t="s">
        <v>2886</v>
      </c>
      <c r="DA75" s="158" t="s">
        <v>2886</v>
      </c>
      <c r="DB75" s="158" t="s">
        <v>2996</v>
      </c>
      <c r="DC75" s="158" t="s">
        <v>2886</v>
      </c>
      <c r="DD75" s="158" t="s">
        <v>2886</v>
      </c>
      <c r="DE75" s="158" t="s">
        <v>2996</v>
      </c>
      <c r="DF75" s="158" t="s">
        <v>2886</v>
      </c>
      <c r="DG75" s="158" t="s">
        <v>2886</v>
      </c>
      <c r="DH75" s="158" t="s">
        <v>2996</v>
      </c>
      <c r="DI75" s="158" t="s">
        <v>2886</v>
      </c>
      <c r="DJ75" s="158" t="s">
        <v>2886</v>
      </c>
      <c r="DK75" s="158" t="s">
        <v>2996</v>
      </c>
      <c r="DL75" s="158" t="s">
        <v>2886</v>
      </c>
      <c r="DM75" s="158" t="s">
        <v>2886</v>
      </c>
      <c r="DN75" s="158" t="s">
        <v>2996</v>
      </c>
      <c r="DO75" s="158" t="s">
        <v>2886</v>
      </c>
      <c r="DP75" s="158" t="s">
        <v>2886</v>
      </c>
      <c r="DQ75" s="158" t="s">
        <v>2996</v>
      </c>
      <c r="DR75" s="158" t="s">
        <v>2886</v>
      </c>
      <c r="DS75" s="158" t="s">
        <v>2886</v>
      </c>
      <c r="DT75" s="158" t="s">
        <v>2996</v>
      </c>
      <c r="DU75" s="158" t="s">
        <v>2886</v>
      </c>
      <c r="DV75" s="158" t="s">
        <v>2886</v>
      </c>
      <c r="DW75" s="158" t="s">
        <v>2996</v>
      </c>
      <c r="DX75" s="158" t="s">
        <v>2886</v>
      </c>
      <c r="DY75" s="158" t="s">
        <v>2886</v>
      </c>
      <c r="DZ75" s="158" t="s">
        <v>2996</v>
      </c>
      <c r="EA75" s="158" t="s">
        <v>2886</v>
      </c>
      <c r="EB75" s="158" t="s">
        <v>2886</v>
      </c>
      <c r="EC75" s="158" t="s">
        <v>2996</v>
      </c>
      <c r="ED75" s="158" t="s">
        <v>2886</v>
      </c>
      <c r="EE75" s="158" t="s">
        <v>2886</v>
      </c>
      <c r="EF75" s="158" t="s">
        <v>2996</v>
      </c>
      <c r="EG75" s="158" t="s">
        <v>2886</v>
      </c>
      <c r="EH75" s="158" t="s">
        <v>2886</v>
      </c>
      <c r="EI75" s="158" t="s">
        <v>2996</v>
      </c>
      <c r="EJ75" s="158" t="s">
        <v>2886</v>
      </c>
      <c r="EK75" s="158" t="s">
        <v>2886</v>
      </c>
      <c r="EL75" s="158" t="s">
        <v>2996</v>
      </c>
      <c r="EM75" s="158" t="s">
        <v>2886</v>
      </c>
      <c r="EN75" s="158" t="s">
        <v>2886</v>
      </c>
      <c r="EO75" s="158" t="s">
        <v>2996</v>
      </c>
      <c r="EP75" s="158" t="s">
        <v>2886</v>
      </c>
      <c r="EQ75" s="158" t="s">
        <v>3077</v>
      </c>
      <c r="ER75" s="158" t="s">
        <v>2996</v>
      </c>
      <c r="ES75" s="158" t="s">
        <v>2886</v>
      </c>
      <c r="ET75" s="158" t="s">
        <v>2886</v>
      </c>
    </row>
    <row r="76" spans="1:150" x14ac:dyDescent="0.3">
      <c r="A76" s="1"/>
      <c r="B76" s="157" t="s">
        <v>3322</v>
      </c>
      <c r="C76" s="157" t="s">
        <v>596</v>
      </c>
      <c r="D76" s="157" t="s">
        <v>983</v>
      </c>
      <c r="E76" s="157" t="s">
        <v>3323</v>
      </c>
      <c r="F76" s="157" t="s">
        <v>3324</v>
      </c>
      <c r="G76" s="158" t="s">
        <v>2996</v>
      </c>
      <c r="H76" s="158" t="s">
        <v>2886</v>
      </c>
      <c r="I76" s="158" t="s">
        <v>2886</v>
      </c>
      <c r="J76" s="158" t="s">
        <v>2996</v>
      </c>
      <c r="K76" s="158" t="s">
        <v>2886</v>
      </c>
      <c r="L76" s="158" t="s">
        <v>2886</v>
      </c>
      <c r="M76" s="158" t="s">
        <v>2996</v>
      </c>
      <c r="N76" s="158" t="s">
        <v>2886</v>
      </c>
      <c r="O76" s="158" t="s">
        <v>2886</v>
      </c>
      <c r="P76" s="158" t="s">
        <v>2996</v>
      </c>
      <c r="Q76" s="158" t="s">
        <v>2886</v>
      </c>
      <c r="R76" s="158" t="s">
        <v>2886</v>
      </c>
      <c r="S76" s="158" t="s">
        <v>2996</v>
      </c>
      <c r="T76" s="158" t="s">
        <v>2886</v>
      </c>
      <c r="U76" s="158" t="s">
        <v>2886</v>
      </c>
      <c r="V76" s="158" t="s">
        <v>2996</v>
      </c>
      <c r="W76" s="158" t="s">
        <v>2886</v>
      </c>
      <c r="X76" s="158" t="s">
        <v>2886</v>
      </c>
      <c r="Y76" s="158" t="s">
        <v>2996</v>
      </c>
      <c r="Z76" s="158" t="s">
        <v>2886</v>
      </c>
      <c r="AA76" s="158" t="s">
        <v>2886</v>
      </c>
      <c r="AB76" s="158" t="s">
        <v>2996</v>
      </c>
      <c r="AC76" s="158" t="s">
        <v>2886</v>
      </c>
      <c r="AD76" s="158" t="s">
        <v>2886</v>
      </c>
      <c r="AE76" s="158" t="s">
        <v>2996</v>
      </c>
      <c r="AF76" s="158" t="s">
        <v>2886</v>
      </c>
      <c r="AG76" s="158" t="s">
        <v>2886</v>
      </c>
      <c r="AH76" s="158" t="s">
        <v>2996</v>
      </c>
      <c r="AI76" s="158" t="s">
        <v>2886</v>
      </c>
      <c r="AJ76" s="158" t="s">
        <v>2886</v>
      </c>
      <c r="AK76" s="158" t="s">
        <v>2996</v>
      </c>
      <c r="AL76" s="158" t="s">
        <v>2886</v>
      </c>
      <c r="AM76" s="158" t="s">
        <v>2886</v>
      </c>
      <c r="AN76" s="158" t="s">
        <v>2996</v>
      </c>
      <c r="AO76" s="158" t="s">
        <v>2886</v>
      </c>
      <c r="AP76" s="158" t="s">
        <v>2886</v>
      </c>
      <c r="AQ76" s="158" t="s">
        <v>2996</v>
      </c>
      <c r="AR76" s="158" t="s">
        <v>2886</v>
      </c>
      <c r="AS76" s="158" t="s">
        <v>3077</v>
      </c>
      <c r="AT76" s="158" t="s">
        <v>2996</v>
      </c>
      <c r="AU76" s="158" t="s">
        <v>2886</v>
      </c>
      <c r="AV76" s="158" t="s">
        <v>3077</v>
      </c>
      <c r="AW76" s="158" t="s">
        <v>2996</v>
      </c>
      <c r="AX76" s="158" t="s">
        <v>2886</v>
      </c>
      <c r="AY76" s="158" t="s">
        <v>3077</v>
      </c>
      <c r="AZ76" s="158" t="s">
        <v>2996</v>
      </c>
      <c r="BA76" s="158" t="s">
        <v>2886</v>
      </c>
      <c r="BB76" s="158" t="s">
        <v>2886</v>
      </c>
      <c r="BC76" s="158" t="s">
        <v>2996</v>
      </c>
      <c r="BD76" s="158" t="s">
        <v>2886</v>
      </c>
      <c r="BE76" s="158" t="s">
        <v>2886</v>
      </c>
      <c r="BF76" s="158" t="s">
        <v>2996</v>
      </c>
      <c r="BG76" s="158" t="s">
        <v>2886</v>
      </c>
      <c r="BH76" s="158" t="s">
        <v>2886</v>
      </c>
      <c r="BI76" s="158" t="s">
        <v>2996</v>
      </c>
      <c r="BJ76" s="158" t="s">
        <v>2886</v>
      </c>
      <c r="BK76" s="158" t="s">
        <v>2886</v>
      </c>
      <c r="BL76" s="158" t="s">
        <v>2996</v>
      </c>
      <c r="BM76" s="158" t="s">
        <v>2886</v>
      </c>
      <c r="BN76" s="158" t="s">
        <v>3077</v>
      </c>
      <c r="BO76" s="158" t="s">
        <v>2996</v>
      </c>
      <c r="BP76" s="158" t="s">
        <v>2886</v>
      </c>
      <c r="BQ76" s="158" t="s">
        <v>3077</v>
      </c>
      <c r="BR76" s="158" t="s">
        <v>2996</v>
      </c>
      <c r="BS76" s="158" t="s">
        <v>2886</v>
      </c>
      <c r="BT76" s="158" t="s">
        <v>2886</v>
      </c>
      <c r="BU76" s="158" t="s">
        <v>2996</v>
      </c>
      <c r="BV76" s="158" t="s">
        <v>2886</v>
      </c>
      <c r="BW76" s="158" t="s">
        <v>2886</v>
      </c>
      <c r="BX76" s="158" t="s">
        <v>2996</v>
      </c>
      <c r="BY76" s="158" t="s">
        <v>2886</v>
      </c>
      <c r="BZ76" s="158" t="s">
        <v>2886</v>
      </c>
      <c r="CA76" s="158" t="s">
        <v>2996</v>
      </c>
      <c r="CB76" s="158" t="s">
        <v>2886</v>
      </c>
      <c r="CC76" s="158" t="s">
        <v>2886</v>
      </c>
      <c r="CD76" s="158" t="s">
        <v>2996</v>
      </c>
      <c r="CE76" s="158" t="s">
        <v>2886</v>
      </c>
      <c r="CF76" s="158" t="s">
        <v>2886</v>
      </c>
      <c r="CG76" s="158" t="s">
        <v>2996</v>
      </c>
      <c r="CH76" s="158" t="s">
        <v>2886</v>
      </c>
      <c r="CI76" s="158" t="s">
        <v>2886</v>
      </c>
      <c r="CJ76" s="158" t="s">
        <v>2996</v>
      </c>
      <c r="CK76" s="158" t="s">
        <v>2886</v>
      </c>
      <c r="CL76" s="158" t="s">
        <v>2886</v>
      </c>
      <c r="CM76" s="158" t="s">
        <v>2996</v>
      </c>
      <c r="CN76" s="158" t="s">
        <v>2886</v>
      </c>
      <c r="CO76" s="158" t="s">
        <v>2886</v>
      </c>
      <c r="CP76" s="158" t="s">
        <v>2996</v>
      </c>
      <c r="CQ76" s="158" t="s">
        <v>2886</v>
      </c>
      <c r="CR76" s="158" t="s">
        <v>2886</v>
      </c>
      <c r="CS76" s="158" t="s">
        <v>2996</v>
      </c>
      <c r="CT76" s="158" t="s">
        <v>2886</v>
      </c>
      <c r="CU76" s="158" t="s">
        <v>2886</v>
      </c>
      <c r="CV76" s="158" t="s">
        <v>2996</v>
      </c>
      <c r="CW76" s="158" t="s">
        <v>2886</v>
      </c>
      <c r="CX76" s="158" t="s">
        <v>2886</v>
      </c>
      <c r="CY76" s="158" t="s">
        <v>2996</v>
      </c>
      <c r="CZ76" s="158" t="s">
        <v>2886</v>
      </c>
      <c r="DA76" s="158" t="s">
        <v>2886</v>
      </c>
      <c r="DB76" s="158" t="s">
        <v>2996</v>
      </c>
      <c r="DC76" s="158" t="s">
        <v>2886</v>
      </c>
      <c r="DD76" s="158" t="s">
        <v>2886</v>
      </c>
      <c r="DE76" s="158" t="s">
        <v>2996</v>
      </c>
      <c r="DF76" s="158" t="s">
        <v>2886</v>
      </c>
      <c r="DG76" s="158" t="s">
        <v>2886</v>
      </c>
      <c r="DH76" s="158" t="s">
        <v>2996</v>
      </c>
      <c r="DI76" s="158" t="s">
        <v>2886</v>
      </c>
      <c r="DJ76" s="158" t="s">
        <v>2886</v>
      </c>
      <c r="DK76" s="158" t="s">
        <v>2996</v>
      </c>
      <c r="DL76" s="158" t="s">
        <v>2886</v>
      </c>
      <c r="DM76" s="158" t="s">
        <v>2886</v>
      </c>
      <c r="DN76" s="158" t="s">
        <v>2996</v>
      </c>
      <c r="DO76" s="158" t="s">
        <v>2886</v>
      </c>
      <c r="DP76" s="158" t="s">
        <v>2886</v>
      </c>
      <c r="DQ76" s="158" t="s">
        <v>2996</v>
      </c>
      <c r="DR76" s="158" t="s">
        <v>2886</v>
      </c>
      <c r="DS76" s="158" t="s">
        <v>2886</v>
      </c>
      <c r="DT76" s="158" t="s">
        <v>2996</v>
      </c>
      <c r="DU76" s="158" t="s">
        <v>2886</v>
      </c>
      <c r="DV76" s="158" t="s">
        <v>2886</v>
      </c>
      <c r="DW76" s="158" t="s">
        <v>2996</v>
      </c>
      <c r="DX76" s="158" t="s">
        <v>2886</v>
      </c>
      <c r="DY76" s="158" t="s">
        <v>2886</v>
      </c>
      <c r="DZ76" s="158" t="s">
        <v>2996</v>
      </c>
      <c r="EA76" s="158" t="s">
        <v>2886</v>
      </c>
      <c r="EB76" s="158" t="s">
        <v>2886</v>
      </c>
      <c r="EC76" s="158" t="s">
        <v>2996</v>
      </c>
      <c r="ED76" s="158" t="s">
        <v>2886</v>
      </c>
      <c r="EE76" s="158" t="s">
        <v>2886</v>
      </c>
      <c r="EF76" s="158" t="s">
        <v>2996</v>
      </c>
      <c r="EG76" s="158" t="s">
        <v>2886</v>
      </c>
      <c r="EH76" s="158" t="s">
        <v>2886</v>
      </c>
      <c r="EI76" s="158" t="s">
        <v>2996</v>
      </c>
      <c r="EJ76" s="158" t="s">
        <v>2886</v>
      </c>
      <c r="EK76" s="158" t="s">
        <v>2886</v>
      </c>
      <c r="EL76" s="158" t="s">
        <v>2996</v>
      </c>
      <c r="EM76" s="158" t="s">
        <v>2886</v>
      </c>
      <c r="EN76" s="158" t="s">
        <v>2886</v>
      </c>
      <c r="EO76" s="158" t="s">
        <v>2996</v>
      </c>
      <c r="EP76" s="158" t="s">
        <v>2886</v>
      </c>
      <c r="EQ76" s="158" t="s">
        <v>2886</v>
      </c>
      <c r="ER76" s="158" t="s">
        <v>2996</v>
      </c>
      <c r="ES76" s="158" t="s">
        <v>2886</v>
      </c>
      <c r="ET76" s="158" t="s">
        <v>2886</v>
      </c>
    </row>
    <row r="77" spans="1:150" x14ac:dyDescent="0.3">
      <c r="A77" s="1"/>
      <c r="B77" s="156" t="s">
        <v>3325</v>
      </c>
      <c r="C77" s="156" t="s">
        <v>115</v>
      </c>
      <c r="D77" s="156" t="s">
        <v>116</v>
      </c>
      <c r="E77" s="156" t="s">
        <v>3326</v>
      </c>
      <c r="F77" s="156" t="s">
        <v>3327</v>
      </c>
      <c r="G77" s="156" t="s">
        <v>2996</v>
      </c>
      <c r="H77" s="156" t="s">
        <v>2886</v>
      </c>
      <c r="I77" s="156" t="s">
        <v>2886</v>
      </c>
      <c r="J77" s="156" t="s">
        <v>2996</v>
      </c>
      <c r="K77" s="156" t="s">
        <v>2886</v>
      </c>
      <c r="L77" s="156" t="s">
        <v>2886</v>
      </c>
      <c r="M77" s="156" t="s">
        <v>2996</v>
      </c>
      <c r="N77" s="156" t="s">
        <v>2886</v>
      </c>
      <c r="O77" s="156" t="s">
        <v>2886</v>
      </c>
      <c r="P77" s="156" t="s">
        <v>2996</v>
      </c>
      <c r="Q77" s="156" t="s">
        <v>2886</v>
      </c>
      <c r="R77" s="156" t="s">
        <v>2886</v>
      </c>
      <c r="S77" s="156" t="s">
        <v>2996</v>
      </c>
      <c r="T77" s="156" t="s">
        <v>2886</v>
      </c>
      <c r="U77" s="156" t="s">
        <v>2886</v>
      </c>
      <c r="V77" s="156" t="s">
        <v>2996</v>
      </c>
      <c r="W77" s="156" t="s">
        <v>2886</v>
      </c>
      <c r="X77" s="156" t="s">
        <v>2886</v>
      </c>
      <c r="Y77" s="156" t="s">
        <v>2996</v>
      </c>
      <c r="Z77" s="156" t="s">
        <v>2886</v>
      </c>
      <c r="AA77" s="156" t="s">
        <v>2886</v>
      </c>
      <c r="AB77" s="156" t="s">
        <v>2996</v>
      </c>
      <c r="AC77" s="156" t="s">
        <v>2886</v>
      </c>
      <c r="AD77" s="156" t="s">
        <v>2886</v>
      </c>
      <c r="AE77" s="156" t="s">
        <v>2996</v>
      </c>
      <c r="AF77" s="156" t="s">
        <v>2886</v>
      </c>
      <c r="AG77" s="156" t="s">
        <v>2886</v>
      </c>
      <c r="AH77" s="156" t="s">
        <v>2996</v>
      </c>
      <c r="AI77" s="156" t="s">
        <v>2886</v>
      </c>
      <c r="AJ77" s="156" t="s">
        <v>2886</v>
      </c>
      <c r="AK77" s="156" t="s">
        <v>2996</v>
      </c>
      <c r="AL77" s="156" t="s">
        <v>2886</v>
      </c>
      <c r="AM77" s="156" t="s">
        <v>2886</v>
      </c>
      <c r="AN77" s="156" t="s">
        <v>2996</v>
      </c>
      <c r="AO77" s="156" t="s">
        <v>2886</v>
      </c>
      <c r="AP77" s="156" t="s">
        <v>2886</v>
      </c>
      <c r="AQ77" s="156" t="s">
        <v>2996</v>
      </c>
      <c r="AR77" s="156" t="s">
        <v>2886</v>
      </c>
      <c r="AS77" s="156" t="s">
        <v>2886</v>
      </c>
      <c r="AT77" s="156" t="s">
        <v>2996</v>
      </c>
      <c r="AU77" s="156" t="s">
        <v>2886</v>
      </c>
      <c r="AV77" s="156" t="s">
        <v>2886</v>
      </c>
      <c r="AW77" s="156" t="s">
        <v>2996</v>
      </c>
      <c r="AX77" s="156" t="s">
        <v>2886</v>
      </c>
      <c r="AY77" s="156" t="s">
        <v>2886</v>
      </c>
      <c r="AZ77" s="156" t="s">
        <v>2996</v>
      </c>
      <c r="BA77" s="156" t="s">
        <v>2886</v>
      </c>
      <c r="BB77" s="156" t="s">
        <v>2886</v>
      </c>
      <c r="BC77" s="156" t="s">
        <v>2996</v>
      </c>
      <c r="BD77" s="156" t="s">
        <v>2886</v>
      </c>
      <c r="BE77" s="156" t="s">
        <v>2886</v>
      </c>
      <c r="BF77" s="156" t="s">
        <v>2996</v>
      </c>
      <c r="BG77" s="156" t="s">
        <v>2886</v>
      </c>
      <c r="BH77" s="156" t="s">
        <v>2886</v>
      </c>
      <c r="BI77" s="156" t="s">
        <v>2996</v>
      </c>
      <c r="BJ77" s="156" t="s">
        <v>2886</v>
      </c>
      <c r="BK77" s="156" t="s">
        <v>2886</v>
      </c>
      <c r="BL77" s="156" t="s">
        <v>2996</v>
      </c>
      <c r="BM77" s="156" t="s">
        <v>2886</v>
      </c>
      <c r="BN77" s="156" t="s">
        <v>2886</v>
      </c>
      <c r="BO77" s="156" t="s">
        <v>2996</v>
      </c>
      <c r="BP77" s="156" t="s">
        <v>2886</v>
      </c>
      <c r="BQ77" s="156" t="s">
        <v>2886</v>
      </c>
      <c r="BR77" s="156" t="s">
        <v>2996</v>
      </c>
      <c r="BS77" s="156" t="s">
        <v>2886</v>
      </c>
      <c r="BT77" s="156" t="s">
        <v>2886</v>
      </c>
      <c r="BU77" s="156" t="s">
        <v>2996</v>
      </c>
      <c r="BV77" s="156" t="s">
        <v>2886</v>
      </c>
      <c r="BW77" s="156" t="s">
        <v>2886</v>
      </c>
      <c r="BX77" s="156" t="s">
        <v>2996</v>
      </c>
      <c r="BY77" s="156" t="s">
        <v>2886</v>
      </c>
      <c r="BZ77" s="156" t="s">
        <v>2886</v>
      </c>
      <c r="CA77" s="156" t="s">
        <v>2996</v>
      </c>
      <c r="CB77" s="156" t="s">
        <v>2886</v>
      </c>
      <c r="CC77" s="156" t="s">
        <v>2886</v>
      </c>
      <c r="CD77" s="156" t="s">
        <v>2996</v>
      </c>
      <c r="CE77" s="156" t="s">
        <v>2886</v>
      </c>
      <c r="CF77" s="156" t="s">
        <v>2886</v>
      </c>
      <c r="CG77" s="156" t="s">
        <v>2996</v>
      </c>
      <c r="CH77" s="156" t="s">
        <v>2886</v>
      </c>
      <c r="CI77" s="156" t="s">
        <v>2886</v>
      </c>
      <c r="CJ77" s="156" t="s">
        <v>2996</v>
      </c>
      <c r="CK77" s="156" t="s">
        <v>2886</v>
      </c>
      <c r="CL77" s="156" t="s">
        <v>2886</v>
      </c>
      <c r="CM77" s="156" t="s">
        <v>2996</v>
      </c>
      <c r="CN77" s="156" t="s">
        <v>2886</v>
      </c>
      <c r="CO77" s="156" t="s">
        <v>2886</v>
      </c>
      <c r="CP77" s="156" t="s">
        <v>2996</v>
      </c>
      <c r="CQ77" s="156" t="s">
        <v>2886</v>
      </c>
      <c r="CR77" s="156" t="s">
        <v>2886</v>
      </c>
      <c r="CS77" s="156" t="s">
        <v>2996</v>
      </c>
      <c r="CT77" s="156" t="s">
        <v>2886</v>
      </c>
      <c r="CU77" s="156" t="s">
        <v>2886</v>
      </c>
      <c r="CV77" s="156" t="s">
        <v>2996</v>
      </c>
      <c r="CW77" s="156" t="s">
        <v>2886</v>
      </c>
      <c r="CX77" s="156" t="s">
        <v>2886</v>
      </c>
      <c r="CY77" s="156" t="s">
        <v>2996</v>
      </c>
      <c r="CZ77" s="156" t="s">
        <v>2886</v>
      </c>
      <c r="DA77" s="156" t="s">
        <v>2886</v>
      </c>
      <c r="DB77" s="156" t="s">
        <v>2996</v>
      </c>
      <c r="DC77" s="156" t="s">
        <v>2886</v>
      </c>
      <c r="DD77" s="156" t="s">
        <v>2886</v>
      </c>
      <c r="DE77" s="156" t="s">
        <v>2996</v>
      </c>
      <c r="DF77" s="156" t="s">
        <v>2886</v>
      </c>
      <c r="DG77" s="156" t="s">
        <v>2886</v>
      </c>
      <c r="DH77" s="156" t="s">
        <v>2996</v>
      </c>
      <c r="DI77" s="156" t="s">
        <v>2886</v>
      </c>
      <c r="DJ77" s="156" t="s">
        <v>2886</v>
      </c>
      <c r="DK77" s="156" t="s">
        <v>2996</v>
      </c>
      <c r="DL77" s="156" t="s">
        <v>2886</v>
      </c>
      <c r="DM77" s="156" t="s">
        <v>2886</v>
      </c>
      <c r="DN77" s="156" t="s">
        <v>2996</v>
      </c>
      <c r="DO77" s="156" t="s">
        <v>2886</v>
      </c>
      <c r="DP77" s="156" t="s">
        <v>2886</v>
      </c>
      <c r="DQ77" s="156" t="s">
        <v>2996</v>
      </c>
      <c r="DR77" s="156" t="s">
        <v>2886</v>
      </c>
      <c r="DS77" s="156" t="s">
        <v>2886</v>
      </c>
      <c r="DT77" s="156" t="s">
        <v>2996</v>
      </c>
      <c r="DU77" s="156" t="s">
        <v>2886</v>
      </c>
      <c r="DV77" s="156" t="s">
        <v>2886</v>
      </c>
      <c r="DW77" s="156" t="s">
        <v>2996</v>
      </c>
      <c r="DX77" s="156" t="s">
        <v>2886</v>
      </c>
      <c r="DY77" s="156" t="s">
        <v>2886</v>
      </c>
      <c r="DZ77" s="156" t="s">
        <v>2996</v>
      </c>
      <c r="EA77" s="156" t="s">
        <v>2886</v>
      </c>
      <c r="EB77" s="156" t="s">
        <v>2886</v>
      </c>
      <c r="EC77" s="156" t="s">
        <v>2996</v>
      </c>
      <c r="ED77" s="156" t="s">
        <v>2886</v>
      </c>
      <c r="EE77" s="156" t="s">
        <v>2886</v>
      </c>
      <c r="EF77" s="156" t="s">
        <v>2996</v>
      </c>
      <c r="EG77" s="156" t="s">
        <v>2886</v>
      </c>
      <c r="EH77" s="156" t="s">
        <v>2886</v>
      </c>
      <c r="EI77" s="156" t="s">
        <v>2996</v>
      </c>
      <c r="EJ77" s="156" t="s">
        <v>2886</v>
      </c>
      <c r="EK77" s="156" t="s">
        <v>2886</v>
      </c>
      <c r="EL77" s="156" t="s">
        <v>2996</v>
      </c>
      <c r="EM77" s="156" t="s">
        <v>2886</v>
      </c>
      <c r="EN77" s="156" t="s">
        <v>2886</v>
      </c>
      <c r="EO77" s="156" t="s">
        <v>2996</v>
      </c>
      <c r="EP77" s="156" t="s">
        <v>2886</v>
      </c>
      <c r="EQ77" s="156" t="s">
        <v>2886</v>
      </c>
      <c r="ER77" s="156" t="s">
        <v>2996</v>
      </c>
      <c r="ES77" s="156" t="s">
        <v>2886</v>
      </c>
      <c r="ET77" s="156" t="s">
        <v>2886</v>
      </c>
    </row>
    <row r="78" spans="1:150" x14ac:dyDescent="0.3">
      <c r="A78" s="1"/>
      <c r="B78" s="157" t="s">
        <v>3328</v>
      </c>
      <c r="C78" s="157" t="s">
        <v>115</v>
      </c>
      <c r="D78" s="157" t="s">
        <v>116</v>
      </c>
      <c r="E78" s="157" t="s">
        <v>3329</v>
      </c>
      <c r="F78" s="157" t="s">
        <v>3330</v>
      </c>
      <c r="G78" s="158" t="s">
        <v>2996</v>
      </c>
      <c r="H78" s="158" t="s">
        <v>965</v>
      </c>
      <c r="I78" s="158" t="s">
        <v>965</v>
      </c>
      <c r="J78" s="158" t="s">
        <v>2996</v>
      </c>
      <c r="K78" s="158" t="s">
        <v>965</v>
      </c>
      <c r="L78" s="158" t="s">
        <v>965</v>
      </c>
      <c r="M78" s="158" t="s">
        <v>2996</v>
      </c>
      <c r="N78" s="158" t="s">
        <v>965</v>
      </c>
      <c r="O78" s="158" t="s">
        <v>965</v>
      </c>
      <c r="P78" s="158" t="s">
        <v>2996</v>
      </c>
      <c r="Q78" s="158" t="s">
        <v>965</v>
      </c>
      <c r="R78" s="158" t="s">
        <v>965</v>
      </c>
      <c r="S78" s="158" t="s">
        <v>2996</v>
      </c>
      <c r="T78" s="158" t="s">
        <v>965</v>
      </c>
      <c r="U78" s="158" t="s">
        <v>965</v>
      </c>
      <c r="V78" s="158" t="s">
        <v>2996</v>
      </c>
      <c r="W78" s="158" t="s">
        <v>965</v>
      </c>
      <c r="X78" s="158" t="s">
        <v>965</v>
      </c>
      <c r="Y78" s="158" t="s">
        <v>2996</v>
      </c>
      <c r="Z78" s="158" t="s">
        <v>965</v>
      </c>
      <c r="AA78" s="158" t="s">
        <v>965</v>
      </c>
      <c r="AB78" s="158" t="s">
        <v>2996</v>
      </c>
      <c r="AC78" s="158" t="s">
        <v>965</v>
      </c>
      <c r="AD78" s="158" t="s">
        <v>965</v>
      </c>
      <c r="AE78" s="158" t="s">
        <v>2996</v>
      </c>
      <c r="AF78" s="158" t="s">
        <v>965</v>
      </c>
      <c r="AG78" s="158" t="s">
        <v>965</v>
      </c>
      <c r="AH78" s="158" t="s">
        <v>2996</v>
      </c>
      <c r="AI78" s="158" t="s">
        <v>965</v>
      </c>
      <c r="AJ78" s="158" t="s">
        <v>965</v>
      </c>
      <c r="AK78" s="158" t="s">
        <v>2996</v>
      </c>
      <c r="AL78" s="158" t="s">
        <v>965</v>
      </c>
      <c r="AM78" s="158" t="s">
        <v>965</v>
      </c>
      <c r="AN78" s="158" t="s">
        <v>2996</v>
      </c>
      <c r="AO78" s="158" t="s">
        <v>965</v>
      </c>
      <c r="AP78" s="158" t="s">
        <v>965</v>
      </c>
      <c r="AQ78" s="158" t="s">
        <v>2996</v>
      </c>
      <c r="AR78" s="158" t="s">
        <v>965</v>
      </c>
      <c r="AS78" s="158" t="s">
        <v>965</v>
      </c>
      <c r="AT78" s="158" t="s">
        <v>2996</v>
      </c>
      <c r="AU78" s="158" t="s">
        <v>965</v>
      </c>
      <c r="AV78" s="158" t="s">
        <v>965</v>
      </c>
      <c r="AW78" s="158" t="s">
        <v>2996</v>
      </c>
      <c r="AX78" s="158" t="s">
        <v>965</v>
      </c>
      <c r="AY78" s="158" t="s">
        <v>965</v>
      </c>
      <c r="AZ78" s="158" t="s">
        <v>2996</v>
      </c>
      <c r="BA78" s="158" t="s">
        <v>965</v>
      </c>
      <c r="BB78" s="158" t="s">
        <v>965</v>
      </c>
      <c r="BC78" s="158" t="s">
        <v>2996</v>
      </c>
      <c r="BD78" s="158" t="s">
        <v>965</v>
      </c>
      <c r="BE78" s="158" t="s">
        <v>965</v>
      </c>
      <c r="BF78" s="158" t="s">
        <v>2996</v>
      </c>
      <c r="BG78" s="158" t="s">
        <v>965</v>
      </c>
      <c r="BH78" s="158" t="s">
        <v>965</v>
      </c>
      <c r="BI78" s="158" t="s">
        <v>2996</v>
      </c>
      <c r="BJ78" s="158" t="s">
        <v>965</v>
      </c>
      <c r="BK78" s="158" t="s">
        <v>965</v>
      </c>
      <c r="BL78" s="158" t="s">
        <v>2996</v>
      </c>
      <c r="BM78" s="158" t="s">
        <v>965</v>
      </c>
      <c r="BN78" s="158" t="s">
        <v>965</v>
      </c>
      <c r="BO78" s="158" t="s">
        <v>2996</v>
      </c>
      <c r="BP78" s="158" t="s">
        <v>965</v>
      </c>
      <c r="BQ78" s="158" t="s">
        <v>965</v>
      </c>
      <c r="BR78" s="158" t="s">
        <v>2996</v>
      </c>
      <c r="BS78" s="158" t="s">
        <v>965</v>
      </c>
      <c r="BT78" s="158" t="s">
        <v>965</v>
      </c>
      <c r="BU78" s="158" t="s">
        <v>2996</v>
      </c>
      <c r="BV78" s="158" t="s">
        <v>965</v>
      </c>
      <c r="BW78" s="158" t="s">
        <v>965</v>
      </c>
      <c r="BX78" s="158" t="s">
        <v>2996</v>
      </c>
      <c r="BY78" s="158" t="s">
        <v>965</v>
      </c>
      <c r="BZ78" s="158" t="s">
        <v>965</v>
      </c>
      <c r="CA78" s="158" t="s">
        <v>2996</v>
      </c>
      <c r="CB78" s="158" t="s">
        <v>965</v>
      </c>
      <c r="CC78" s="158" t="s">
        <v>965</v>
      </c>
      <c r="CD78" s="158" t="s">
        <v>2996</v>
      </c>
      <c r="CE78" s="158" t="s">
        <v>965</v>
      </c>
      <c r="CF78" s="158" t="s">
        <v>965</v>
      </c>
      <c r="CG78" s="158" t="s">
        <v>2996</v>
      </c>
      <c r="CH78" s="158" t="s">
        <v>965</v>
      </c>
      <c r="CI78" s="158" t="s">
        <v>965</v>
      </c>
      <c r="CJ78" s="158" t="s">
        <v>2996</v>
      </c>
      <c r="CK78" s="158" t="s">
        <v>965</v>
      </c>
      <c r="CL78" s="158" t="s">
        <v>965</v>
      </c>
      <c r="CM78" s="158" t="s">
        <v>2996</v>
      </c>
      <c r="CN78" s="158" t="s">
        <v>965</v>
      </c>
      <c r="CO78" s="158" t="s">
        <v>965</v>
      </c>
      <c r="CP78" s="158" t="s">
        <v>2996</v>
      </c>
      <c r="CQ78" s="158" t="s">
        <v>965</v>
      </c>
      <c r="CR78" s="158" t="s">
        <v>965</v>
      </c>
      <c r="CS78" s="158" t="s">
        <v>2996</v>
      </c>
      <c r="CT78" s="158" t="s">
        <v>965</v>
      </c>
      <c r="CU78" s="158" t="s">
        <v>965</v>
      </c>
      <c r="CV78" s="158" t="s">
        <v>2996</v>
      </c>
      <c r="CW78" s="158" t="s">
        <v>965</v>
      </c>
      <c r="CX78" s="158" t="s">
        <v>965</v>
      </c>
      <c r="CY78" s="158" t="s">
        <v>2996</v>
      </c>
      <c r="CZ78" s="158" t="s">
        <v>965</v>
      </c>
      <c r="DA78" s="158" t="s">
        <v>965</v>
      </c>
      <c r="DB78" s="158" t="s">
        <v>2996</v>
      </c>
      <c r="DC78" s="158" t="s">
        <v>965</v>
      </c>
      <c r="DD78" s="158" t="s">
        <v>965</v>
      </c>
      <c r="DE78" s="158" t="s">
        <v>2996</v>
      </c>
      <c r="DF78" s="158" t="s">
        <v>965</v>
      </c>
      <c r="DG78" s="158" t="s">
        <v>965</v>
      </c>
      <c r="DH78" s="158" t="s">
        <v>2996</v>
      </c>
      <c r="DI78" s="158" t="s">
        <v>965</v>
      </c>
      <c r="DJ78" s="158" t="s">
        <v>965</v>
      </c>
      <c r="DK78" s="158" t="s">
        <v>2996</v>
      </c>
      <c r="DL78" s="158" t="s">
        <v>965</v>
      </c>
      <c r="DM78" s="158" t="s">
        <v>965</v>
      </c>
      <c r="DN78" s="158" t="s">
        <v>2996</v>
      </c>
      <c r="DO78" s="158" t="s">
        <v>965</v>
      </c>
      <c r="DP78" s="158" t="s">
        <v>965</v>
      </c>
      <c r="DQ78" s="158" t="s">
        <v>2996</v>
      </c>
      <c r="DR78" s="158" t="s">
        <v>965</v>
      </c>
      <c r="DS78" s="158" t="s">
        <v>965</v>
      </c>
      <c r="DT78" s="158" t="s">
        <v>2996</v>
      </c>
      <c r="DU78" s="158" t="s">
        <v>965</v>
      </c>
      <c r="DV78" s="158" t="s">
        <v>965</v>
      </c>
      <c r="DW78" s="158" t="s">
        <v>2996</v>
      </c>
      <c r="DX78" s="158" t="s">
        <v>965</v>
      </c>
      <c r="DY78" s="158" t="s">
        <v>965</v>
      </c>
      <c r="DZ78" s="158" t="s">
        <v>2996</v>
      </c>
      <c r="EA78" s="158" t="s">
        <v>965</v>
      </c>
      <c r="EB78" s="158" t="s">
        <v>965</v>
      </c>
      <c r="EC78" s="158" t="s">
        <v>2996</v>
      </c>
      <c r="ED78" s="158" t="s">
        <v>965</v>
      </c>
      <c r="EE78" s="158" t="s">
        <v>965</v>
      </c>
      <c r="EF78" s="158" t="s">
        <v>2996</v>
      </c>
      <c r="EG78" s="158" t="s">
        <v>965</v>
      </c>
      <c r="EH78" s="158" t="s">
        <v>965</v>
      </c>
      <c r="EI78" s="158" t="s">
        <v>2996</v>
      </c>
      <c r="EJ78" s="158" t="s">
        <v>965</v>
      </c>
      <c r="EK78" s="158" t="s">
        <v>965</v>
      </c>
      <c r="EL78" s="158" t="s">
        <v>2996</v>
      </c>
      <c r="EM78" s="158" t="s">
        <v>965</v>
      </c>
      <c r="EN78" s="158" t="s">
        <v>965</v>
      </c>
      <c r="EO78" s="158" t="s">
        <v>2996</v>
      </c>
      <c r="EP78" s="158" t="s">
        <v>965</v>
      </c>
      <c r="EQ78" s="158" t="s">
        <v>965</v>
      </c>
      <c r="ER78" s="158" t="s">
        <v>2996</v>
      </c>
      <c r="ES78" s="158" t="s">
        <v>965</v>
      </c>
      <c r="ET78" s="158" t="s">
        <v>965</v>
      </c>
    </row>
    <row r="79" spans="1:150" x14ac:dyDescent="0.3">
      <c r="A79" s="1"/>
      <c r="B79" s="157" t="s">
        <v>3331</v>
      </c>
      <c r="C79" s="157" t="s">
        <v>115</v>
      </c>
      <c r="D79" s="157" t="s">
        <v>116</v>
      </c>
      <c r="E79" s="157" t="s">
        <v>3332</v>
      </c>
      <c r="F79" s="157" t="s">
        <v>3333</v>
      </c>
      <c r="G79" s="158" t="s">
        <v>2996</v>
      </c>
      <c r="H79" s="158" t="s">
        <v>965</v>
      </c>
      <c r="I79" s="158" t="s">
        <v>965</v>
      </c>
      <c r="J79" s="158" t="s">
        <v>2996</v>
      </c>
      <c r="K79" s="158" t="s">
        <v>965</v>
      </c>
      <c r="L79" s="158" t="s">
        <v>965</v>
      </c>
      <c r="M79" s="158" t="s">
        <v>2996</v>
      </c>
      <c r="N79" s="158" t="s">
        <v>965</v>
      </c>
      <c r="O79" s="158" t="s">
        <v>965</v>
      </c>
      <c r="P79" s="158" t="s">
        <v>2996</v>
      </c>
      <c r="Q79" s="158" t="s">
        <v>965</v>
      </c>
      <c r="R79" s="158" t="s">
        <v>965</v>
      </c>
      <c r="S79" s="158" t="s">
        <v>2996</v>
      </c>
      <c r="T79" s="158" t="s">
        <v>965</v>
      </c>
      <c r="U79" s="158" t="s">
        <v>965</v>
      </c>
      <c r="V79" s="158" t="s">
        <v>2996</v>
      </c>
      <c r="W79" s="158" t="s">
        <v>965</v>
      </c>
      <c r="X79" s="158" t="s">
        <v>965</v>
      </c>
      <c r="Y79" s="158" t="s">
        <v>2996</v>
      </c>
      <c r="Z79" s="158" t="s">
        <v>965</v>
      </c>
      <c r="AA79" s="158" t="s">
        <v>965</v>
      </c>
      <c r="AB79" s="158" t="s">
        <v>2996</v>
      </c>
      <c r="AC79" s="158" t="s">
        <v>965</v>
      </c>
      <c r="AD79" s="158" t="s">
        <v>965</v>
      </c>
      <c r="AE79" s="158" t="s">
        <v>2996</v>
      </c>
      <c r="AF79" s="158" t="s">
        <v>965</v>
      </c>
      <c r="AG79" s="158" t="s">
        <v>965</v>
      </c>
      <c r="AH79" s="158" t="s">
        <v>2996</v>
      </c>
      <c r="AI79" s="158" t="s">
        <v>965</v>
      </c>
      <c r="AJ79" s="158" t="s">
        <v>965</v>
      </c>
      <c r="AK79" s="158" t="s">
        <v>2996</v>
      </c>
      <c r="AL79" s="158" t="s">
        <v>965</v>
      </c>
      <c r="AM79" s="158" t="s">
        <v>965</v>
      </c>
      <c r="AN79" s="158" t="s">
        <v>2996</v>
      </c>
      <c r="AO79" s="158" t="s">
        <v>965</v>
      </c>
      <c r="AP79" s="158" t="s">
        <v>965</v>
      </c>
      <c r="AQ79" s="158" t="s">
        <v>2996</v>
      </c>
      <c r="AR79" s="158" t="s">
        <v>965</v>
      </c>
      <c r="AS79" s="158" t="s">
        <v>965</v>
      </c>
      <c r="AT79" s="158" t="s">
        <v>2996</v>
      </c>
      <c r="AU79" s="158" t="s">
        <v>965</v>
      </c>
      <c r="AV79" s="158" t="s">
        <v>965</v>
      </c>
      <c r="AW79" s="158" t="s">
        <v>2996</v>
      </c>
      <c r="AX79" s="158" t="s">
        <v>965</v>
      </c>
      <c r="AY79" s="158" t="s">
        <v>965</v>
      </c>
      <c r="AZ79" s="158" t="s">
        <v>2996</v>
      </c>
      <c r="BA79" s="158" t="s">
        <v>965</v>
      </c>
      <c r="BB79" s="158" t="s">
        <v>965</v>
      </c>
      <c r="BC79" s="158" t="s">
        <v>2996</v>
      </c>
      <c r="BD79" s="158" t="s">
        <v>965</v>
      </c>
      <c r="BE79" s="158" t="s">
        <v>965</v>
      </c>
      <c r="BF79" s="158" t="s">
        <v>2996</v>
      </c>
      <c r="BG79" s="158" t="s">
        <v>965</v>
      </c>
      <c r="BH79" s="158" t="s">
        <v>965</v>
      </c>
      <c r="BI79" s="158" t="s">
        <v>2996</v>
      </c>
      <c r="BJ79" s="158" t="s">
        <v>965</v>
      </c>
      <c r="BK79" s="158" t="s">
        <v>965</v>
      </c>
      <c r="BL79" s="158" t="s">
        <v>2996</v>
      </c>
      <c r="BM79" s="158" t="s">
        <v>965</v>
      </c>
      <c r="BN79" s="158" t="s">
        <v>965</v>
      </c>
      <c r="BO79" s="158" t="s">
        <v>2996</v>
      </c>
      <c r="BP79" s="158" t="s">
        <v>965</v>
      </c>
      <c r="BQ79" s="158" t="s">
        <v>965</v>
      </c>
      <c r="BR79" s="158" t="s">
        <v>2996</v>
      </c>
      <c r="BS79" s="158" t="s">
        <v>965</v>
      </c>
      <c r="BT79" s="158" t="s">
        <v>965</v>
      </c>
      <c r="BU79" s="158" t="s">
        <v>2996</v>
      </c>
      <c r="BV79" s="158" t="s">
        <v>965</v>
      </c>
      <c r="BW79" s="158" t="s">
        <v>965</v>
      </c>
      <c r="BX79" s="158" t="s">
        <v>2996</v>
      </c>
      <c r="BY79" s="158" t="s">
        <v>965</v>
      </c>
      <c r="BZ79" s="158" t="s">
        <v>965</v>
      </c>
      <c r="CA79" s="158" t="s">
        <v>2996</v>
      </c>
      <c r="CB79" s="158" t="s">
        <v>965</v>
      </c>
      <c r="CC79" s="158" t="s">
        <v>965</v>
      </c>
      <c r="CD79" s="158" t="s">
        <v>2996</v>
      </c>
      <c r="CE79" s="158" t="s">
        <v>965</v>
      </c>
      <c r="CF79" s="158" t="s">
        <v>965</v>
      </c>
      <c r="CG79" s="158" t="s">
        <v>2996</v>
      </c>
      <c r="CH79" s="158" t="s">
        <v>965</v>
      </c>
      <c r="CI79" s="158" t="s">
        <v>965</v>
      </c>
      <c r="CJ79" s="158" t="s">
        <v>2996</v>
      </c>
      <c r="CK79" s="158" t="s">
        <v>965</v>
      </c>
      <c r="CL79" s="158" t="s">
        <v>965</v>
      </c>
      <c r="CM79" s="158" t="s">
        <v>2996</v>
      </c>
      <c r="CN79" s="158" t="s">
        <v>965</v>
      </c>
      <c r="CO79" s="158" t="s">
        <v>965</v>
      </c>
      <c r="CP79" s="158" t="s">
        <v>2996</v>
      </c>
      <c r="CQ79" s="158" t="s">
        <v>965</v>
      </c>
      <c r="CR79" s="158" t="s">
        <v>965</v>
      </c>
      <c r="CS79" s="158" t="s">
        <v>2996</v>
      </c>
      <c r="CT79" s="158" t="s">
        <v>965</v>
      </c>
      <c r="CU79" s="158" t="s">
        <v>965</v>
      </c>
      <c r="CV79" s="158" t="s">
        <v>2996</v>
      </c>
      <c r="CW79" s="158" t="s">
        <v>965</v>
      </c>
      <c r="CX79" s="158" t="s">
        <v>965</v>
      </c>
      <c r="CY79" s="158" t="s">
        <v>2996</v>
      </c>
      <c r="CZ79" s="158" t="s">
        <v>965</v>
      </c>
      <c r="DA79" s="158" t="s">
        <v>965</v>
      </c>
      <c r="DB79" s="158" t="s">
        <v>2996</v>
      </c>
      <c r="DC79" s="158" t="s">
        <v>965</v>
      </c>
      <c r="DD79" s="158" t="s">
        <v>965</v>
      </c>
      <c r="DE79" s="158" t="s">
        <v>2996</v>
      </c>
      <c r="DF79" s="158" t="s">
        <v>965</v>
      </c>
      <c r="DG79" s="158" t="s">
        <v>965</v>
      </c>
      <c r="DH79" s="158" t="s">
        <v>2996</v>
      </c>
      <c r="DI79" s="158" t="s">
        <v>965</v>
      </c>
      <c r="DJ79" s="158" t="s">
        <v>965</v>
      </c>
      <c r="DK79" s="158" t="s">
        <v>2996</v>
      </c>
      <c r="DL79" s="158" t="s">
        <v>965</v>
      </c>
      <c r="DM79" s="158" t="s">
        <v>965</v>
      </c>
      <c r="DN79" s="158" t="s">
        <v>2996</v>
      </c>
      <c r="DO79" s="158" t="s">
        <v>965</v>
      </c>
      <c r="DP79" s="158" t="s">
        <v>965</v>
      </c>
      <c r="DQ79" s="158" t="s">
        <v>2996</v>
      </c>
      <c r="DR79" s="158" t="s">
        <v>965</v>
      </c>
      <c r="DS79" s="158" t="s">
        <v>965</v>
      </c>
      <c r="DT79" s="158" t="s">
        <v>2996</v>
      </c>
      <c r="DU79" s="158" t="s">
        <v>965</v>
      </c>
      <c r="DV79" s="158" t="s">
        <v>965</v>
      </c>
      <c r="DW79" s="158" t="s">
        <v>2996</v>
      </c>
      <c r="DX79" s="158" t="s">
        <v>965</v>
      </c>
      <c r="DY79" s="158" t="s">
        <v>965</v>
      </c>
      <c r="DZ79" s="158" t="s">
        <v>2996</v>
      </c>
      <c r="EA79" s="158" t="s">
        <v>965</v>
      </c>
      <c r="EB79" s="158" t="s">
        <v>965</v>
      </c>
      <c r="EC79" s="158" t="s">
        <v>2996</v>
      </c>
      <c r="ED79" s="158" t="s">
        <v>965</v>
      </c>
      <c r="EE79" s="158" t="s">
        <v>965</v>
      </c>
      <c r="EF79" s="158" t="s">
        <v>2996</v>
      </c>
      <c r="EG79" s="158" t="s">
        <v>965</v>
      </c>
      <c r="EH79" s="158" t="s">
        <v>965</v>
      </c>
      <c r="EI79" s="158" t="s">
        <v>2996</v>
      </c>
      <c r="EJ79" s="158" t="s">
        <v>965</v>
      </c>
      <c r="EK79" s="158" t="s">
        <v>965</v>
      </c>
      <c r="EL79" s="158" t="s">
        <v>2996</v>
      </c>
      <c r="EM79" s="158" t="s">
        <v>965</v>
      </c>
      <c r="EN79" s="158" t="s">
        <v>965</v>
      </c>
      <c r="EO79" s="158" t="s">
        <v>2996</v>
      </c>
      <c r="EP79" s="158" t="s">
        <v>965</v>
      </c>
      <c r="EQ79" s="158" t="s">
        <v>965</v>
      </c>
      <c r="ER79" s="158" t="s">
        <v>2996</v>
      </c>
      <c r="ES79" s="158" t="s">
        <v>965</v>
      </c>
      <c r="ET79" s="158" t="s">
        <v>965</v>
      </c>
    </row>
    <row r="80" spans="1:150" x14ac:dyDescent="0.3">
      <c r="A80" s="1"/>
      <c r="B80" s="157" t="s">
        <v>3334</v>
      </c>
      <c r="C80" s="157" t="s">
        <v>115</v>
      </c>
      <c r="D80" s="157" t="s">
        <v>116</v>
      </c>
      <c r="E80" s="157" t="s">
        <v>3335</v>
      </c>
      <c r="F80" s="157" t="s">
        <v>3336</v>
      </c>
      <c r="G80" s="158" t="s">
        <v>2996</v>
      </c>
      <c r="H80" s="158" t="s">
        <v>2886</v>
      </c>
      <c r="I80" s="158" t="s">
        <v>2886</v>
      </c>
      <c r="J80" s="158" t="s">
        <v>2996</v>
      </c>
      <c r="K80" s="158" t="s">
        <v>2886</v>
      </c>
      <c r="L80" s="158" t="s">
        <v>2886</v>
      </c>
      <c r="M80" s="158" t="s">
        <v>2996</v>
      </c>
      <c r="N80" s="158" t="s">
        <v>2886</v>
      </c>
      <c r="O80" s="158" t="s">
        <v>2886</v>
      </c>
      <c r="P80" s="158" t="s">
        <v>2996</v>
      </c>
      <c r="Q80" s="158" t="s">
        <v>2886</v>
      </c>
      <c r="R80" s="158" t="s">
        <v>2886</v>
      </c>
      <c r="S80" s="158" t="s">
        <v>2996</v>
      </c>
      <c r="T80" s="158" t="s">
        <v>2886</v>
      </c>
      <c r="U80" s="158" t="s">
        <v>2886</v>
      </c>
      <c r="V80" s="158" t="s">
        <v>2996</v>
      </c>
      <c r="W80" s="158" t="s">
        <v>2886</v>
      </c>
      <c r="X80" s="158" t="s">
        <v>2886</v>
      </c>
      <c r="Y80" s="158" t="s">
        <v>2996</v>
      </c>
      <c r="Z80" s="158" t="s">
        <v>2886</v>
      </c>
      <c r="AA80" s="158" t="s">
        <v>2886</v>
      </c>
      <c r="AB80" s="158" t="s">
        <v>2996</v>
      </c>
      <c r="AC80" s="158" t="s">
        <v>2886</v>
      </c>
      <c r="AD80" s="158" t="s">
        <v>2886</v>
      </c>
      <c r="AE80" s="158" t="s">
        <v>2996</v>
      </c>
      <c r="AF80" s="158" t="s">
        <v>2886</v>
      </c>
      <c r="AG80" s="158" t="s">
        <v>2886</v>
      </c>
      <c r="AH80" s="158" t="s">
        <v>2996</v>
      </c>
      <c r="AI80" s="158" t="s">
        <v>2886</v>
      </c>
      <c r="AJ80" s="158" t="s">
        <v>2886</v>
      </c>
      <c r="AK80" s="158" t="s">
        <v>2996</v>
      </c>
      <c r="AL80" s="158" t="s">
        <v>2886</v>
      </c>
      <c r="AM80" s="158" t="s">
        <v>2886</v>
      </c>
      <c r="AN80" s="158" t="s">
        <v>2996</v>
      </c>
      <c r="AO80" s="158" t="s">
        <v>2886</v>
      </c>
      <c r="AP80" s="158" t="s">
        <v>2886</v>
      </c>
      <c r="AQ80" s="158" t="s">
        <v>2996</v>
      </c>
      <c r="AR80" s="158" t="s">
        <v>2886</v>
      </c>
      <c r="AS80" s="158" t="s">
        <v>2886</v>
      </c>
      <c r="AT80" s="158" t="s">
        <v>2996</v>
      </c>
      <c r="AU80" s="158" t="s">
        <v>2886</v>
      </c>
      <c r="AV80" s="158" t="s">
        <v>2886</v>
      </c>
      <c r="AW80" s="158" t="s">
        <v>2996</v>
      </c>
      <c r="AX80" s="158" t="s">
        <v>2886</v>
      </c>
      <c r="AY80" s="158" t="s">
        <v>2886</v>
      </c>
      <c r="AZ80" s="158" t="s">
        <v>2996</v>
      </c>
      <c r="BA80" s="158" t="s">
        <v>2886</v>
      </c>
      <c r="BB80" s="158" t="s">
        <v>2886</v>
      </c>
      <c r="BC80" s="158" t="s">
        <v>2996</v>
      </c>
      <c r="BD80" s="158" t="s">
        <v>2886</v>
      </c>
      <c r="BE80" s="158" t="s">
        <v>2886</v>
      </c>
      <c r="BF80" s="158" t="s">
        <v>2996</v>
      </c>
      <c r="BG80" s="158" t="s">
        <v>2886</v>
      </c>
      <c r="BH80" s="158" t="s">
        <v>2886</v>
      </c>
      <c r="BI80" s="158" t="s">
        <v>2996</v>
      </c>
      <c r="BJ80" s="158" t="s">
        <v>2886</v>
      </c>
      <c r="BK80" s="158" t="s">
        <v>2886</v>
      </c>
      <c r="BL80" s="158" t="s">
        <v>2996</v>
      </c>
      <c r="BM80" s="158" t="s">
        <v>2886</v>
      </c>
      <c r="BN80" s="158" t="s">
        <v>2886</v>
      </c>
      <c r="BO80" s="158" t="s">
        <v>2996</v>
      </c>
      <c r="BP80" s="158" t="s">
        <v>2886</v>
      </c>
      <c r="BQ80" s="158" t="s">
        <v>2886</v>
      </c>
      <c r="BR80" s="158" t="s">
        <v>2996</v>
      </c>
      <c r="BS80" s="158" t="s">
        <v>2886</v>
      </c>
      <c r="BT80" s="158" t="s">
        <v>2886</v>
      </c>
      <c r="BU80" s="158" t="s">
        <v>2996</v>
      </c>
      <c r="BV80" s="158" t="s">
        <v>2886</v>
      </c>
      <c r="BW80" s="158" t="s">
        <v>2886</v>
      </c>
      <c r="BX80" s="158" t="s">
        <v>2996</v>
      </c>
      <c r="BY80" s="158" t="s">
        <v>2886</v>
      </c>
      <c r="BZ80" s="158" t="s">
        <v>2886</v>
      </c>
      <c r="CA80" s="158" t="s">
        <v>2996</v>
      </c>
      <c r="CB80" s="158" t="s">
        <v>2886</v>
      </c>
      <c r="CC80" s="158" t="s">
        <v>2886</v>
      </c>
      <c r="CD80" s="158" t="s">
        <v>2996</v>
      </c>
      <c r="CE80" s="158" t="s">
        <v>2886</v>
      </c>
      <c r="CF80" s="158" t="s">
        <v>2886</v>
      </c>
      <c r="CG80" s="158" t="s">
        <v>2996</v>
      </c>
      <c r="CH80" s="158" t="s">
        <v>2886</v>
      </c>
      <c r="CI80" s="158" t="s">
        <v>2886</v>
      </c>
      <c r="CJ80" s="158" t="s">
        <v>2996</v>
      </c>
      <c r="CK80" s="158" t="s">
        <v>2886</v>
      </c>
      <c r="CL80" s="158" t="s">
        <v>2886</v>
      </c>
      <c r="CM80" s="158" t="s">
        <v>2996</v>
      </c>
      <c r="CN80" s="158" t="s">
        <v>2886</v>
      </c>
      <c r="CO80" s="158" t="s">
        <v>2886</v>
      </c>
      <c r="CP80" s="158" t="s">
        <v>2996</v>
      </c>
      <c r="CQ80" s="158" t="s">
        <v>2886</v>
      </c>
      <c r="CR80" s="158" t="s">
        <v>2886</v>
      </c>
      <c r="CS80" s="158" t="s">
        <v>2996</v>
      </c>
      <c r="CT80" s="158" t="s">
        <v>2886</v>
      </c>
      <c r="CU80" s="158" t="s">
        <v>2886</v>
      </c>
      <c r="CV80" s="158" t="s">
        <v>2996</v>
      </c>
      <c r="CW80" s="158" t="s">
        <v>2886</v>
      </c>
      <c r="CX80" s="158" t="s">
        <v>2886</v>
      </c>
      <c r="CY80" s="158" t="s">
        <v>2996</v>
      </c>
      <c r="CZ80" s="158" t="s">
        <v>2886</v>
      </c>
      <c r="DA80" s="158" t="s">
        <v>2886</v>
      </c>
      <c r="DB80" s="158" t="s">
        <v>2996</v>
      </c>
      <c r="DC80" s="158" t="s">
        <v>2886</v>
      </c>
      <c r="DD80" s="158" t="s">
        <v>2886</v>
      </c>
      <c r="DE80" s="158" t="s">
        <v>2996</v>
      </c>
      <c r="DF80" s="158" t="s">
        <v>2886</v>
      </c>
      <c r="DG80" s="158" t="s">
        <v>2886</v>
      </c>
      <c r="DH80" s="158" t="s">
        <v>2996</v>
      </c>
      <c r="DI80" s="158" t="s">
        <v>2886</v>
      </c>
      <c r="DJ80" s="158" t="s">
        <v>2886</v>
      </c>
      <c r="DK80" s="158" t="s">
        <v>2996</v>
      </c>
      <c r="DL80" s="158" t="s">
        <v>2886</v>
      </c>
      <c r="DM80" s="158" t="s">
        <v>2886</v>
      </c>
      <c r="DN80" s="158" t="s">
        <v>2996</v>
      </c>
      <c r="DO80" s="158" t="s">
        <v>2886</v>
      </c>
      <c r="DP80" s="158" t="s">
        <v>2886</v>
      </c>
      <c r="DQ80" s="158" t="s">
        <v>2996</v>
      </c>
      <c r="DR80" s="158" t="s">
        <v>2886</v>
      </c>
      <c r="DS80" s="158" t="s">
        <v>2886</v>
      </c>
      <c r="DT80" s="158" t="s">
        <v>2996</v>
      </c>
      <c r="DU80" s="158" t="s">
        <v>2886</v>
      </c>
      <c r="DV80" s="158" t="s">
        <v>2886</v>
      </c>
      <c r="DW80" s="158" t="s">
        <v>2996</v>
      </c>
      <c r="DX80" s="158" t="s">
        <v>2886</v>
      </c>
      <c r="DY80" s="158" t="s">
        <v>2886</v>
      </c>
      <c r="DZ80" s="158" t="s">
        <v>2996</v>
      </c>
      <c r="EA80" s="158" t="s">
        <v>2886</v>
      </c>
      <c r="EB80" s="158" t="s">
        <v>2886</v>
      </c>
      <c r="EC80" s="158" t="s">
        <v>2996</v>
      </c>
      <c r="ED80" s="158" t="s">
        <v>2886</v>
      </c>
      <c r="EE80" s="158" t="s">
        <v>2886</v>
      </c>
      <c r="EF80" s="158" t="s">
        <v>2996</v>
      </c>
      <c r="EG80" s="158" t="s">
        <v>2886</v>
      </c>
      <c r="EH80" s="158" t="s">
        <v>2886</v>
      </c>
      <c r="EI80" s="158" t="s">
        <v>2996</v>
      </c>
      <c r="EJ80" s="158" t="s">
        <v>2886</v>
      </c>
      <c r="EK80" s="158" t="s">
        <v>2886</v>
      </c>
      <c r="EL80" s="158" t="s">
        <v>2996</v>
      </c>
      <c r="EM80" s="158" t="s">
        <v>2886</v>
      </c>
      <c r="EN80" s="158" t="s">
        <v>2886</v>
      </c>
      <c r="EO80" s="158" t="s">
        <v>2996</v>
      </c>
      <c r="EP80" s="158" t="s">
        <v>2886</v>
      </c>
      <c r="EQ80" s="158" t="s">
        <v>2886</v>
      </c>
      <c r="ER80" s="158" t="s">
        <v>2996</v>
      </c>
      <c r="ES80" s="158" t="s">
        <v>2886</v>
      </c>
      <c r="ET80" s="158" t="s">
        <v>2886</v>
      </c>
    </row>
    <row r="81" spans="1:150" x14ac:dyDescent="0.3">
      <c r="A81" s="1"/>
      <c r="B81" s="156" t="s">
        <v>3337</v>
      </c>
      <c r="C81" s="156" t="s">
        <v>157</v>
      </c>
      <c r="D81" s="156" t="s">
        <v>173</v>
      </c>
      <c r="E81" s="156" t="s">
        <v>3338</v>
      </c>
      <c r="F81" s="156" t="s">
        <v>3339</v>
      </c>
      <c r="G81" s="156" t="s">
        <v>2996</v>
      </c>
      <c r="H81" s="156" t="s">
        <v>2886</v>
      </c>
      <c r="I81" s="156" t="s">
        <v>2886</v>
      </c>
      <c r="J81" s="156" t="s">
        <v>2996</v>
      </c>
      <c r="K81" s="156" t="s">
        <v>2886</v>
      </c>
      <c r="L81" s="156" t="s">
        <v>2886</v>
      </c>
      <c r="M81" s="156" t="s">
        <v>2996</v>
      </c>
      <c r="N81" s="156" t="s">
        <v>2886</v>
      </c>
      <c r="O81" s="156" t="s">
        <v>2886</v>
      </c>
      <c r="P81" s="156" t="s">
        <v>2996</v>
      </c>
      <c r="Q81" s="156" t="s">
        <v>2886</v>
      </c>
      <c r="R81" s="156" t="s">
        <v>2886</v>
      </c>
      <c r="S81" s="156" t="s">
        <v>2996</v>
      </c>
      <c r="T81" s="156" t="s">
        <v>2886</v>
      </c>
      <c r="U81" s="156" t="s">
        <v>2886</v>
      </c>
      <c r="V81" s="156" t="s">
        <v>2996</v>
      </c>
      <c r="W81" s="156" t="s">
        <v>2886</v>
      </c>
      <c r="X81" s="156" t="s">
        <v>2886</v>
      </c>
      <c r="Y81" s="156" t="s">
        <v>2996</v>
      </c>
      <c r="Z81" s="156" t="s">
        <v>2886</v>
      </c>
      <c r="AA81" s="156" t="s">
        <v>2886</v>
      </c>
      <c r="AB81" s="156" t="s">
        <v>2996</v>
      </c>
      <c r="AC81" s="156" t="s">
        <v>2886</v>
      </c>
      <c r="AD81" s="156" t="s">
        <v>2886</v>
      </c>
      <c r="AE81" s="156" t="s">
        <v>2996</v>
      </c>
      <c r="AF81" s="156" t="s">
        <v>2886</v>
      </c>
      <c r="AG81" s="156" t="s">
        <v>2886</v>
      </c>
      <c r="AH81" s="156" t="s">
        <v>2996</v>
      </c>
      <c r="AI81" s="156" t="s">
        <v>2886</v>
      </c>
      <c r="AJ81" s="156" t="s">
        <v>2886</v>
      </c>
      <c r="AK81" s="156" t="s">
        <v>2996</v>
      </c>
      <c r="AL81" s="156" t="s">
        <v>2886</v>
      </c>
      <c r="AM81" s="156" t="s">
        <v>2886</v>
      </c>
      <c r="AN81" s="156" t="s">
        <v>2996</v>
      </c>
      <c r="AO81" s="156" t="s">
        <v>2886</v>
      </c>
      <c r="AP81" s="156" t="s">
        <v>2886</v>
      </c>
      <c r="AQ81" s="156" t="s">
        <v>2996</v>
      </c>
      <c r="AR81" s="156" t="s">
        <v>2886</v>
      </c>
      <c r="AS81" s="156" t="s">
        <v>2886</v>
      </c>
      <c r="AT81" s="156" t="s">
        <v>2996</v>
      </c>
      <c r="AU81" s="156" t="s">
        <v>2886</v>
      </c>
      <c r="AV81" s="156" t="s">
        <v>2886</v>
      </c>
      <c r="AW81" s="156" t="s">
        <v>2996</v>
      </c>
      <c r="AX81" s="156" t="s">
        <v>2886</v>
      </c>
      <c r="AY81" s="156" t="s">
        <v>2886</v>
      </c>
      <c r="AZ81" s="156" t="s">
        <v>2996</v>
      </c>
      <c r="BA81" s="156" t="s">
        <v>2886</v>
      </c>
      <c r="BB81" s="156" t="s">
        <v>2886</v>
      </c>
      <c r="BC81" s="156" t="s">
        <v>2996</v>
      </c>
      <c r="BD81" s="156" t="s">
        <v>2886</v>
      </c>
      <c r="BE81" s="156" t="s">
        <v>2886</v>
      </c>
      <c r="BF81" s="156" t="s">
        <v>2996</v>
      </c>
      <c r="BG81" s="156" t="s">
        <v>2886</v>
      </c>
      <c r="BH81" s="156" t="s">
        <v>2886</v>
      </c>
      <c r="BI81" s="156" t="s">
        <v>2996</v>
      </c>
      <c r="BJ81" s="156" t="s">
        <v>2886</v>
      </c>
      <c r="BK81" s="156" t="s">
        <v>2886</v>
      </c>
      <c r="BL81" s="156" t="s">
        <v>2996</v>
      </c>
      <c r="BM81" s="156" t="s">
        <v>2886</v>
      </c>
      <c r="BN81" s="156" t="s">
        <v>2886</v>
      </c>
      <c r="BO81" s="156" t="s">
        <v>2996</v>
      </c>
      <c r="BP81" s="156" t="s">
        <v>2886</v>
      </c>
      <c r="BQ81" s="156" t="s">
        <v>2886</v>
      </c>
      <c r="BR81" s="156" t="s">
        <v>2996</v>
      </c>
      <c r="BS81" s="156" t="s">
        <v>2886</v>
      </c>
      <c r="BT81" s="156" t="s">
        <v>2886</v>
      </c>
      <c r="BU81" s="156" t="s">
        <v>2996</v>
      </c>
      <c r="BV81" s="156" t="s">
        <v>2886</v>
      </c>
      <c r="BW81" s="156" t="s">
        <v>2886</v>
      </c>
      <c r="BX81" s="156" t="s">
        <v>2996</v>
      </c>
      <c r="BY81" s="156" t="s">
        <v>2886</v>
      </c>
      <c r="BZ81" s="156" t="s">
        <v>2886</v>
      </c>
      <c r="CA81" s="156" t="s">
        <v>2996</v>
      </c>
      <c r="CB81" s="156" t="s">
        <v>2886</v>
      </c>
      <c r="CC81" s="156" t="s">
        <v>2886</v>
      </c>
      <c r="CD81" s="156" t="s">
        <v>2996</v>
      </c>
      <c r="CE81" s="156" t="s">
        <v>2886</v>
      </c>
      <c r="CF81" s="156" t="s">
        <v>2886</v>
      </c>
      <c r="CG81" s="156" t="s">
        <v>2996</v>
      </c>
      <c r="CH81" s="156" t="s">
        <v>2886</v>
      </c>
      <c r="CI81" s="156" t="s">
        <v>2886</v>
      </c>
      <c r="CJ81" s="156" t="s">
        <v>2996</v>
      </c>
      <c r="CK81" s="156" t="s">
        <v>2886</v>
      </c>
      <c r="CL81" s="156" t="s">
        <v>2886</v>
      </c>
      <c r="CM81" s="156" t="s">
        <v>2996</v>
      </c>
      <c r="CN81" s="156" t="s">
        <v>2886</v>
      </c>
      <c r="CO81" s="156" t="s">
        <v>2886</v>
      </c>
      <c r="CP81" s="156" t="s">
        <v>2996</v>
      </c>
      <c r="CQ81" s="156" t="s">
        <v>2886</v>
      </c>
      <c r="CR81" s="156" t="s">
        <v>2886</v>
      </c>
      <c r="CS81" s="156" t="s">
        <v>2996</v>
      </c>
      <c r="CT81" s="156" t="s">
        <v>2886</v>
      </c>
      <c r="CU81" s="156" t="s">
        <v>2886</v>
      </c>
      <c r="CV81" s="156" t="s">
        <v>2996</v>
      </c>
      <c r="CW81" s="156" t="s">
        <v>2886</v>
      </c>
      <c r="CX81" s="156" t="s">
        <v>2886</v>
      </c>
      <c r="CY81" s="156" t="s">
        <v>2996</v>
      </c>
      <c r="CZ81" s="156" t="s">
        <v>2886</v>
      </c>
      <c r="DA81" s="156" t="s">
        <v>2886</v>
      </c>
      <c r="DB81" s="156" t="s">
        <v>2996</v>
      </c>
      <c r="DC81" s="156" t="s">
        <v>2886</v>
      </c>
      <c r="DD81" s="156" t="s">
        <v>2886</v>
      </c>
      <c r="DE81" s="156" t="s">
        <v>2996</v>
      </c>
      <c r="DF81" s="156" t="s">
        <v>2886</v>
      </c>
      <c r="DG81" s="156" t="s">
        <v>2886</v>
      </c>
      <c r="DH81" s="156" t="s">
        <v>2996</v>
      </c>
      <c r="DI81" s="156" t="s">
        <v>2886</v>
      </c>
      <c r="DJ81" s="156" t="s">
        <v>2886</v>
      </c>
      <c r="DK81" s="156" t="s">
        <v>2996</v>
      </c>
      <c r="DL81" s="156" t="s">
        <v>2886</v>
      </c>
      <c r="DM81" s="156" t="s">
        <v>2886</v>
      </c>
      <c r="DN81" s="156" t="s">
        <v>2996</v>
      </c>
      <c r="DO81" s="156" t="s">
        <v>2886</v>
      </c>
      <c r="DP81" s="156" t="s">
        <v>2886</v>
      </c>
      <c r="DQ81" s="156" t="s">
        <v>2996</v>
      </c>
      <c r="DR81" s="156" t="s">
        <v>2886</v>
      </c>
      <c r="DS81" s="156" t="s">
        <v>2886</v>
      </c>
      <c r="DT81" s="156" t="s">
        <v>2996</v>
      </c>
      <c r="DU81" s="156" t="s">
        <v>2886</v>
      </c>
      <c r="DV81" s="156" t="s">
        <v>2886</v>
      </c>
      <c r="DW81" s="156" t="s">
        <v>2996</v>
      </c>
      <c r="DX81" s="156" t="s">
        <v>2886</v>
      </c>
      <c r="DY81" s="156" t="s">
        <v>2886</v>
      </c>
      <c r="DZ81" s="156" t="s">
        <v>2996</v>
      </c>
      <c r="EA81" s="156" t="s">
        <v>2886</v>
      </c>
      <c r="EB81" s="156" t="s">
        <v>2886</v>
      </c>
      <c r="EC81" s="156" t="s">
        <v>2996</v>
      </c>
      <c r="ED81" s="156" t="s">
        <v>2886</v>
      </c>
      <c r="EE81" s="156" t="s">
        <v>2886</v>
      </c>
      <c r="EF81" s="156" t="s">
        <v>2996</v>
      </c>
      <c r="EG81" s="156" t="s">
        <v>2886</v>
      </c>
      <c r="EH81" s="156" t="s">
        <v>2886</v>
      </c>
      <c r="EI81" s="156" t="s">
        <v>2996</v>
      </c>
      <c r="EJ81" s="156" t="s">
        <v>2886</v>
      </c>
      <c r="EK81" s="156" t="s">
        <v>2886</v>
      </c>
      <c r="EL81" s="156" t="s">
        <v>2996</v>
      </c>
      <c r="EM81" s="156" t="s">
        <v>2886</v>
      </c>
      <c r="EN81" s="156" t="s">
        <v>2886</v>
      </c>
      <c r="EO81" s="156" t="s">
        <v>2996</v>
      </c>
      <c r="EP81" s="156" t="s">
        <v>2886</v>
      </c>
      <c r="EQ81" s="156" t="s">
        <v>2886</v>
      </c>
      <c r="ER81" s="156" t="s">
        <v>2996</v>
      </c>
      <c r="ES81" s="156" t="s">
        <v>2886</v>
      </c>
      <c r="ET81" s="156" t="s">
        <v>2886</v>
      </c>
    </row>
    <row r="82" spans="1:150" x14ac:dyDescent="0.3">
      <c r="A82" s="1"/>
      <c r="B82" s="157" t="s">
        <v>3340</v>
      </c>
      <c r="C82" s="157" t="s">
        <v>157</v>
      </c>
      <c r="D82" s="157" t="s">
        <v>173</v>
      </c>
      <c r="E82" s="157" t="s">
        <v>3341</v>
      </c>
      <c r="F82" s="157" t="s">
        <v>3342</v>
      </c>
      <c r="G82" s="158" t="s">
        <v>2996</v>
      </c>
      <c r="H82" s="158" t="s">
        <v>965</v>
      </c>
      <c r="I82" s="158" t="s">
        <v>965</v>
      </c>
      <c r="J82" s="158" t="s">
        <v>2996</v>
      </c>
      <c r="K82" s="158" t="s">
        <v>965</v>
      </c>
      <c r="L82" s="158" t="s">
        <v>965</v>
      </c>
      <c r="M82" s="158" t="s">
        <v>2996</v>
      </c>
      <c r="N82" s="158" t="s">
        <v>965</v>
      </c>
      <c r="O82" s="158" t="s">
        <v>965</v>
      </c>
      <c r="P82" s="158" t="s">
        <v>2996</v>
      </c>
      <c r="Q82" s="158" t="s">
        <v>965</v>
      </c>
      <c r="R82" s="158" t="s">
        <v>965</v>
      </c>
      <c r="S82" s="158" t="s">
        <v>2996</v>
      </c>
      <c r="T82" s="158" t="s">
        <v>965</v>
      </c>
      <c r="U82" s="158" t="s">
        <v>965</v>
      </c>
      <c r="V82" s="158" t="s">
        <v>2996</v>
      </c>
      <c r="W82" s="158" t="s">
        <v>965</v>
      </c>
      <c r="X82" s="158" t="s">
        <v>965</v>
      </c>
      <c r="Y82" s="158" t="s">
        <v>2996</v>
      </c>
      <c r="Z82" s="158" t="s">
        <v>965</v>
      </c>
      <c r="AA82" s="158" t="s">
        <v>965</v>
      </c>
      <c r="AB82" s="158" t="s">
        <v>2996</v>
      </c>
      <c r="AC82" s="158" t="s">
        <v>965</v>
      </c>
      <c r="AD82" s="158" t="s">
        <v>965</v>
      </c>
      <c r="AE82" s="158" t="s">
        <v>2996</v>
      </c>
      <c r="AF82" s="158" t="s">
        <v>965</v>
      </c>
      <c r="AG82" s="158" t="s">
        <v>965</v>
      </c>
      <c r="AH82" s="158" t="s">
        <v>2996</v>
      </c>
      <c r="AI82" s="158" t="s">
        <v>965</v>
      </c>
      <c r="AJ82" s="158" t="s">
        <v>965</v>
      </c>
      <c r="AK82" s="158" t="s">
        <v>2996</v>
      </c>
      <c r="AL82" s="158" t="s">
        <v>965</v>
      </c>
      <c r="AM82" s="158" t="s">
        <v>965</v>
      </c>
      <c r="AN82" s="158" t="s">
        <v>2996</v>
      </c>
      <c r="AO82" s="158" t="s">
        <v>965</v>
      </c>
      <c r="AP82" s="158" t="s">
        <v>965</v>
      </c>
      <c r="AQ82" s="158" t="s">
        <v>2996</v>
      </c>
      <c r="AR82" s="158" t="s">
        <v>965</v>
      </c>
      <c r="AS82" s="158" t="s">
        <v>965</v>
      </c>
      <c r="AT82" s="158" t="s">
        <v>2996</v>
      </c>
      <c r="AU82" s="158" t="s">
        <v>965</v>
      </c>
      <c r="AV82" s="158" t="s">
        <v>965</v>
      </c>
      <c r="AW82" s="158" t="s">
        <v>2996</v>
      </c>
      <c r="AX82" s="158" t="s">
        <v>965</v>
      </c>
      <c r="AY82" s="158" t="s">
        <v>965</v>
      </c>
      <c r="AZ82" s="158" t="s">
        <v>2996</v>
      </c>
      <c r="BA82" s="158" t="s">
        <v>965</v>
      </c>
      <c r="BB82" s="158" t="s">
        <v>965</v>
      </c>
      <c r="BC82" s="158" t="s">
        <v>2996</v>
      </c>
      <c r="BD82" s="158" t="s">
        <v>965</v>
      </c>
      <c r="BE82" s="158" t="s">
        <v>965</v>
      </c>
      <c r="BF82" s="158" t="s">
        <v>2996</v>
      </c>
      <c r="BG82" s="158" t="s">
        <v>965</v>
      </c>
      <c r="BH82" s="158" t="s">
        <v>965</v>
      </c>
      <c r="BI82" s="158" t="s">
        <v>2996</v>
      </c>
      <c r="BJ82" s="158" t="s">
        <v>965</v>
      </c>
      <c r="BK82" s="158" t="s">
        <v>965</v>
      </c>
      <c r="BL82" s="158" t="s">
        <v>2996</v>
      </c>
      <c r="BM82" s="158" t="s">
        <v>965</v>
      </c>
      <c r="BN82" s="158" t="s">
        <v>965</v>
      </c>
      <c r="BO82" s="158" t="s">
        <v>2996</v>
      </c>
      <c r="BP82" s="158" t="s">
        <v>965</v>
      </c>
      <c r="BQ82" s="158" t="s">
        <v>965</v>
      </c>
      <c r="BR82" s="158" t="s">
        <v>2996</v>
      </c>
      <c r="BS82" s="158" t="s">
        <v>965</v>
      </c>
      <c r="BT82" s="158" t="s">
        <v>965</v>
      </c>
      <c r="BU82" s="158" t="s">
        <v>2996</v>
      </c>
      <c r="BV82" s="158" t="s">
        <v>965</v>
      </c>
      <c r="BW82" s="158" t="s">
        <v>965</v>
      </c>
      <c r="BX82" s="158" t="s">
        <v>2996</v>
      </c>
      <c r="BY82" s="158" t="s">
        <v>965</v>
      </c>
      <c r="BZ82" s="158" t="s">
        <v>965</v>
      </c>
      <c r="CA82" s="158" t="s">
        <v>2996</v>
      </c>
      <c r="CB82" s="158" t="s">
        <v>965</v>
      </c>
      <c r="CC82" s="158" t="s">
        <v>965</v>
      </c>
      <c r="CD82" s="158" t="s">
        <v>2996</v>
      </c>
      <c r="CE82" s="158" t="s">
        <v>965</v>
      </c>
      <c r="CF82" s="158" t="s">
        <v>965</v>
      </c>
      <c r="CG82" s="158" t="s">
        <v>2996</v>
      </c>
      <c r="CH82" s="158" t="s">
        <v>965</v>
      </c>
      <c r="CI82" s="158" t="s">
        <v>965</v>
      </c>
      <c r="CJ82" s="158" t="s">
        <v>2996</v>
      </c>
      <c r="CK82" s="158" t="s">
        <v>965</v>
      </c>
      <c r="CL82" s="158" t="s">
        <v>965</v>
      </c>
      <c r="CM82" s="158" t="s">
        <v>2996</v>
      </c>
      <c r="CN82" s="158" t="s">
        <v>965</v>
      </c>
      <c r="CO82" s="158" t="s">
        <v>965</v>
      </c>
      <c r="CP82" s="158" t="s">
        <v>2996</v>
      </c>
      <c r="CQ82" s="158" t="s">
        <v>965</v>
      </c>
      <c r="CR82" s="158" t="s">
        <v>965</v>
      </c>
      <c r="CS82" s="158" t="s">
        <v>2996</v>
      </c>
      <c r="CT82" s="158" t="s">
        <v>965</v>
      </c>
      <c r="CU82" s="158" t="s">
        <v>965</v>
      </c>
      <c r="CV82" s="158" t="s">
        <v>2996</v>
      </c>
      <c r="CW82" s="158" t="s">
        <v>965</v>
      </c>
      <c r="CX82" s="158" t="s">
        <v>965</v>
      </c>
      <c r="CY82" s="158" t="s">
        <v>2996</v>
      </c>
      <c r="CZ82" s="158" t="s">
        <v>965</v>
      </c>
      <c r="DA82" s="158" t="s">
        <v>965</v>
      </c>
      <c r="DB82" s="158" t="s">
        <v>2996</v>
      </c>
      <c r="DC82" s="158" t="s">
        <v>965</v>
      </c>
      <c r="DD82" s="158" t="s">
        <v>965</v>
      </c>
      <c r="DE82" s="158" t="s">
        <v>2996</v>
      </c>
      <c r="DF82" s="158" t="s">
        <v>965</v>
      </c>
      <c r="DG82" s="158" t="s">
        <v>965</v>
      </c>
      <c r="DH82" s="158" t="s">
        <v>2996</v>
      </c>
      <c r="DI82" s="158" t="s">
        <v>965</v>
      </c>
      <c r="DJ82" s="158" t="s">
        <v>965</v>
      </c>
      <c r="DK82" s="158" t="s">
        <v>2996</v>
      </c>
      <c r="DL82" s="158" t="s">
        <v>965</v>
      </c>
      <c r="DM82" s="158" t="s">
        <v>965</v>
      </c>
      <c r="DN82" s="158" t="s">
        <v>2996</v>
      </c>
      <c r="DO82" s="158" t="s">
        <v>965</v>
      </c>
      <c r="DP82" s="158" t="s">
        <v>965</v>
      </c>
      <c r="DQ82" s="158" t="s">
        <v>2996</v>
      </c>
      <c r="DR82" s="158" t="s">
        <v>965</v>
      </c>
      <c r="DS82" s="158" t="s">
        <v>965</v>
      </c>
      <c r="DT82" s="158" t="s">
        <v>2996</v>
      </c>
      <c r="DU82" s="158" t="s">
        <v>965</v>
      </c>
      <c r="DV82" s="158" t="s">
        <v>965</v>
      </c>
      <c r="DW82" s="158" t="s">
        <v>2996</v>
      </c>
      <c r="DX82" s="158" t="s">
        <v>965</v>
      </c>
      <c r="DY82" s="158" t="s">
        <v>965</v>
      </c>
      <c r="DZ82" s="158" t="s">
        <v>2996</v>
      </c>
      <c r="EA82" s="158" t="s">
        <v>965</v>
      </c>
      <c r="EB82" s="158" t="s">
        <v>965</v>
      </c>
      <c r="EC82" s="158" t="s">
        <v>2996</v>
      </c>
      <c r="ED82" s="158" t="s">
        <v>965</v>
      </c>
      <c r="EE82" s="158" t="s">
        <v>965</v>
      </c>
      <c r="EF82" s="158" t="s">
        <v>2996</v>
      </c>
      <c r="EG82" s="158" t="s">
        <v>965</v>
      </c>
      <c r="EH82" s="158" t="s">
        <v>965</v>
      </c>
      <c r="EI82" s="158" t="s">
        <v>2996</v>
      </c>
      <c r="EJ82" s="158" t="s">
        <v>965</v>
      </c>
      <c r="EK82" s="158" t="s">
        <v>965</v>
      </c>
      <c r="EL82" s="158" t="s">
        <v>2996</v>
      </c>
      <c r="EM82" s="158" t="s">
        <v>965</v>
      </c>
      <c r="EN82" s="158" t="s">
        <v>965</v>
      </c>
      <c r="EO82" s="158" t="s">
        <v>2996</v>
      </c>
      <c r="EP82" s="158" t="s">
        <v>965</v>
      </c>
      <c r="EQ82" s="158" t="s">
        <v>965</v>
      </c>
      <c r="ER82" s="158" t="s">
        <v>2996</v>
      </c>
      <c r="ES82" s="158" t="s">
        <v>965</v>
      </c>
      <c r="ET82" s="158" t="s">
        <v>965</v>
      </c>
    </row>
    <row r="83" spans="1:150" x14ac:dyDescent="0.3">
      <c r="A83" s="1"/>
      <c r="B83" s="157" t="s">
        <v>3343</v>
      </c>
      <c r="C83" s="157" t="s">
        <v>157</v>
      </c>
      <c r="D83" s="157" t="s">
        <v>173</v>
      </c>
      <c r="E83" s="157" t="s">
        <v>3344</v>
      </c>
      <c r="F83" s="157" t="s">
        <v>3345</v>
      </c>
      <c r="G83" s="158" t="s">
        <v>2996</v>
      </c>
      <c r="H83" s="158" t="s">
        <v>965</v>
      </c>
      <c r="I83" s="158" t="s">
        <v>965</v>
      </c>
      <c r="J83" s="158" t="s">
        <v>2996</v>
      </c>
      <c r="K83" s="158" t="s">
        <v>965</v>
      </c>
      <c r="L83" s="158" t="s">
        <v>965</v>
      </c>
      <c r="M83" s="158" t="s">
        <v>2996</v>
      </c>
      <c r="N83" s="158" t="s">
        <v>965</v>
      </c>
      <c r="O83" s="158" t="s">
        <v>965</v>
      </c>
      <c r="P83" s="158" t="s">
        <v>2996</v>
      </c>
      <c r="Q83" s="158" t="s">
        <v>965</v>
      </c>
      <c r="R83" s="158" t="s">
        <v>965</v>
      </c>
      <c r="S83" s="158" t="s">
        <v>2996</v>
      </c>
      <c r="T83" s="158" t="s">
        <v>965</v>
      </c>
      <c r="U83" s="158" t="s">
        <v>965</v>
      </c>
      <c r="V83" s="158" t="s">
        <v>2996</v>
      </c>
      <c r="W83" s="158" t="s">
        <v>965</v>
      </c>
      <c r="X83" s="158" t="s">
        <v>965</v>
      </c>
      <c r="Y83" s="158" t="s">
        <v>2996</v>
      </c>
      <c r="Z83" s="158" t="s">
        <v>965</v>
      </c>
      <c r="AA83" s="158" t="s">
        <v>965</v>
      </c>
      <c r="AB83" s="158" t="s">
        <v>2996</v>
      </c>
      <c r="AC83" s="158" t="s">
        <v>965</v>
      </c>
      <c r="AD83" s="158" t="s">
        <v>965</v>
      </c>
      <c r="AE83" s="158" t="s">
        <v>2996</v>
      </c>
      <c r="AF83" s="158" t="s">
        <v>965</v>
      </c>
      <c r="AG83" s="158" t="s">
        <v>965</v>
      </c>
      <c r="AH83" s="158" t="s">
        <v>2996</v>
      </c>
      <c r="AI83" s="158" t="s">
        <v>965</v>
      </c>
      <c r="AJ83" s="158" t="s">
        <v>965</v>
      </c>
      <c r="AK83" s="158" t="s">
        <v>2996</v>
      </c>
      <c r="AL83" s="158" t="s">
        <v>965</v>
      </c>
      <c r="AM83" s="158" t="s">
        <v>965</v>
      </c>
      <c r="AN83" s="158" t="s">
        <v>2996</v>
      </c>
      <c r="AO83" s="158" t="s">
        <v>965</v>
      </c>
      <c r="AP83" s="158" t="s">
        <v>965</v>
      </c>
      <c r="AQ83" s="158" t="s">
        <v>2996</v>
      </c>
      <c r="AR83" s="158" t="s">
        <v>965</v>
      </c>
      <c r="AS83" s="158" t="s">
        <v>965</v>
      </c>
      <c r="AT83" s="158" t="s">
        <v>2996</v>
      </c>
      <c r="AU83" s="158" t="s">
        <v>965</v>
      </c>
      <c r="AV83" s="158" t="s">
        <v>965</v>
      </c>
      <c r="AW83" s="158" t="s">
        <v>2996</v>
      </c>
      <c r="AX83" s="158" t="s">
        <v>965</v>
      </c>
      <c r="AY83" s="158" t="s">
        <v>965</v>
      </c>
      <c r="AZ83" s="158" t="s">
        <v>2996</v>
      </c>
      <c r="BA83" s="158" t="s">
        <v>965</v>
      </c>
      <c r="BB83" s="158" t="s">
        <v>965</v>
      </c>
      <c r="BC83" s="158" t="s">
        <v>2996</v>
      </c>
      <c r="BD83" s="158" t="s">
        <v>965</v>
      </c>
      <c r="BE83" s="158" t="s">
        <v>965</v>
      </c>
      <c r="BF83" s="158" t="s">
        <v>2996</v>
      </c>
      <c r="BG83" s="158" t="s">
        <v>965</v>
      </c>
      <c r="BH83" s="158" t="s">
        <v>965</v>
      </c>
      <c r="BI83" s="158" t="s">
        <v>2996</v>
      </c>
      <c r="BJ83" s="158" t="s">
        <v>965</v>
      </c>
      <c r="BK83" s="158" t="s">
        <v>965</v>
      </c>
      <c r="BL83" s="158" t="s">
        <v>2996</v>
      </c>
      <c r="BM83" s="158" t="s">
        <v>965</v>
      </c>
      <c r="BN83" s="158" t="s">
        <v>965</v>
      </c>
      <c r="BO83" s="158" t="s">
        <v>2996</v>
      </c>
      <c r="BP83" s="158" t="s">
        <v>965</v>
      </c>
      <c r="BQ83" s="158" t="s">
        <v>965</v>
      </c>
      <c r="BR83" s="158" t="s">
        <v>2996</v>
      </c>
      <c r="BS83" s="158" t="s">
        <v>965</v>
      </c>
      <c r="BT83" s="158" t="s">
        <v>965</v>
      </c>
      <c r="BU83" s="158" t="s">
        <v>2996</v>
      </c>
      <c r="BV83" s="158" t="s">
        <v>965</v>
      </c>
      <c r="BW83" s="158" t="s">
        <v>965</v>
      </c>
      <c r="BX83" s="158" t="s">
        <v>2996</v>
      </c>
      <c r="BY83" s="158" t="s">
        <v>965</v>
      </c>
      <c r="BZ83" s="158" t="s">
        <v>965</v>
      </c>
      <c r="CA83" s="158" t="s">
        <v>2996</v>
      </c>
      <c r="CB83" s="158" t="s">
        <v>965</v>
      </c>
      <c r="CC83" s="158" t="s">
        <v>965</v>
      </c>
      <c r="CD83" s="158" t="s">
        <v>2996</v>
      </c>
      <c r="CE83" s="158" t="s">
        <v>965</v>
      </c>
      <c r="CF83" s="158" t="s">
        <v>965</v>
      </c>
      <c r="CG83" s="158" t="s">
        <v>2996</v>
      </c>
      <c r="CH83" s="158" t="s">
        <v>965</v>
      </c>
      <c r="CI83" s="158" t="s">
        <v>965</v>
      </c>
      <c r="CJ83" s="158" t="s">
        <v>2996</v>
      </c>
      <c r="CK83" s="158" t="s">
        <v>965</v>
      </c>
      <c r="CL83" s="158" t="s">
        <v>965</v>
      </c>
      <c r="CM83" s="158" t="s">
        <v>2996</v>
      </c>
      <c r="CN83" s="158" t="s">
        <v>965</v>
      </c>
      <c r="CO83" s="158" t="s">
        <v>965</v>
      </c>
      <c r="CP83" s="158" t="s">
        <v>2996</v>
      </c>
      <c r="CQ83" s="158" t="s">
        <v>965</v>
      </c>
      <c r="CR83" s="158" t="s">
        <v>965</v>
      </c>
      <c r="CS83" s="158" t="s">
        <v>2996</v>
      </c>
      <c r="CT83" s="158" t="s">
        <v>965</v>
      </c>
      <c r="CU83" s="158" t="s">
        <v>965</v>
      </c>
      <c r="CV83" s="158" t="s">
        <v>2996</v>
      </c>
      <c r="CW83" s="158" t="s">
        <v>965</v>
      </c>
      <c r="CX83" s="158" t="s">
        <v>965</v>
      </c>
      <c r="CY83" s="158" t="s">
        <v>2996</v>
      </c>
      <c r="CZ83" s="158" t="s">
        <v>965</v>
      </c>
      <c r="DA83" s="158" t="s">
        <v>965</v>
      </c>
      <c r="DB83" s="158" t="s">
        <v>2996</v>
      </c>
      <c r="DC83" s="158" t="s">
        <v>965</v>
      </c>
      <c r="DD83" s="158" t="s">
        <v>965</v>
      </c>
      <c r="DE83" s="158" t="s">
        <v>2996</v>
      </c>
      <c r="DF83" s="158" t="s">
        <v>965</v>
      </c>
      <c r="DG83" s="158" t="s">
        <v>965</v>
      </c>
      <c r="DH83" s="158" t="s">
        <v>2996</v>
      </c>
      <c r="DI83" s="158" t="s">
        <v>965</v>
      </c>
      <c r="DJ83" s="158" t="s">
        <v>965</v>
      </c>
      <c r="DK83" s="158" t="s">
        <v>2996</v>
      </c>
      <c r="DL83" s="158" t="s">
        <v>965</v>
      </c>
      <c r="DM83" s="158" t="s">
        <v>965</v>
      </c>
      <c r="DN83" s="158" t="s">
        <v>2996</v>
      </c>
      <c r="DO83" s="158" t="s">
        <v>965</v>
      </c>
      <c r="DP83" s="158" t="s">
        <v>965</v>
      </c>
      <c r="DQ83" s="158" t="s">
        <v>2996</v>
      </c>
      <c r="DR83" s="158" t="s">
        <v>965</v>
      </c>
      <c r="DS83" s="158" t="s">
        <v>965</v>
      </c>
      <c r="DT83" s="158" t="s">
        <v>2996</v>
      </c>
      <c r="DU83" s="158" t="s">
        <v>965</v>
      </c>
      <c r="DV83" s="158" t="s">
        <v>965</v>
      </c>
      <c r="DW83" s="158" t="s">
        <v>2996</v>
      </c>
      <c r="DX83" s="158" t="s">
        <v>965</v>
      </c>
      <c r="DY83" s="158" t="s">
        <v>965</v>
      </c>
      <c r="DZ83" s="158" t="s">
        <v>2996</v>
      </c>
      <c r="EA83" s="158" t="s">
        <v>965</v>
      </c>
      <c r="EB83" s="158" t="s">
        <v>965</v>
      </c>
      <c r="EC83" s="158" t="s">
        <v>2996</v>
      </c>
      <c r="ED83" s="158" t="s">
        <v>965</v>
      </c>
      <c r="EE83" s="158" t="s">
        <v>965</v>
      </c>
      <c r="EF83" s="158" t="s">
        <v>2996</v>
      </c>
      <c r="EG83" s="158" t="s">
        <v>965</v>
      </c>
      <c r="EH83" s="158" t="s">
        <v>965</v>
      </c>
      <c r="EI83" s="158" t="s">
        <v>2996</v>
      </c>
      <c r="EJ83" s="158" t="s">
        <v>965</v>
      </c>
      <c r="EK83" s="158" t="s">
        <v>965</v>
      </c>
      <c r="EL83" s="158" t="s">
        <v>2996</v>
      </c>
      <c r="EM83" s="158" t="s">
        <v>965</v>
      </c>
      <c r="EN83" s="158" t="s">
        <v>965</v>
      </c>
      <c r="EO83" s="158" t="s">
        <v>2996</v>
      </c>
      <c r="EP83" s="158" t="s">
        <v>965</v>
      </c>
      <c r="EQ83" s="158" t="s">
        <v>965</v>
      </c>
      <c r="ER83" s="158" t="s">
        <v>2996</v>
      </c>
      <c r="ES83" s="158" t="s">
        <v>965</v>
      </c>
      <c r="ET83" s="158" t="s">
        <v>965</v>
      </c>
    </row>
    <row r="84" spans="1:150" x14ac:dyDescent="0.3">
      <c r="A84" s="1"/>
      <c r="B84" s="157" t="s">
        <v>3346</v>
      </c>
      <c r="C84" s="157" t="s">
        <v>157</v>
      </c>
      <c r="D84" s="157" t="s">
        <v>173</v>
      </c>
      <c r="E84" s="157" t="s">
        <v>3347</v>
      </c>
      <c r="F84" s="157" t="s">
        <v>3348</v>
      </c>
      <c r="G84" s="158" t="s">
        <v>2996</v>
      </c>
      <c r="H84" s="158" t="s">
        <v>2886</v>
      </c>
      <c r="I84" s="158" t="s">
        <v>2886</v>
      </c>
      <c r="J84" s="158" t="s">
        <v>2996</v>
      </c>
      <c r="K84" s="158" t="s">
        <v>2886</v>
      </c>
      <c r="L84" s="158" t="s">
        <v>2886</v>
      </c>
      <c r="M84" s="158" t="s">
        <v>2996</v>
      </c>
      <c r="N84" s="158" t="s">
        <v>2886</v>
      </c>
      <c r="O84" s="158" t="s">
        <v>2886</v>
      </c>
      <c r="P84" s="158" t="s">
        <v>2996</v>
      </c>
      <c r="Q84" s="158" t="s">
        <v>2886</v>
      </c>
      <c r="R84" s="158" t="s">
        <v>2886</v>
      </c>
      <c r="S84" s="158" t="s">
        <v>2996</v>
      </c>
      <c r="T84" s="158" t="s">
        <v>2886</v>
      </c>
      <c r="U84" s="158" t="s">
        <v>2886</v>
      </c>
      <c r="V84" s="158" t="s">
        <v>2996</v>
      </c>
      <c r="W84" s="158" t="s">
        <v>2886</v>
      </c>
      <c r="X84" s="158" t="s">
        <v>2886</v>
      </c>
      <c r="Y84" s="158" t="s">
        <v>2996</v>
      </c>
      <c r="Z84" s="158" t="s">
        <v>2886</v>
      </c>
      <c r="AA84" s="158" t="s">
        <v>2886</v>
      </c>
      <c r="AB84" s="158" t="s">
        <v>2996</v>
      </c>
      <c r="AC84" s="158" t="s">
        <v>2886</v>
      </c>
      <c r="AD84" s="158" t="s">
        <v>2886</v>
      </c>
      <c r="AE84" s="158" t="s">
        <v>2996</v>
      </c>
      <c r="AF84" s="158" t="s">
        <v>2886</v>
      </c>
      <c r="AG84" s="158" t="s">
        <v>2886</v>
      </c>
      <c r="AH84" s="158" t="s">
        <v>2996</v>
      </c>
      <c r="AI84" s="158" t="s">
        <v>2886</v>
      </c>
      <c r="AJ84" s="158" t="s">
        <v>2886</v>
      </c>
      <c r="AK84" s="158" t="s">
        <v>2996</v>
      </c>
      <c r="AL84" s="158" t="s">
        <v>2886</v>
      </c>
      <c r="AM84" s="158" t="s">
        <v>2886</v>
      </c>
      <c r="AN84" s="158" t="s">
        <v>2996</v>
      </c>
      <c r="AO84" s="158" t="s">
        <v>2886</v>
      </c>
      <c r="AP84" s="158" t="s">
        <v>2886</v>
      </c>
      <c r="AQ84" s="158" t="s">
        <v>2996</v>
      </c>
      <c r="AR84" s="158" t="s">
        <v>2886</v>
      </c>
      <c r="AS84" s="158" t="s">
        <v>2886</v>
      </c>
      <c r="AT84" s="158" t="s">
        <v>2996</v>
      </c>
      <c r="AU84" s="158" t="s">
        <v>2886</v>
      </c>
      <c r="AV84" s="158" t="s">
        <v>2886</v>
      </c>
      <c r="AW84" s="158" t="s">
        <v>2996</v>
      </c>
      <c r="AX84" s="158" t="s">
        <v>2886</v>
      </c>
      <c r="AY84" s="158" t="s">
        <v>2886</v>
      </c>
      <c r="AZ84" s="158" t="s">
        <v>2996</v>
      </c>
      <c r="BA84" s="158" t="s">
        <v>2886</v>
      </c>
      <c r="BB84" s="158" t="s">
        <v>2886</v>
      </c>
      <c r="BC84" s="158" t="s">
        <v>2996</v>
      </c>
      <c r="BD84" s="158" t="s">
        <v>2886</v>
      </c>
      <c r="BE84" s="158" t="s">
        <v>2886</v>
      </c>
      <c r="BF84" s="158" t="s">
        <v>2996</v>
      </c>
      <c r="BG84" s="158" t="s">
        <v>2886</v>
      </c>
      <c r="BH84" s="158" t="s">
        <v>2886</v>
      </c>
      <c r="BI84" s="158" t="s">
        <v>2996</v>
      </c>
      <c r="BJ84" s="158" t="s">
        <v>2886</v>
      </c>
      <c r="BK84" s="158" t="s">
        <v>2886</v>
      </c>
      <c r="BL84" s="158" t="s">
        <v>2996</v>
      </c>
      <c r="BM84" s="158" t="s">
        <v>2886</v>
      </c>
      <c r="BN84" s="158" t="s">
        <v>2886</v>
      </c>
      <c r="BO84" s="158" t="s">
        <v>2996</v>
      </c>
      <c r="BP84" s="158" t="s">
        <v>2886</v>
      </c>
      <c r="BQ84" s="158" t="s">
        <v>2886</v>
      </c>
      <c r="BR84" s="158" t="s">
        <v>2996</v>
      </c>
      <c r="BS84" s="158" t="s">
        <v>2886</v>
      </c>
      <c r="BT84" s="158" t="s">
        <v>2886</v>
      </c>
      <c r="BU84" s="158" t="s">
        <v>2996</v>
      </c>
      <c r="BV84" s="158" t="s">
        <v>2886</v>
      </c>
      <c r="BW84" s="158" t="s">
        <v>2886</v>
      </c>
      <c r="BX84" s="158" t="s">
        <v>2996</v>
      </c>
      <c r="BY84" s="158" t="s">
        <v>2886</v>
      </c>
      <c r="BZ84" s="158" t="s">
        <v>2886</v>
      </c>
      <c r="CA84" s="158" t="s">
        <v>2996</v>
      </c>
      <c r="CB84" s="158" t="s">
        <v>2886</v>
      </c>
      <c r="CC84" s="158" t="s">
        <v>2886</v>
      </c>
      <c r="CD84" s="158" t="s">
        <v>2996</v>
      </c>
      <c r="CE84" s="158" t="s">
        <v>2886</v>
      </c>
      <c r="CF84" s="158" t="s">
        <v>2886</v>
      </c>
      <c r="CG84" s="158" t="s">
        <v>2996</v>
      </c>
      <c r="CH84" s="158" t="s">
        <v>2886</v>
      </c>
      <c r="CI84" s="158" t="s">
        <v>2886</v>
      </c>
      <c r="CJ84" s="158" t="s">
        <v>2996</v>
      </c>
      <c r="CK84" s="158" t="s">
        <v>2886</v>
      </c>
      <c r="CL84" s="158" t="s">
        <v>2886</v>
      </c>
      <c r="CM84" s="158" t="s">
        <v>2996</v>
      </c>
      <c r="CN84" s="158" t="s">
        <v>2886</v>
      </c>
      <c r="CO84" s="158" t="s">
        <v>2886</v>
      </c>
      <c r="CP84" s="158" t="s">
        <v>2996</v>
      </c>
      <c r="CQ84" s="158" t="s">
        <v>2886</v>
      </c>
      <c r="CR84" s="158" t="s">
        <v>2886</v>
      </c>
      <c r="CS84" s="158" t="s">
        <v>2996</v>
      </c>
      <c r="CT84" s="158" t="s">
        <v>2886</v>
      </c>
      <c r="CU84" s="158" t="s">
        <v>2886</v>
      </c>
      <c r="CV84" s="158" t="s">
        <v>2996</v>
      </c>
      <c r="CW84" s="158" t="s">
        <v>2886</v>
      </c>
      <c r="CX84" s="158" t="s">
        <v>2886</v>
      </c>
      <c r="CY84" s="158" t="s">
        <v>2996</v>
      </c>
      <c r="CZ84" s="158" t="s">
        <v>2886</v>
      </c>
      <c r="DA84" s="158" t="s">
        <v>2886</v>
      </c>
      <c r="DB84" s="158" t="s">
        <v>2996</v>
      </c>
      <c r="DC84" s="158" t="s">
        <v>2886</v>
      </c>
      <c r="DD84" s="158" t="s">
        <v>2886</v>
      </c>
      <c r="DE84" s="158" t="s">
        <v>2996</v>
      </c>
      <c r="DF84" s="158" t="s">
        <v>2886</v>
      </c>
      <c r="DG84" s="158" t="s">
        <v>2886</v>
      </c>
      <c r="DH84" s="158" t="s">
        <v>2996</v>
      </c>
      <c r="DI84" s="158" t="s">
        <v>2886</v>
      </c>
      <c r="DJ84" s="158" t="s">
        <v>2886</v>
      </c>
      <c r="DK84" s="158" t="s">
        <v>2996</v>
      </c>
      <c r="DL84" s="158" t="s">
        <v>2886</v>
      </c>
      <c r="DM84" s="158" t="s">
        <v>2886</v>
      </c>
      <c r="DN84" s="158" t="s">
        <v>2996</v>
      </c>
      <c r="DO84" s="158" t="s">
        <v>2886</v>
      </c>
      <c r="DP84" s="158" t="s">
        <v>2886</v>
      </c>
      <c r="DQ84" s="158" t="s">
        <v>2996</v>
      </c>
      <c r="DR84" s="158" t="s">
        <v>2886</v>
      </c>
      <c r="DS84" s="158" t="s">
        <v>2886</v>
      </c>
      <c r="DT84" s="158" t="s">
        <v>2996</v>
      </c>
      <c r="DU84" s="158" t="s">
        <v>2886</v>
      </c>
      <c r="DV84" s="158" t="s">
        <v>2886</v>
      </c>
      <c r="DW84" s="158" t="s">
        <v>2996</v>
      </c>
      <c r="DX84" s="158" t="s">
        <v>2886</v>
      </c>
      <c r="DY84" s="158" t="s">
        <v>2886</v>
      </c>
      <c r="DZ84" s="158" t="s">
        <v>2996</v>
      </c>
      <c r="EA84" s="158" t="s">
        <v>2886</v>
      </c>
      <c r="EB84" s="158" t="s">
        <v>2886</v>
      </c>
      <c r="EC84" s="158" t="s">
        <v>2996</v>
      </c>
      <c r="ED84" s="158" t="s">
        <v>2886</v>
      </c>
      <c r="EE84" s="158" t="s">
        <v>2886</v>
      </c>
      <c r="EF84" s="158" t="s">
        <v>2996</v>
      </c>
      <c r="EG84" s="158" t="s">
        <v>2886</v>
      </c>
      <c r="EH84" s="158" t="s">
        <v>2886</v>
      </c>
      <c r="EI84" s="158" t="s">
        <v>2996</v>
      </c>
      <c r="EJ84" s="158" t="s">
        <v>2886</v>
      </c>
      <c r="EK84" s="158" t="s">
        <v>2886</v>
      </c>
      <c r="EL84" s="158" t="s">
        <v>2996</v>
      </c>
      <c r="EM84" s="158" t="s">
        <v>2886</v>
      </c>
      <c r="EN84" s="158" t="s">
        <v>2886</v>
      </c>
      <c r="EO84" s="158" t="s">
        <v>2996</v>
      </c>
      <c r="EP84" s="158" t="s">
        <v>2886</v>
      </c>
      <c r="EQ84" s="158" t="s">
        <v>2886</v>
      </c>
      <c r="ER84" s="158" t="s">
        <v>2996</v>
      </c>
      <c r="ES84" s="158" t="s">
        <v>2886</v>
      </c>
      <c r="ET84" s="158" t="s">
        <v>2886</v>
      </c>
    </row>
    <row r="85" spans="1:150" x14ac:dyDescent="0.3">
      <c r="A85" s="1"/>
      <c r="B85" s="156" t="s">
        <v>3349</v>
      </c>
      <c r="C85" s="156" t="s">
        <v>73</v>
      </c>
      <c r="D85" s="156" t="s">
        <v>183</v>
      </c>
      <c r="E85" s="156" t="s">
        <v>3350</v>
      </c>
      <c r="F85" s="156" t="s">
        <v>3351</v>
      </c>
      <c r="G85" s="156" t="s">
        <v>2996</v>
      </c>
      <c r="H85" s="156" t="s">
        <v>2886</v>
      </c>
      <c r="I85" s="156" t="s">
        <v>2886</v>
      </c>
      <c r="J85" s="156" t="s">
        <v>2996</v>
      </c>
      <c r="K85" s="156" t="s">
        <v>2886</v>
      </c>
      <c r="L85" s="156" t="s">
        <v>2886</v>
      </c>
      <c r="M85" s="156" t="s">
        <v>2996</v>
      </c>
      <c r="N85" s="156" t="s">
        <v>2886</v>
      </c>
      <c r="O85" s="156" t="s">
        <v>2886</v>
      </c>
      <c r="P85" s="156" t="s">
        <v>2996</v>
      </c>
      <c r="Q85" s="156" t="s">
        <v>2886</v>
      </c>
      <c r="R85" s="156" t="s">
        <v>2886</v>
      </c>
      <c r="S85" s="156" t="s">
        <v>2996</v>
      </c>
      <c r="T85" s="156" t="s">
        <v>2886</v>
      </c>
      <c r="U85" s="156" t="s">
        <v>2886</v>
      </c>
      <c r="V85" s="156" t="s">
        <v>2996</v>
      </c>
      <c r="W85" s="156" t="s">
        <v>2886</v>
      </c>
      <c r="X85" s="156" t="s">
        <v>2886</v>
      </c>
      <c r="Y85" s="156" t="s">
        <v>2996</v>
      </c>
      <c r="Z85" s="156" t="s">
        <v>2886</v>
      </c>
      <c r="AA85" s="156" t="s">
        <v>2886</v>
      </c>
      <c r="AB85" s="156" t="s">
        <v>2996</v>
      </c>
      <c r="AC85" s="156" t="s">
        <v>2886</v>
      </c>
      <c r="AD85" s="156" t="s">
        <v>2886</v>
      </c>
      <c r="AE85" s="156" t="s">
        <v>2996</v>
      </c>
      <c r="AF85" s="156" t="s">
        <v>2886</v>
      </c>
      <c r="AG85" s="156" t="s">
        <v>2886</v>
      </c>
      <c r="AH85" s="156" t="s">
        <v>2996</v>
      </c>
      <c r="AI85" s="156" t="s">
        <v>2886</v>
      </c>
      <c r="AJ85" s="156" t="s">
        <v>2886</v>
      </c>
      <c r="AK85" s="156" t="s">
        <v>2996</v>
      </c>
      <c r="AL85" s="156" t="s">
        <v>2886</v>
      </c>
      <c r="AM85" s="156" t="s">
        <v>2886</v>
      </c>
      <c r="AN85" s="156" t="s">
        <v>2996</v>
      </c>
      <c r="AO85" s="156" t="s">
        <v>2886</v>
      </c>
      <c r="AP85" s="156" t="s">
        <v>2886</v>
      </c>
      <c r="AQ85" s="156" t="s">
        <v>2996</v>
      </c>
      <c r="AR85" s="156" t="s">
        <v>2886</v>
      </c>
      <c r="AS85" s="156" t="s">
        <v>2886</v>
      </c>
      <c r="AT85" s="156" t="s">
        <v>2996</v>
      </c>
      <c r="AU85" s="156" t="s">
        <v>2886</v>
      </c>
      <c r="AV85" s="156" t="s">
        <v>2886</v>
      </c>
      <c r="AW85" s="156" t="s">
        <v>2996</v>
      </c>
      <c r="AX85" s="156" t="s">
        <v>2886</v>
      </c>
      <c r="AY85" s="156" t="s">
        <v>2886</v>
      </c>
      <c r="AZ85" s="156" t="s">
        <v>2996</v>
      </c>
      <c r="BA85" s="156" t="s">
        <v>2886</v>
      </c>
      <c r="BB85" s="156" t="s">
        <v>2886</v>
      </c>
      <c r="BC85" s="156" t="s">
        <v>2996</v>
      </c>
      <c r="BD85" s="156" t="s">
        <v>2886</v>
      </c>
      <c r="BE85" s="156" t="s">
        <v>2886</v>
      </c>
      <c r="BF85" s="156" t="s">
        <v>2996</v>
      </c>
      <c r="BG85" s="156" t="s">
        <v>2886</v>
      </c>
      <c r="BH85" s="156" t="s">
        <v>2886</v>
      </c>
      <c r="BI85" s="156" t="s">
        <v>2996</v>
      </c>
      <c r="BJ85" s="156" t="s">
        <v>2886</v>
      </c>
      <c r="BK85" s="156" t="s">
        <v>2886</v>
      </c>
      <c r="BL85" s="156" t="s">
        <v>2996</v>
      </c>
      <c r="BM85" s="156" t="s">
        <v>2886</v>
      </c>
      <c r="BN85" s="156" t="s">
        <v>2886</v>
      </c>
      <c r="BO85" s="156" t="s">
        <v>2996</v>
      </c>
      <c r="BP85" s="156" t="s">
        <v>2886</v>
      </c>
      <c r="BQ85" s="156" t="s">
        <v>2886</v>
      </c>
      <c r="BR85" s="156" t="s">
        <v>2996</v>
      </c>
      <c r="BS85" s="156" t="s">
        <v>2886</v>
      </c>
      <c r="BT85" s="156" t="s">
        <v>2886</v>
      </c>
      <c r="BU85" s="156" t="s">
        <v>2996</v>
      </c>
      <c r="BV85" s="156" t="s">
        <v>2886</v>
      </c>
      <c r="BW85" s="156" t="s">
        <v>2886</v>
      </c>
      <c r="BX85" s="156" t="s">
        <v>2996</v>
      </c>
      <c r="BY85" s="156" t="s">
        <v>2886</v>
      </c>
      <c r="BZ85" s="156" t="s">
        <v>2886</v>
      </c>
      <c r="CA85" s="156" t="s">
        <v>2996</v>
      </c>
      <c r="CB85" s="156" t="s">
        <v>2886</v>
      </c>
      <c r="CC85" s="156" t="s">
        <v>2886</v>
      </c>
      <c r="CD85" s="156" t="s">
        <v>2996</v>
      </c>
      <c r="CE85" s="156" t="s">
        <v>2886</v>
      </c>
      <c r="CF85" s="156" t="s">
        <v>2886</v>
      </c>
      <c r="CG85" s="156" t="s">
        <v>2996</v>
      </c>
      <c r="CH85" s="156" t="s">
        <v>2886</v>
      </c>
      <c r="CI85" s="156" t="s">
        <v>2886</v>
      </c>
      <c r="CJ85" s="156" t="s">
        <v>2996</v>
      </c>
      <c r="CK85" s="156" t="s">
        <v>2886</v>
      </c>
      <c r="CL85" s="156" t="s">
        <v>2886</v>
      </c>
      <c r="CM85" s="156" t="s">
        <v>2996</v>
      </c>
      <c r="CN85" s="156" t="s">
        <v>2886</v>
      </c>
      <c r="CO85" s="156" t="s">
        <v>2886</v>
      </c>
      <c r="CP85" s="156" t="s">
        <v>2996</v>
      </c>
      <c r="CQ85" s="156" t="s">
        <v>2886</v>
      </c>
      <c r="CR85" s="156" t="s">
        <v>2886</v>
      </c>
      <c r="CS85" s="156" t="s">
        <v>2996</v>
      </c>
      <c r="CT85" s="156" t="s">
        <v>2886</v>
      </c>
      <c r="CU85" s="156" t="s">
        <v>2886</v>
      </c>
      <c r="CV85" s="156" t="s">
        <v>2996</v>
      </c>
      <c r="CW85" s="156" t="s">
        <v>2886</v>
      </c>
      <c r="CX85" s="156" t="s">
        <v>2886</v>
      </c>
      <c r="CY85" s="156" t="s">
        <v>2996</v>
      </c>
      <c r="CZ85" s="156" t="s">
        <v>2886</v>
      </c>
      <c r="DA85" s="156" t="s">
        <v>2886</v>
      </c>
      <c r="DB85" s="156" t="s">
        <v>2996</v>
      </c>
      <c r="DC85" s="156" t="s">
        <v>2886</v>
      </c>
      <c r="DD85" s="156" t="s">
        <v>2886</v>
      </c>
      <c r="DE85" s="156" t="s">
        <v>2996</v>
      </c>
      <c r="DF85" s="156" t="s">
        <v>2886</v>
      </c>
      <c r="DG85" s="156" t="s">
        <v>2886</v>
      </c>
      <c r="DH85" s="156" t="s">
        <v>2996</v>
      </c>
      <c r="DI85" s="156" t="s">
        <v>2886</v>
      </c>
      <c r="DJ85" s="156" t="s">
        <v>2886</v>
      </c>
      <c r="DK85" s="156" t="s">
        <v>2996</v>
      </c>
      <c r="DL85" s="156" t="s">
        <v>2886</v>
      </c>
      <c r="DM85" s="156" t="s">
        <v>2886</v>
      </c>
      <c r="DN85" s="156" t="s">
        <v>2996</v>
      </c>
      <c r="DO85" s="156" t="s">
        <v>2886</v>
      </c>
      <c r="DP85" s="156" t="s">
        <v>2886</v>
      </c>
      <c r="DQ85" s="156" t="s">
        <v>2996</v>
      </c>
      <c r="DR85" s="156" t="s">
        <v>2886</v>
      </c>
      <c r="DS85" s="156" t="s">
        <v>2886</v>
      </c>
      <c r="DT85" s="156" t="s">
        <v>2996</v>
      </c>
      <c r="DU85" s="156" t="s">
        <v>2886</v>
      </c>
      <c r="DV85" s="156" t="s">
        <v>2886</v>
      </c>
      <c r="DW85" s="156" t="s">
        <v>2996</v>
      </c>
      <c r="DX85" s="156" t="s">
        <v>2886</v>
      </c>
      <c r="DY85" s="156" t="s">
        <v>2886</v>
      </c>
      <c r="DZ85" s="156" t="s">
        <v>2996</v>
      </c>
      <c r="EA85" s="156" t="s">
        <v>2886</v>
      </c>
      <c r="EB85" s="156" t="s">
        <v>2886</v>
      </c>
      <c r="EC85" s="156" t="s">
        <v>2996</v>
      </c>
      <c r="ED85" s="156" t="s">
        <v>2886</v>
      </c>
      <c r="EE85" s="156" t="s">
        <v>2886</v>
      </c>
      <c r="EF85" s="156" t="s">
        <v>2996</v>
      </c>
      <c r="EG85" s="156" t="s">
        <v>2886</v>
      </c>
      <c r="EH85" s="156" t="s">
        <v>2886</v>
      </c>
      <c r="EI85" s="156" t="s">
        <v>2996</v>
      </c>
      <c r="EJ85" s="156" t="s">
        <v>2886</v>
      </c>
      <c r="EK85" s="156" t="s">
        <v>2886</v>
      </c>
      <c r="EL85" s="156" t="s">
        <v>2996</v>
      </c>
      <c r="EM85" s="156" t="s">
        <v>2886</v>
      </c>
      <c r="EN85" s="156" t="s">
        <v>2886</v>
      </c>
      <c r="EO85" s="156" t="s">
        <v>2996</v>
      </c>
      <c r="EP85" s="156" t="s">
        <v>2886</v>
      </c>
      <c r="EQ85" s="156" t="s">
        <v>2886</v>
      </c>
      <c r="ER85" s="156" t="s">
        <v>2996</v>
      </c>
      <c r="ES85" s="156" t="s">
        <v>2886</v>
      </c>
      <c r="ET85" s="156" t="s">
        <v>2886</v>
      </c>
    </row>
    <row r="86" spans="1:150" x14ac:dyDescent="0.3">
      <c r="A86" s="1"/>
      <c r="B86" s="157" t="s">
        <v>3352</v>
      </c>
      <c r="C86" s="157" t="s">
        <v>73</v>
      </c>
      <c r="D86" s="157" t="s">
        <v>183</v>
      </c>
      <c r="E86" s="157" t="s">
        <v>3353</v>
      </c>
      <c r="F86" s="157" t="s">
        <v>3354</v>
      </c>
      <c r="G86" s="158" t="s">
        <v>2996</v>
      </c>
      <c r="H86" s="158" t="s">
        <v>2886</v>
      </c>
      <c r="I86" s="158" t="s">
        <v>2886</v>
      </c>
      <c r="J86" s="158" t="s">
        <v>2996</v>
      </c>
      <c r="K86" s="158" t="s">
        <v>2886</v>
      </c>
      <c r="L86" s="158" t="s">
        <v>2886</v>
      </c>
      <c r="M86" s="158" t="s">
        <v>2996</v>
      </c>
      <c r="N86" s="158" t="s">
        <v>2886</v>
      </c>
      <c r="O86" s="158" t="s">
        <v>2886</v>
      </c>
      <c r="P86" s="158" t="s">
        <v>2996</v>
      </c>
      <c r="Q86" s="158" t="s">
        <v>2886</v>
      </c>
      <c r="R86" s="158" t="s">
        <v>2886</v>
      </c>
      <c r="S86" s="158" t="s">
        <v>2996</v>
      </c>
      <c r="T86" s="158" t="s">
        <v>2886</v>
      </c>
      <c r="U86" s="158" t="s">
        <v>2886</v>
      </c>
      <c r="V86" s="158" t="s">
        <v>2996</v>
      </c>
      <c r="W86" s="158" t="s">
        <v>2886</v>
      </c>
      <c r="X86" s="158" t="s">
        <v>2886</v>
      </c>
      <c r="Y86" s="158" t="s">
        <v>2996</v>
      </c>
      <c r="Z86" s="158" t="s">
        <v>2886</v>
      </c>
      <c r="AA86" s="158" t="s">
        <v>2886</v>
      </c>
      <c r="AB86" s="158" t="s">
        <v>2996</v>
      </c>
      <c r="AC86" s="158" t="s">
        <v>2886</v>
      </c>
      <c r="AD86" s="158" t="s">
        <v>2886</v>
      </c>
      <c r="AE86" s="158" t="s">
        <v>2996</v>
      </c>
      <c r="AF86" s="158" t="s">
        <v>2886</v>
      </c>
      <c r="AG86" s="158" t="s">
        <v>2886</v>
      </c>
      <c r="AH86" s="158" t="s">
        <v>2996</v>
      </c>
      <c r="AI86" s="158" t="s">
        <v>2886</v>
      </c>
      <c r="AJ86" s="158" t="s">
        <v>2886</v>
      </c>
      <c r="AK86" s="158" t="s">
        <v>2996</v>
      </c>
      <c r="AL86" s="158" t="s">
        <v>2886</v>
      </c>
      <c r="AM86" s="158" t="s">
        <v>2886</v>
      </c>
      <c r="AN86" s="158" t="s">
        <v>2996</v>
      </c>
      <c r="AO86" s="158" t="s">
        <v>2886</v>
      </c>
      <c r="AP86" s="158" t="s">
        <v>2886</v>
      </c>
      <c r="AQ86" s="158" t="s">
        <v>2996</v>
      </c>
      <c r="AR86" s="158" t="s">
        <v>2886</v>
      </c>
      <c r="AS86" s="158" t="s">
        <v>2886</v>
      </c>
      <c r="AT86" s="158" t="s">
        <v>2996</v>
      </c>
      <c r="AU86" s="158" t="s">
        <v>2886</v>
      </c>
      <c r="AV86" s="158" t="s">
        <v>2886</v>
      </c>
      <c r="AW86" s="158" t="s">
        <v>2996</v>
      </c>
      <c r="AX86" s="158" t="s">
        <v>2886</v>
      </c>
      <c r="AY86" s="158" t="s">
        <v>2886</v>
      </c>
      <c r="AZ86" s="158" t="s">
        <v>2996</v>
      </c>
      <c r="BA86" s="158" t="s">
        <v>2886</v>
      </c>
      <c r="BB86" s="158" t="s">
        <v>2886</v>
      </c>
      <c r="BC86" s="158" t="s">
        <v>2996</v>
      </c>
      <c r="BD86" s="158" t="s">
        <v>2886</v>
      </c>
      <c r="BE86" s="158" t="s">
        <v>2886</v>
      </c>
      <c r="BF86" s="158" t="s">
        <v>2996</v>
      </c>
      <c r="BG86" s="158" t="s">
        <v>2886</v>
      </c>
      <c r="BH86" s="158" t="s">
        <v>2886</v>
      </c>
      <c r="BI86" s="158" t="s">
        <v>2996</v>
      </c>
      <c r="BJ86" s="158" t="s">
        <v>2886</v>
      </c>
      <c r="BK86" s="158" t="s">
        <v>2886</v>
      </c>
      <c r="BL86" s="158" t="s">
        <v>2996</v>
      </c>
      <c r="BM86" s="158" t="s">
        <v>2886</v>
      </c>
      <c r="BN86" s="158" t="s">
        <v>2886</v>
      </c>
      <c r="BO86" s="158" t="s">
        <v>2996</v>
      </c>
      <c r="BP86" s="158" t="s">
        <v>2886</v>
      </c>
      <c r="BQ86" s="158" t="s">
        <v>2886</v>
      </c>
      <c r="BR86" s="158" t="s">
        <v>2996</v>
      </c>
      <c r="BS86" s="158" t="s">
        <v>2886</v>
      </c>
      <c r="BT86" s="158" t="s">
        <v>2886</v>
      </c>
      <c r="BU86" s="158" t="s">
        <v>2996</v>
      </c>
      <c r="BV86" s="158" t="s">
        <v>2886</v>
      </c>
      <c r="BW86" s="158" t="s">
        <v>2886</v>
      </c>
      <c r="BX86" s="158" t="s">
        <v>2996</v>
      </c>
      <c r="BY86" s="158" t="s">
        <v>2886</v>
      </c>
      <c r="BZ86" s="158" t="s">
        <v>2886</v>
      </c>
      <c r="CA86" s="158" t="s">
        <v>2996</v>
      </c>
      <c r="CB86" s="158" t="s">
        <v>2886</v>
      </c>
      <c r="CC86" s="158" t="s">
        <v>2886</v>
      </c>
      <c r="CD86" s="158" t="s">
        <v>2996</v>
      </c>
      <c r="CE86" s="158" t="s">
        <v>2886</v>
      </c>
      <c r="CF86" s="158" t="s">
        <v>2886</v>
      </c>
      <c r="CG86" s="158" t="s">
        <v>2996</v>
      </c>
      <c r="CH86" s="158" t="s">
        <v>2886</v>
      </c>
      <c r="CI86" s="158" t="s">
        <v>2886</v>
      </c>
      <c r="CJ86" s="158" t="s">
        <v>2996</v>
      </c>
      <c r="CK86" s="158" t="s">
        <v>2886</v>
      </c>
      <c r="CL86" s="158" t="s">
        <v>2886</v>
      </c>
      <c r="CM86" s="158" t="s">
        <v>2996</v>
      </c>
      <c r="CN86" s="158" t="s">
        <v>2886</v>
      </c>
      <c r="CO86" s="158" t="s">
        <v>2886</v>
      </c>
      <c r="CP86" s="158" t="s">
        <v>2996</v>
      </c>
      <c r="CQ86" s="158" t="s">
        <v>2886</v>
      </c>
      <c r="CR86" s="158" t="s">
        <v>2886</v>
      </c>
      <c r="CS86" s="158" t="s">
        <v>2996</v>
      </c>
      <c r="CT86" s="158" t="s">
        <v>2886</v>
      </c>
      <c r="CU86" s="158" t="s">
        <v>2886</v>
      </c>
      <c r="CV86" s="158" t="s">
        <v>2996</v>
      </c>
      <c r="CW86" s="158" t="s">
        <v>2886</v>
      </c>
      <c r="CX86" s="158" t="s">
        <v>2886</v>
      </c>
      <c r="CY86" s="158" t="s">
        <v>2996</v>
      </c>
      <c r="CZ86" s="158" t="s">
        <v>2886</v>
      </c>
      <c r="DA86" s="158" t="s">
        <v>2886</v>
      </c>
      <c r="DB86" s="158" t="s">
        <v>2996</v>
      </c>
      <c r="DC86" s="158" t="s">
        <v>2886</v>
      </c>
      <c r="DD86" s="158" t="s">
        <v>2886</v>
      </c>
      <c r="DE86" s="158" t="s">
        <v>2996</v>
      </c>
      <c r="DF86" s="158" t="s">
        <v>2886</v>
      </c>
      <c r="DG86" s="158" t="s">
        <v>2886</v>
      </c>
      <c r="DH86" s="158" t="s">
        <v>2996</v>
      </c>
      <c r="DI86" s="158" t="s">
        <v>2886</v>
      </c>
      <c r="DJ86" s="158" t="s">
        <v>2886</v>
      </c>
      <c r="DK86" s="158" t="s">
        <v>2996</v>
      </c>
      <c r="DL86" s="158" t="s">
        <v>2886</v>
      </c>
      <c r="DM86" s="158" t="s">
        <v>2886</v>
      </c>
      <c r="DN86" s="158" t="s">
        <v>2996</v>
      </c>
      <c r="DO86" s="158" t="s">
        <v>2886</v>
      </c>
      <c r="DP86" s="158" t="s">
        <v>2886</v>
      </c>
      <c r="DQ86" s="158" t="s">
        <v>2996</v>
      </c>
      <c r="DR86" s="158" t="s">
        <v>2886</v>
      </c>
      <c r="DS86" s="158" t="s">
        <v>2886</v>
      </c>
      <c r="DT86" s="158" t="s">
        <v>2996</v>
      </c>
      <c r="DU86" s="158" t="s">
        <v>2886</v>
      </c>
      <c r="DV86" s="158" t="s">
        <v>2886</v>
      </c>
      <c r="DW86" s="158" t="s">
        <v>2996</v>
      </c>
      <c r="DX86" s="158" t="s">
        <v>2886</v>
      </c>
      <c r="DY86" s="158" t="s">
        <v>2886</v>
      </c>
      <c r="DZ86" s="158" t="s">
        <v>2996</v>
      </c>
      <c r="EA86" s="158" t="s">
        <v>2886</v>
      </c>
      <c r="EB86" s="158" t="s">
        <v>2886</v>
      </c>
      <c r="EC86" s="158" t="s">
        <v>2996</v>
      </c>
      <c r="ED86" s="158" t="s">
        <v>2886</v>
      </c>
      <c r="EE86" s="158" t="s">
        <v>2886</v>
      </c>
      <c r="EF86" s="158" t="s">
        <v>2996</v>
      </c>
      <c r="EG86" s="158" t="s">
        <v>2886</v>
      </c>
      <c r="EH86" s="158" t="s">
        <v>2886</v>
      </c>
      <c r="EI86" s="158" t="s">
        <v>2996</v>
      </c>
      <c r="EJ86" s="158" t="s">
        <v>2886</v>
      </c>
      <c r="EK86" s="158" t="s">
        <v>2886</v>
      </c>
      <c r="EL86" s="158" t="s">
        <v>2996</v>
      </c>
      <c r="EM86" s="158" t="s">
        <v>2886</v>
      </c>
      <c r="EN86" s="158" t="s">
        <v>2886</v>
      </c>
      <c r="EO86" s="158" t="s">
        <v>2996</v>
      </c>
      <c r="EP86" s="158" t="s">
        <v>2886</v>
      </c>
      <c r="EQ86" s="158" t="s">
        <v>2886</v>
      </c>
      <c r="ER86" s="158" t="s">
        <v>2996</v>
      </c>
      <c r="ES86" s="158" t="s">
        <v>2886</v>
      </c>
      <c r="ET86" s="158" t="s">
        <v>2886</v>
      </c>
    </row>
    <row r="87" spans="1:150" x14ac:dyDescent="0.3">
      <c r="A87" s="1"/>
      <c r="B87" s="157" t="s">
        <v>3355</v>
      </c>
      <c r="C87" s="157" t="s">
        <v>73</v>
      </c>
      <c r="D87" s="157" t="s">
        <v>183</v>
      </c>
      <c r="E87" s="157" t="s">
        <v>3356</v>
      </c>
      <c r="F87" s="157" t="s">
        <v>3357</v>
      </c>
      <c r="G87" s="158" t="s">
        <v>2996</v>
      </c>
      <c r="H87" s="158" t="s">
        <v>2886</v>
      </c>
      <c r="I87" s="158" t="s">
        <v>2886</v>
      </c>
      <c r="J87" s="158" t="s">
        <v>2996</v>
      </c>
      <c r="K87" s="158" t="s">
        <v>2886</v>
      </c>
      <c r="L87" s="158" t="s">
        <v>2886</v>
      </c>
      <c r="M87" s="158" t="s">
        <v>2996</v>
      </c>
      <c r="N87" s="158" t="s">
        <v>2886</v>
      </c>
      <c r="O87" s="158" t="s">
        <v>2886</v>
      </c>
      <c r="P87" s="158" t="s">
        <v>2996</v>
      </c>
      <c r="Q87" s="158" t="s">
        <v>2886</v>
      </c>
      <c r="R87" s="158" t="s">
        <v>2886</v>
      </c>
      <c r="S87" s="158" t="s">
        <v>2996</v>
      </c>
      <c r="T87" s="158" t="s">
        <v>2886</v>
      </c>
      <c r="U87" s="158" t="s">
        <v>2886</v>
      </c>
      <c r="V87" s="158" t="s">
        <v>2996</v>
      </c>
      <c r="W87" s="158" t="s">
        <v>2886</v>
      </c>
      <c r="X87" s="158" t="s">
        <v>2886</v>
      </c>
      <c r="Y87" s="158" t="s">
        <v>2996</v>
      </c>
      <c r="Z87" s="158" t="s">
        <v>2886</v>
      </c>
      <c r="AA87" s="158" t="s">
        <v>2886</v>
      </c>
      <c r="AB87" s="158" t="s">
        <v>2996</v>
      </c>
      <c r="AC87" s="158" t="s">
        <v>2886</v>
      </c>
      <c r="AD87" s="158" t="s">
        <v>2886</v>
      </c>
      <c r="AE87" s="158" t="s">
        <v>2996</v>
      </c>
      <c r="AF87" s="158" t="s">
        <v>2886</v>
      </c>
      <c r="AG87" s="158" t="s">
        <v>2886</v>
      </c>
      <c r="AH87" s="158" t="s">
        <v>2996</v>
      </c>
      <c r="AI87" s="158" t="s">
        <v>2886</v>
      </c>
      <c r="AJ87" s="158" t="s">
        <v>2886</v>
      </c>
      <c r="AK87" s="158" t="s">
        <v>2996</v>
      </c>
      <c r="AL87" s="158" t="s">
        <v>2886</v>
      </c>
      <c r="AM87" s="158" t="s">
        <v>2886</v>
      </c>
      <c r="AN87" s="158" t="s">
        <v>2996</v>
      </c>
      <c r="AO87" s="158" t="s">
        <v>2886</v>
      </c>
      <c r="AP87" s="158" t="s">
        <v>2886</v>
      </c>
      <c r="AQ87" s="158" t="s">
        <v>2996</v>
      </c>
      <c r="AR87" s="158" t="s">
        <v>2886</v>
      </c>
      <c r="AS87" s="158" t="s">
        <v>2886</v>
      </c>
      <c r="AT87" s="158" t="s">
        <v>2996</v>
      </c>
      <c r="AU87" s="158" t="s">
        <v>2886</v>
      </c>
      <c r="AV87" s="158" t="s">
        <v>2886</v>
      </c>
      <c r="AW87" s="158" t="s">
        <v>2996</v>
      </c>
      <c r="AX87" s="158" t="s">
        <v>2886</v>
      </c>
      <c r="AY87" s="158" t="s">
        <v>2886</v>
      </c>
      <c r="AZ87" s="158" t="s">
        <v>2996</v>
      </c>
      <c r="BA87" s="158" t="s">
        <v>2886</v>
      </c>
      <c r="BB87" s="158" t="s">
        <v>2886</v>
      </c>
      <c r="BC87" s="158" t="s">
        <v>2996</v>
      </c>
      <c r="BD87" s="158" t="s">
        <v>2886</v>
      </c>
      <c r="BE87" s="158" t="s">
        <v>2886</v>
      </c>
      <c r="BF87" s="158" t="s">
        <v>2996</v>
      </c>
      <c r="BG87" s="158" t="s">
        <v>2886</v>
      </c>
      <c r="BH87" s="158" t="s">
        <v>2886</v>
      </c>
      <c r="BI87" s="158" t="s">
        <v>2996</v>
      </c>
      <c r="BJ87" s="158" t="s">
        <v>2886</v>
      </c>
      <c r="BK87" s="158" t="s">
        <v>2886</v>
      </c>
      <c r="BL87" s="158" t="s">
        <v>2996</v>
      </c>
      <c r="BM87" s="158" t="s">
        <v>2886</v>
      </c>
      <c r="BN87" s="158" t="s">
        <v>2886</v>
      </c>
      <c r="BO87" s="158" t="s">
        <v>2996</v>
      </c>
      <c r="BP87" s="158" t="s">
        <v>2886</v>
      </c>
      <c r="BQ87" s="158" t="s">
        <v>2886</v>
      </c>
      <c r="BR87" s="158" t="s">
        <v>2996</v>
      </c>
      <c r="BS87" s="158" t="s">
        <v>2886</v>
      </c>
      <c r="BT87" s="158" t="s">
        <v>2886</v>
      </c>
      <c r="BU87" s="158" t="s">
        <v>2996</v>
      </c>
      <c r="BV87" s="158" t="s">
        <v>2886</v>
      </c>
      <c r="BW87" s="158" t="s">
        <v>2886</v>
      </c>
      <c r="BX87" s="158" t="s">
        <v>2996</v>
      </c>
      <c r="BY87" s="158" t="s">
        <v>2886</v>
      </c>
      <c r="BZ87" s="158" t="s">
        <v>2886</v>
      </c>
      <c r="CA87" s="158" t="s">
        <v>2996</v>
      </c>
      <c r="CB87" s="158" t="s">
        <v>2886</v>
      </c>
      <c r="CC87" s="158" t="s">
        <v>2886</v>
      </c>
      <c r="CD87" s="158" t="s">
        <v>2996</v>
      </c>
      <c r="CE87" s="158" t="s">
        <v>2886</v>
      </c>
      <c r="CF87" s="158" t="s">
        <v>2886</v>
      </c>
      <c r="CG87" s="158" t="s">
        <v>2996</v>
      </c>
      <c r="CH87" s="158" t="s">
        <v>2886</v>
      </c>
      <c r="CI87" s="158" t="s">
        <v>2886</v>
      </c>
      <c r="CJ87" s="158" t="s">
        <v>2996</v>
      </c>
      <c r="CK87" s="158" t="s">
        <v>2886</v>
      </c>
      <c r="CL87" s="158" t="s">
        <v>2886</v>
      </c>
      <c r="CM87" s="158" t="s">
        <v>2996</v>
      </c>
      <c r="CN87" s="158" t="s">
        <v>2886</v>
      </c>
      <c r="CO87" s="158" t="s">
        <v>2886</v>
      </c>
      <c r="CP87" s="158" t="s">
        <v>2996</v>
      </c>
      <c r="CQ87" s="158" t="s">
        <v>2886</v>
      </c>
      <c r="CR87" s="158" t="s">
        <v>2886</v>
      </c>
      <c r="CS87" s="158" t="s">
        <v>2996</v>
      </c>
      <c r="CT87" s="158" t="s">
        <v>2886</v>
      </c>
      <c r="CU87" s="158" t="s">
        <v>2886</v>
      </c>
      <c r="CV87" s="158" t="s">
        <v>2996</v>
      </c>
      <c r="CW87" s="158" t="s">
        <v>2886</v>
      </c>
      <c r="CX87" s="158" t="s">
        <v>2886</v>
      </c>
      <c r="CY87" s="158" t="s">
        <v>2996</v>
      </c>
      <c r="CZ87" s="158" t="s">
        <v>2886</v>
      </c>
      <c r="DA87" s="158" t="s">
        <v>2886</v>
      </c>
      <c r="DB87" s="158" t="s">
        <v>2996</v>
      </c>
      <c r="DC87" s="158" t="s">
        <v>2886</v>
      </c>
      <c r="DD87" s="158" t="s">
        <v>2886</v>
      </c>
      <c r="DE87" s="158" t="s">
        <v>2996</v>
      </c>
      <c r="DF87" s="158" t="s">
        <v>2886</v>
      </c>
      <c r="DG87" s="158" t="s">
        <v>2886</v>
      </c>
      <c r="DH87" s="158" t="s">
        <v>2996</v>
      </c>
      <c r="DI87" s="158" t="s">
        <v>2886</v>
      </c>
      <c r="DJ87" s="158" t="s">
        <v>2886</v>
      </c>
      <c r="DK87" s="158" t="s">
        <v>2996</v>
      </c>
      <c r="DL87" s="158" t="s">
        <v>2886</v>
      </c>
      <c r="DM87" s="158" t="s">
        <v>2886</v>
      </c>
      <c r="DN87" s="158" t="s">
        <v>2996</v>
      </c>
      <c r="DO87" s="158" t="s">
        <v>2886</v>
      </c>
      <c r="DP87" s="158" t="s">
        <v>2886</v>
      </c>
      <c r="DQ87" s="158" t="s">
        <v>2996</v>
      </c>
      <c r="DR87" s="158" t="s">
        <v>2886</v>
      </c>
      <c r="DS87" s="158" t="s">
        <v>2886</v>
      </c>
      <c r="DT87" s="158" t="s">
        <v>2996</v>
      </c>
      <c r="DU87" s="158" t="s">
        <v>2886</v>
      </c>
      <c r="DV87" s="158" t="s">
        <v>2886</v>
      </c>
      <c r="DW87" s="158" t="s">
        <v>2996</v>
      </c>
      <c r="DX87" s="158" t="s">
        <v>2886</v>
      </c>
      <c r="DY87" s="158" t="s">
        <v>2886</v>
      </c>
      <c r="DZ87" s="158" t="s">
        <v>2996</v>
      </c>
      <c r="EA87" s="158" t="s">
        <v>2886</v>
      </c>
      <c r="EB87" s="158" t="s">
        <v>2886</v>
      </c>
      <c r="EC87" s="158" t="s">
        <v>2996</v>
      </c>
      <c r="ED87" s="158" t="s">
        <v>2886</v>
      </c>
      <c r="EE87" s="158" t="s">
        <v>2886</v>
      </c>
      <c r="EF87" s="158" t="s">
        <v>2996</v>
      </c>
      <c r="EG87" s="158" t="s">
        <v>2886</v>
      </c>
      <c r="EH87" s="158" t="s">
        <v>2886</v>
      </c>
      <c r="EI87" s="158" t="s">
        <v>2996</v>
      </c>
      <c r="EJ87" s="158" t="s">
        <v>2886</v>
      </c>
      <c r="EK87" s="158" t="s">
        <v>2886</v>
      </c>
      <c r="EL87" s="158" t="s">
        <v>2996</v>
      </c>
      <c r="EM87" s="158" t="s">
        <v>2886</v>
      </c>
      <c r="EN87" s="158" t="s">
        <v>2886</v>
      </c>
      <c r="EO87" s="158" t="s">
        <v>2996</v>
      </c>
      <c r="EP87" s="158" t="s">
        <v>2886</v>
      </c>
      <c r="EQ87" s="158" t="s">
        <v>2886</v>
      </c>
      <c r="ER87" s="158" t="s">
        <v>2996</v>
      </c>
      <c r="ES87" s="158" t="s">
        <v>2886</v>
      </c>
      <c r="ET87" s="158" t="s">
        <v>2886</v>
      </c>
    </row>
    <row r="88" spans="1:150" x14ac:dyDescent="0.3">
      <c r="A88" s="1"/>
      <c r="B88" s="202" t="s">
        <v>961</v>
      </c>
      <c r="C88" s="202" t="s">
        <v>965</v>
      </c>
      <c r="D88" s="202" t="s">
        <v>965</v>
      </c>
      <c r="E88" s="202" t="s">
        <v>965</v>
      </c>
      <c r="F88" s="202" t="s">
        <v>965</v>
      </c>
      <c r="G88" s="1" t="s">
        <v>965</v>
      </c>
      <c r="H88" s="159" t="s">
        <v>2886</v>
      </c>
      <c r="I88" s="159" t="s">
        <v>2886</v>
      </c>
      <c r="J88" s="1" t="s">
        <v>965</v>
      </c>
      <c r="K88" s="159" t="s">
        <v>2886</v>
      </c>
      <c r="L88" s="159" t="s">
        <v>2886</v>
      </c>
      <c r="M88" s="1" t="s">
        <v>965</v>
      </c>
      <c r="N88" s="159" t="s">
        <v>2886</v>
      </c>
      <c r="O88" s="159" t="s">
        <v>2886</v>
      </c>
      <c r="P88" s="1" t="s">
        <v>965</v>
      </c>
      <c r="Q88" s="159" t="s">
        <v>2886</v>
      </c>
      <c r="R88" s="159" t="s">
        <v>2886</v>
      </c>
      <c r="S88" s="1" t="s">
        <v>965</v>
      </c>
      <c r="T88" s="159" t="s">
        <v>2886</v>
      </c>
      <c r="U88" s="159" t="s">
        <v>2886</v>
      </c>
      <c r="V88" s="1" t="s">
        <v>965</v>
      </c>
      <c r="W88" s="159" t="s">
        <v>2886</v>
      </c>
      <c r="X88" s="159" t="s">
        <v>2886</v>
      </c>
      <c r="Y88" s="1" t="s">
        <v>965</v>
      </c>
      <c r="Z88" s="159" t="s">
        <v>2886</v>
      </c>
      <c r="AA88" s="159" t="s">
        <v>2886</v>
      </c>
      <c r="AB88" s="1" t="s">
        <v>965</v>
      </c>
      <c r="AC88" s="159" t="s">
        <v>2886</v>
      </c>
      <c r="AD88" s="159" t="s">
        <v>2886</v>
      </c>
      <c r="AE88" s="1" t="s">
        <v>965</v>
      </c>
      <c r="AF88" s="159" t="s">
        <v>2886</v>
      </c>
      <c r="AG88" s="159" t="s">
        <v>2886</v>
      </c>
      <c r="AH88" s="1" t="s">
        <v>965</v>
      </c>
      <c r="AI88" s="159" t="s">
        <v>2886</v>
      </c>
      <c r="AJ88" s="159" t="s">
        <v>2886</v>
      </c>
      <c r="AK88" s="1" t="s">
        <v>965</v>
      </c>
      <c r="AL88" s="159" t="s">
        <v>2886</v>
      </c>
      <c r="AM88" s="159" t="s">
        <v>2886</v>
      </c>
      <c r="AN88" s="1" t="s">
        <v>965</v>
      </c>
      <c r="AO88" s="159" t="s">
        <v>2886</v>
      </c>
      <c r="AP88" s="159" t="s">
        <v>2886</v>
      </c>
      <c r="AQ88" s="1" t="s">
        <v>965</v>
      </c>
      <c r="AR88" s="159" t="s">
        <v>2886</v>
      </c>
      <c r="AS88" s="159" t="s">
        <v>2886</v>
      </c>
      <c r="AT88" s="1" t="s">
        <v>965</v>
      </c>
      <c r="AU88" s="159" t="s">
        <v>2886</v>
      </c>
      <c r="AV88" s="159" t="s">
        <v>2886</v>
      </c>
      <c r="AW88" s="1" t="s">
        <v>965</v>
      </c>
      <c r="AX88" s="159" t="s">
        <v>2886</v>
      </c>
      <c r="AY88" s="159" t="s">
        <v>2886</v>
      </c>
      <c r="AZ88" s="1" t="s">
        <v>965</v>
      </c>
      <c r="BA88" s="159" t="s">
        <v>2886</v>
      </c>
      <c r="BB88" s="159" t="s">
        <v>2886</v>
      </c>
      <c r="BC88" s="1" t="s">
        <v>965</v>
      </c>
      <c r="BD88" s="159" t="s">
        <v>2886</v>
      </c>
      <c r="BE88" s="159" t="s">
        <v>2886</v>
      </c>
      <c r="BF88" s="1" t="s">
        <v>965</v>
      </c>
      <c r="BG88" s="159" t="s">
        <v>2886</v>
      </c>
      <c r="BH88" s="159" t="s">
        <v>2886</v>
      </c>
      <c r="BI88" s="1" t="s">
        <v>965</v>
      </c>
      <c r="BJ88" s="159" t="s">
        <v>2886</v>
      </c>
      <c r="BK88" s="159" t="s">
        <v>2886</v>
      </c>
      <c r="BL88" s="1" t="s">
        <v>965</v>
      </c>
      <c r="BM88" s="159" t="s">
        <v>2886</v>
      </c>
      <c r="BN88" s="159" t="s">
        <v>2886</v>
      </c>
      <c r="BO88" s="1" t="s">
        <v>965</v>
      </c>
      <c r="BP88" s="159" t="s">
        <v>2886</v>
      </c>
      <c r="BQ88" s="159" t="s">
        <v>2886</v>
      </c>
      <c r="BR88" s="1" t="s">
        <v>965</v>
      </c>
      <c r="BS88" s="159" t="s">
        <v>2886</v>
      </c>
      <c r="BT88" s="159" t="s">
        <v>2886</v>
      </c>
      <c r="BU88" s="1" t="s">
        <v>965</v>
      </c>
      <c r="BV88" s="159" t="s">
        <v>2886</v>
      </c>
      <c r="BW88" s="159" t="s">
        <v>2886</v>
      </c>
      <c r="BX88" s="1" t="s">
        <v>965</v>
      </c>
      <c r="BY88" s="159" t="s">
        <v>2886</v>
      </c>
      <c r="BZ88" s="159" t="s">
        <v>2886</v>
      </c>
      <c r="CA88" s="1" t="s">
        <v>965</v>
      </c>
      <c r="CB88" s="159" t="s">
        <v>2886</v>
      </c>
      <c r="CC88" s="159" t="s">
        <v>2886</v>
      </c>
      <c r="CD88" s="1" t="s">
        <v>965</v>
      </c>
      <c r="CE88" s="159" t="s">
        <v>2886</v>
      </c>
      <c r="CF88" s="159" t="s">
        <v>2886</v>
      </c>
      <c r="CG88" s="1" t="s">
        <v>965</v>
      </c>
      <c r="CH88" s="159" t="s">
        <v>2886</v>
      </c>
      <c r="CI88" s="159" t="s">
        <v>2886</v>
      </c>
      <c r="CJ88" s="1" t="s">
        <v>965</v>
      </c>
      <c r="CK88" s="159" t="s">
        <v>2886</v>
      </c>
      <c r="CL88" s="159" t="s">
        <v>2886</v>
      </c>
      <c r="CM88" s="1" t="s">
        <v>965</v>
      </c>
      <c r="CN88" s="159" t="s">
        <v>2886</v>
      </c>
      <c r="CO88" s="159" t="s">
        <v>2886</v>
      </c>
      <c r="CP88" s="1" t="s">
        <v>965</v>
      </c>
      <c r="CQ88" s="159" t="s">
        <v>2886</v>
      </c>
      <c r="CR88" s="159" t="s">
        <v>2886</v>
      </c>
      <c r="CS88" s="1" t="s">
        <v>965</v>
      </c>
      <c r="CT88" s="159" t="s">
        <v>2886</v>
      </c>
      <c r="CU88" s="159" t="s">
        <v>2886</v>
      </c>
      <c r="CV88" s="1" t="s">
        <v>965</v>
      </c>
      <c r="CW88" s="159" t="s">
        <v>2886</v>
      </c>
      <c r="CX88" s="159" t="s">
        <v>2886</v>
      </c>
      <c r="CY88" s="1" t="s">
        <v>965</v>
      </c>
      <c r="CZ88" s="159" t="s">
        <v>2886</v>
      </c>
      <c r="DA88" s="159" t="s">
        <v>2886</v>
      </c>
      <c r="DB88" s="1" t="s">
        <v>965</v>
      </c>
      <c r="DC88" s="159" t="s">
        <v>2886</v>
      </c>
      <c r="DD88" s="159" t="s">
        <v>2886</v>
      </c>
      <c r="DE88" s="1" t="s">
        <v>965</v>
      </c>
      <c r="DF88" s="159" t="s">
        <v>2886</v>
      </c>
      <c r="DG88" s="159" t="s">
        <v>2886</v>
      </c>
      <c r="DH88" s="1" t="s">
        <v>965</v>
      </c>
      <c r="DI88" s="159" t="s">
        <v>2886</v>
      </c>
      <c r="DJ88" s="159" t="s">
        <v>2886</v>
      </c>
      <c r="DK88" s="1" t="s">
        <v>965</v>
      </c>
      <c r="DL88" s="159" t="s">
        <v>2886</v>
      </c>
      <c r="DM88" s="159" t="s">
        <v>2886</v>
      </c>
      <c r="DN88" s="1" t="s">
        <v>965</v>
      </c>
      <c r="DO88" s="159" t="s">
        <v>2886</v>
      </c>
      <c r="DP88" s="159" t="s">
        <v>2886</v>
      </c>
      <c r="DQ88" s="1" t="s">
        <v>965</v>
      </c>
      <c r="DR88" s="159" t="s">
        <v>2886</v>
      </c>
      <c r="DS88" s="159" t="s">
        <v>2886</v>
      </c>
      <c r="DT88" s="1" t="s">
        <v>965</v>
      </c>
      <c r="DU88" s="159" t="s">
        <v>2886</v>
      </c>
      <c r="DV88" s="159" t="s">
        <v>2886</v>
      </c>
      <c r="DW88" s="1" t="s">
        <v>965</v>
      </c>
      <c r="DX88" s="159" t="s">
        <v>2886</v>
      </c>
      <c r="DY88" s="159" t="s">
        <v>2886</v>
      </c>
      <c r="DZ88" s="1" t="s">
        <v>965</v>
      </c>
      <c r="EA88" s="159" t="s">
        <v>2886</v>
      </c>
      <c r="EB88" s="159" t="s">
        <v>2886</v>
      </c>
      <c r="EC88" s="1" t="s">
        <v>965</v>
      </c>
      <c r="ED88" s="159" t="s">
        <v>2886</v>
      </c>
      <c r="EE88" s="159" t="s">
        <v>2886</v>
      </c>
      <c r="EF88" s="1" t="s">
        <v>965</v>
      </c>
      <c r="EG88" s="159" t="s">
        <v>2886</v>
      </c>
      <c r="EH88" s="159" t="s">
        <v>2886</v>
      </c>
      <c r="EI88" s="1" t="s">
        <v>965</v>
      </c>
      <c r="EJ88" s="159" t="s">
        <v>2886</v>
      </c>
      <c r="EK88" s="159" t="s">
        <v>2886</v>
      </c>
      <c r="EL88" s="1" t="s">
        <v>965</v>
      </c>
      <c r="EM88" s="159" t="s">
        <v>2886</v>
      </c>
      <c r="EN88" s="159" t="s">
        <v>2886</v>
      </c>
      <c r="EO88" s="1" t="s">
        <v>965</v>
      </c>
      <c r="EP88" s="159" t="s">
        <v>2886</v>
      </c>
      <c r="EQ88" s="159" t="s">
        <v>2886</v>
      </c>
      <c r="ER88" s="1" t="s">
        <v>965</v>
      </c>
      <c r="ES88" s="159" t="s">
        <v>2886</v>
      </c>
      <c r="ET88" s="159" t="s">
        <v>2886</v>
      </c>
    </row>
    <row r="89" spans="1:150" x14ac:dyDescent="0.3">
      <c r="A89" s="1"/>
      <c r="B89" s="203" t="s">
        <v>3358</v>
      </c>
      <c r="C89" s="203" t="s">
        <v>965</v>
      </c>
      <c r="D89" s="203" t="s">
        <v>965</v>
      </c>
      <c r="E89" s="203" t="s">
        <v>965</v>
      </c>
      <c r="F89" s="203" t="s">
        <v>965</v>
      </c>
      <c r="G89" s="160"/>
      <c r="H89" s="160" t="s">
        <v>965</v>
      </c>
      <c r="I89" s="160" t="s">
        <v>965</v>
      </c>
      <c r="J89" s="160"/>
      <c r="K89" s="160" t="s">
        <v>965</v>
      </c>
      <c r="L89" s="160" t="s">
        <v>965</v>
      </c>
      <c r="M89" s="160"/>
      <c r="N89" s="160" t="s">
        <v>965</v>
      </c>
      <c r="O89" s="160" t="s">
        <v>965</v>
      </c>
      <c r="P89" s="160"/>
      <c r="Q89" s="160" t="s">
        <v>965</v>
      </c>
      <c r="R89" s="160" t="s">
        <v>965</v>
      </c>
      <c r="S89" s="160"/>
      <c r="T89" s="160" t="s">
        <v>965</v>
      </c>
      <c r="U89" s="160" t="s">
        <v>965</v>
      </c>
      <c r="V89" s="160"/>
      <c r="W89" s="160" t="s">
        <v>965</v>
      </c>
      <c r="X89" s="160" t="s">
        <v>965</v>
      </c>
      <c r="Y89" s="160"/>
      <c r="Z89" s="160" t="s">
        <v>965</v>
      </c>
      <c r="AA89" s="160" t="s">
        <v>965</v>
      </c>
      <c r="AB89" s="160"/>
      <c r="AC89" s="160" t="s">
        <v>965</v>
      </c>
      <c r="AD89" s="160" t="s">
        <v>965</v>
      </c>
      <c r="AE89" s="160"/>
      <c r="AF89" s="160" t="s">
        <v>965</v>
      </c>
      <c r="AG89" s="160" t="s">
        <v>965</v>
      </c>
      <c r="AH89" s="160"/>
      <c r="AI89" s="160" t="s">
        <v>965</v>
      </c>
      <c r="AJ89" s="160" t="s">
        <v>965</v>
      </c>
      <c r="AK89" s="160"/>
      <c r="AL89" s="160" t="s">
        <v>965</v>
      </c>
      <c r="AM89" s="160" t="s">
        <v>965</v>
      </c>
      <c r="AN89" s="160"/>
      <c r="AO89" s="160" t="s">
        <v>965</v>
      </c>
      <c r="AP89" s="160" t="s">
        <v>965</v>
      </c>
      <c r="AQ89" s="160"/>
      <c r="AR89" s="160" t="s">
        <v>965</v>
      </c>
      <c r="AS89" s="160" t="s">
        <v>965</v>
      </c>
      <c r="AT89" s="160"/>
      <c r="AU89" s="160" t="s">
        <v>965</v>
      </c>
      <c r="AV89" s="160" t="s">
        <v>965</v>
      </c>
      <c r="AW89" s="160"/>
      <c r="AX89" s="160" t="s">
        <v>965</v>
      </c>
      <c r="AY89" s="160" t="s">
        <v>965</v>
      </c>
      <c r="AZ89" s="160"/>
      <c r="BA89" s="160" t="s">
        <v>965</v>
      </c>
      <c r="BB89" s="160" t="s">
        <v>965</v>
      </c>
      <c r="BC89" s="160"/>
      <c r="BD89" s="160" t="s">
        <v>965</v>
      </c>
      <c r="BE89" s="160" t="s">
        <v>965</v>
      </c>
      <c r="BF89" s="160"/>
      <c r="BG89" s="160" t="s">
        <v>965</v>
      </c>
      <c r="BH89" s="160" t="s">
        <v>965</v>
      </c>
      <c r="BI89" s="160"/>
      <c r="BJ89" s="160" t="s">
        <v>965</v>
      </c>
      <c r="BK89" s="160" t="s">
        <v>965</v>
      </c>
      <c r="BL89" s="160"/>
      <c r="BM89" s="160" t="s">
        <v>965</v>
      </c>
      <c r="BN89" s="160" t="s">
        <v>965</v>
      </c>
      <c r="BO89" s="160"/>
      <c r="BP89" s="160" t="s">
        <v>965</v>
      </c>
      <c r="BQ89" s="160" t="s">
        <v>965</v>
      </c>
      <c r="BR89" s="160"/>
      <c r="BS89" s="160" t="s">
        <v>965</v>
      </c>
      <c r="BT89" s="160" t="s">
        <v>965</v>
      </c>
      <c r="BU89" s="160"/>
      <c r="BV89" s="160" t="s">
        <v>965</v>
      </c>
      <c r="BW89" s="160" t="s">
        <v>965</v>
      </c>
      <c r="BX89" s="160"/>
      <c r="BY89" s="160" t="s">
        <v>965</v>
      </c>
      <c r="BZ89" s="160" t="s">
        <v>965</v>
      </c>
      <c r="CA89" s="160"/>
      <c r="CB89" s="160" t="s">
        <v>965</v>
      </c>
      <c r="CC89" s="160" t="s">
        <v>965</v>
      </c>
      <c r="CD89" s="160"/>
      <c r="CE89" s="160" t="s">
        <v>965</v>
      </c>
      <c r="CF89" s="160" t="s">
        <v>965</v>
      </c>
      <c r="CG89" s="160"/>
      <c r="CH89" s="160" t="s">
        <v>965</v>
      </c>
      <c r="CI89" s="160" t="s">
        <v>965</v>
      </c>
      <c r="CJ89" s="160"/>
      <c r="CK89" s="160" t="s">
        <v>965</v>
      </c>
      <c r="CL89" s="160" t="s">
        <v>965</v>
      </c>
      <c r="CM89" s="160"/>
      <c r="CN89" s="160" t="s">
        <v>965</v>
      </c>
      <c r="CO89" s="160" t="s">
        <v>965</v>
      </c>
      <c r="CP89" s="160"/>
      <c r="CQ89" s="160" t="s">
        <v>965</v>
      </c>
      <c r="CR89" s="160" t="s">
        <v>965</v>
      </c>
      <c r="CS89" s="160"/>
      <c r="CT89" s="160" t="s">
        <v>965</v>
      </c>
      <c r="CU89" s="160" t="s">
        <v>965</v>
      </c>
      <c r="CV89" s="160"/>
      <c r="CW89" s="160" t="s">
        <v>965</v>
      </c>
      <c r="CX89" s="160" t="s">
        <v>965</v>
      </c>
      <c r="CY89" s="160"/>
      <c r="CZ89" s="160" t="s">
        <v>965</v>
      </c>
      <c r="DA89" s="160" t="s">
        <v>965</v>
      </c>
      <c r="DB89" s="160"/>
      <c r="DC89" s="160" t="s">
        <v>965</v>
      </c>
      <c r="DD89" s="160" t="s">
        <v>965</v>
      </c>
      <c r="DE89" s="160"/>
      <c r="DF89" s="160" t="s">
        <v>965</v>
      </c>
      <c r="DG89" s="160" t="s">
        <v>965</v>
      </c>
      <c r="DH89" s="160"/>
      <c r="DI89" s="160" t="s">
        <v>965</v>
      </c>
      <c r="DJ89" s="160" t="s">
        <v>965</v>
      </c>
      <c r="DK89" s="160"/>
      <c r="DL89" s="160" t="s">
        <v>965</v>
      </c>
      <c r="DM89" s="160" t="s">
        <v>965</v>
      </c>
      <c r="DN89" s="160"/>
      <c r="DO89" s="160" t="s">
        <v>965</v>
      </c>
      <c r="DP89" s="160" t="s">
        <v>965</v>
      </c>
      <c r="DQ89" s="160"/>
      <c r="DR89" s="160" t="s">
        <v>965</v>
      </c>
      <c r="DS89" s="160" t="s">
        <v>965</v>
      </c>
      <c r="DT89" s="160"/>
      <c r="DU89" s="160" t="s">
        <v>965</v>
      </c>
      <c r="DV89" s="160" t="s">
        <v>965</v>
      </c>
      <c r="DW89" s="160"/>
      <c r="DX89" s="160" t="s">
        <v>965</v>
      </c>
      <c r="DY89" s="160" t="s">
        <v>965</v>
      </c>
      <c r="DZ89" s="160"/>
      <c r="EA89" s="160" t="s">
        <v>965</v>
      </c>
      <c r="EB89" s="160" t="s">
        <v>965</v>
      </c>
      <c r="EC89" s="160"/>
      <c r="ED89" s="160" t="s">
        <v>965</v>
      </c>
      <c r="EE89" s="160" t="s">
        <v>965</v>
      </c>
      <c r="EF89" s="160"/>
      <c r="EG89" s="160" t="s">
        <v>965</v>
      </c>
      <c r="EH89" s="160" t="s">
        <v>965</v>
      </c>
      <c r="EI89" s="160"/>
      <c r="EJ89" s="160" t="s">
        <v>965</v>
      </c>
      <c r="EK89" s="160" t="s">
        <v>965</v>
      </c>
      <c r="EL89" s="160"/>
      <c r="EM89" s="160" t="s">
        <v>965</v>
      </c>
      <c r="EN89" s="160" t="s">
        <v>965</v>
      </c>
      <c r="EO89" s="160"/>
      <c r="EP89" s="160" t="s">
        <v>965</v>
      </c>
      <c r="EQ89" s="160" t="s">
        <v>965</v>
      </c>
      <c r="ER89" s="160"/>
      <c r="ES89" s="160" t="s">
        <v>965</v>
      </c>
      <c r="ET89" s="160" t="s">
        <v>965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A6" sqref="A6:XFD6"/>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6" t="s">
        <v>0</v>
      </c>
      <c r="C3" s="167"/>
      <c r="D3" s="167"/>
      <c r="E3" s="167"/>
      <c r="F3" s="169"/>
      <c r="G3" s="169"/>
    </row>
    <row r="4" spans="1:7" ht="0" hidden="1" customHeight="1" x14ac:dyDescent="0.3">
      <c r="A4" s="1"/>
      <c r="B4" s="1"/>
      <c r="C4" s="1"/>
      <c r="D4" s="1"/>
      <c r="E4" s="1"/>
    </row>
    <row r="5" spans="1:7" ht="22.8" x14ac:dyDescent="0.4">
      <c r="A5" s="1"/>
      <c r="B5" s="22" t="s">
        <v>3359</v>
      </c>
      <c r="C5" s="1"/>
      <c r="D5" s="1"/>
      <c r="E5" s="1"/>
    </row>
    <row r="6" spans="1:7" ht="21.6" customHeight="1" x14ac:dyDescent="0.3">
      <c r="A6" s="1"/>
      <c r="B6" s="204" t="s">
        <v>287</v>
      </c>
      <c r="C6" s="204"/>
      <c r="D6" s="204" t="s">
        <v>3373</v>
      </c>
      <c r="E6" s="204"/>
    </row>
    <row r="7" spans="1:7" ht="36" customHeight="1" x14ac:dyDescent="0.3">
      <c r="A7" s="1"/>
      <c r="B7" s="162" t="s">
        <v>80</v>
      </c>
      <c r="C7" s="162" t="s">
        <v>583</v>
      </c>
      <c r="D7" s="161" t="s">
        <v>3360</v>
      </c>
      <c r="E7" s="161" t="s">
        <v>3361</v>
      </c>
    </row>
    <row r="8" spans="1:7" x14ac:dyDescent="0.3">
      <c r="A8" s="1"/>
      <c r="B8" s="163" t="s">
        <v>84</v>
      </c>
      <c r="C8" s="163" t="s">
        <v>810</v>
      </c>
      <c r="D8" s="164"/>
      <c r="E8" s="165"/>
    </row>
    <row r="9" spans="1:7" x14ac:dyDescent="0.3">
      <c r="A9" s="1"/>
      <c r="B9" s="163" t="s">
        <v>84</v>
      </c>
      <c r="C9" s="163" t="s">
        <v>811</v>
      </c>
      <c r="D9" s="164"/>
      <c r="E9" s="165"/>
    </row>
    <row r="10" spans="1:7" x14ac:dyDescent="0.3">
      <c r="A10" s="1"/>
      <c r="B10" s="163" t="s">
        <v>84</v>
      </c>
      <c r="C10" s="163" t="s">
        <v>812</v>
      </c>
      <c r="D10" s="164"/>
      <c r="E10" s="165"/>
    </row>
    <row r="11" spans="1:7" x14ac:dyDescent="0.3">
      <c r="A11" s="1"/>
      <c r="B11" s="163" t="s">
        <v>84</v>
      </c>
      <c r="C11" s="163" t="s">
        <v>813</v>
      </c>
      <c r="D11" s="164"/>
      <c r="E11" s="165"/>
    </row>
    <row r="12" spans="1:7" x14ac:dyDescent="0.3">
      <c r="A12" s="1"/>
      <c r="B12" s="163" t="s">
        <v>84</v>
      </c>
      <c r="C12" s="163" t="s">
        <v>814</v>
      </c>
      <c r="D12" s="164"/>
      <c r="E12" s="165"/>
    </row>
    <row r="13" spans="1:7" x14ac:dyDescent="0.3">
      <c r="A13" s="1"/>
      <c r="B13" s="163" t="s">
        <v>84</v>
      </c>
      <c r="C13" s="163" t="s">
        <v>815</v>
      </c>
      <c r="D13" s="164"/>
      <c r="E13" s="165"/>
    </row>
    <row r="14" spans="1:7" x14ac:dyDescent="0.3">
      <c r="A14" s="1"/>
      <c r="B14" s="163" t="s">
        <v>84</v>
      </c>
      <c r="C14" s="163" t="s">
        <v>816</v>
      </c>
      <c r="D14" s="164"/>
      <c r="E14" s="165"/>
    </row>
    <row r="15" spans="1:7" x14ac:dyDescent="0.3">
      <c r="A15" s="1"/>
      <c r="B15" s="163" t="s">
        <v>84</v>
      </c>
      <c r="C15" s="163" t="s">
        <v>817</v>
      </c>
      <c r="D15" s="164"/>
      <c r="E15" s="165"/>
    </row>
    <row r="16" spans="1:7" x14ac:dyDescent="0.3">
      <c r="A16" s="1"/>
      <c r="B16" s="163" t="s">
        <v>84</v>
      </c>
      <c r="C16" s="163" t="s">
        <v>818</v>
      </c>
      <c r="D16" s="164"/>
      <c r="E16" s="165"/>
    </row>
    <row r="17" spans="1:5" x14ac:dyDescent="0.3">
      <c r="A17" s="1"/>
      <c r="B17" s="163" t="s">
        <v>84</v>
      </c>
      <c r="C17" s="163" t="s">
        <v>819</v>
      </c>
      <c r="D17" s="164"/>
      <c r="E17" s="165"/>
    </row>
    <row r="18" spans="1:5" x14ac:dyDescent="0.3">
      <c r="A18" s="1"/>
      <c r="B18" s="163" t="s">
        <v>84</v>
      </c>
      <c r="C18" s="163" t="s">
        <v>820</v>
      </c>
      <c r="D18" s="164"/>
      <c r="E18" s="165"/>
    </row>
    <row r="19" spans="1:5" x14ac:dyDescent="0.3">
      <c r="A19" s="1"/>
      <c r="B19" s="163" t="s">
        <v>84</v>
      </c>
      <c r="C19" s="163" t="s">
        <v>821</v>
      </c>
      <c r="D19" s="164"/>
      <c r="E19" s="165"/>
    </row>
    <row r="20" spans="1:5" x14ac:dyDescent="0.3">
      <c r="A20" s="1"/>
      <c r="B20" s="163" t="s">
        <v>84</v>
      </c>
      <c r="C20" s="163" t="s">
        <v>822</v>
      </c>
      <c r="D20" s="164"/>
      <c r="E20" s="165"/>
    </row>
    <row r="21" spans="1:5" x14ac:dyDescent="0.3">
      <c r="A21" s="1"/>
      <c r="B21" s="163" t="s">
        <v>84</v>
      </c>
      <c r="C21" s="163" t="s">
        <v>823</v>
      </c>
      <c r="D21" s="164"/>
      <c r="E21" s="165"/>
    </row>
    <row r="22" spans="1:5" x14ac:dyDescent="0.3">
      <c r="A22" s="1"/>
      <c r="B22" s="163" t="s">
        <v>84</v>
      </c>
      <c r="C22" s="163" t="s">
        <v>824</v>
      </c>
      <c r="D22" s="164"/>
      <c r="E22" s="165"/>
    </row>
    <row r="23" spans="1:5" x14ac:dyDescent="0.3">
      <c r="A23" s="1"/>
      <c r="B23" s="163" t="s">
        <v>84</v>
      </c>
      <c r="C23" s="163" t="s">
        <v>825</v>
      </c>
      <c r="D23" s="164"/>
      <c r="E23" s="165"/>
    </row>
    <row r="24" spans="1:5" x14ac:dyDescent="0.3">
      <c r="A24" s="1"/>
      <c r="B24" s="163" t="s">
        <v>84</v>
      </c>
      <c r="C24" s="163" t="s">
        <v>826</v>
      </c>
      <c r="D24" s="164"/>
      <c r="E24" s="165"/>
    </row>
    <row r="25" spans="1:5" x14ac:dyDescent="0.3">
      <c r="A25" s="1"/>
      <c r="B25" s="163" t="s">
        <v>84</v>
      </c>
      <c r="C25" s="163" t="s">
        <v>827</v>
      </c>
      <c r="D25" s="164"/>
      <c r="E25" s="165"/>
    </row>
    <row r="26" spans="1:5" x14ac:dyDescent="0.3">
      <c r="A26" s="1"/>
      <c r="B26" s="163" t="s">
        <v>84</v>
      </c>
      <c r="C26" s="163" t="s">
        <v>828</v>
      </c>
      <c r="D26" s="164"/>
      <c r="E26" s="165"/>
    </row>
    <row r="27" spans="1:5" x14ac:dyDescent="0.3">
      <c r="A27" s="1"/>
      <c r="B27" s="163" t="s">
        <v>84</v>
      </c>
      <c r="C27" s="163" t="s">
        <v>829</v>
      </c>
      <c r="D27" s="164"/>
      <c r="E27" s="165"/>
    </row>
    <row r="28" spans="1:5" x14ac:dyDescent="0.3">
      <c r="A28" s="1"/>
      <c r="B28" s="163" t="s">
        <v>84</v>
      </c>
      <c r="C28" s="163" t="s">
        <v>830</v>
      </c>
      <c r="D28" s="164"/>
      <c r="E28" s="165"/>
    </row>
    <row r="29" spans="1:5" x14ac:dyDescent="0.3">
      <c r="A29" s="1"/>
      <c r="B29" s="163" t="s">
        <v>84</v>
      </c>
      <c r="C29" s="163" t="s">
        <v>831</v>
      </c>
      <c r="D29" s="164"/>
      <c r="E29" s="165"/>
    </row>
    <row r="30" spans="1:5" x14ac:dyDescent="0.3">
      <c r="A30" s="1"/>
      <c r="B30" s="163" t="s">
        <v>84</v>
      </c>
      <c r="C30" s="163" t="s">
        <v>832</v>
      </c>
      <c r="D30" s="164"/>
      <c r="E30" s="165"/>
    </row>
    <row r="31" spans="1:5" x14ac:dyDescent="0.3">
      <c r="A31" s="1"/>
      <c r="B31" s="163" t="s">
        <v>84</v>
      </c>
      <c r="C31" s="163" t="s">
        <v>833</v>
      </c>
      <c r="D31" s="164"/>
      <c r="E31" s="165"/>
    </row>
    <row r="32" spans="1:5" x14ac:dyDescent="0.3">
      <c r="A32" s="1"/>
      <c r="B32" s="163" t="s">
        <v>84</v>
      </c>
      <c r="C32" s="163" t="s">
        <v>834</v>
      </c>
      <c r="D32" s="164"/>
      <c r="E32" s="165"/>
    </row>
    <row r="33" spans="1:5" x14ac:dyDescent="0.3">
      <c r="A33" s="1"/>
      <c r="B33" s="163" t="s">
        <v>84</v>
      </c>
      <c r="C33" s="163" t="s">
        <v>835</v>
      </c>
      <c r="D33" s="164"/>
      <c r="E33" s="165"/>
    </row>
    <row r="34" spans="1:5" x14ac:dyDescent="0.3">
      <c r="A34" s="1"/>
      <c r="B34" s="163" t="s">
        <v>84</v>
      </c>
      <c r="C34" s="163" t="s">
        <v>836</v>
      </c>
      <c r="D34" s="164"/>
      <c r="E34" s="165"/>
    </row>
    <row r="35" spans="1:5" x14ac:dyDescent="0.3">
      <c r="A35" s="1"/>
      <c r="B35" s="163" t="s">
        <v>84</v>
      </c>
      <c r="C35" s="163" t="s">
        <v>837</v>
      </c>
      <c r="D35" s="164"/>
      <c r="E35" s="165"/>
    </row>
    <row r="36" spans="1:5" x14ac:dyDescent="0.3">
      <c r="A36" s="1"/>
      <c r="B36" s="163" t="s">
        <v>84</v>
      </c>
      <c r="C36" s="163" t="s">
        <v>838</v>
      </c>
      <c r="D36" s="164"/>
      <c r="E36" s="165"/>
    </row>
    <row r="37" spans="1:5" x14ac:dyDescent="0.3">
      <c r="A37" s="1"/>
      <c r="B37" s="163" t="s">
        <v>84</v>
      </c>
      <c r="C37" s="163" t="s">
        <v>839</v>
      </c>
      <c r="D37" s="164"/>
      <c r="E37" s="165"/>
    </row>
    <row r="38" spans="1:5" x14ac:dyDescent="0.3">
      <c r="A38" s="1"/>
      <c r="B38" s="163" t="s">
        <v>84</v>
      </c>
      <c r="C38" s="163" t="s">
        <v>840</v>
      </c>
      <c r="D38" s="164"/>
      <c r="E38" s="165"/>
    </row>
    <row r="39" spans="1:5" x14ac:dyDescent="0.3">
      <c r="A39" s="1"/>
      <c r="B39" s="163" t="s">
        <v>84</v>
      </c>
      <c r="C39" s="163" t="s">
        <v>841</v>
      </c>
      <c r="D39" s="164"/>
      <c r="E39" s="165"/>
    </row>
    <row r="40" spans="1:5" x14ac:dyDescent="0.3">
      <c r="A40" s="1"/>
      <c r="B40" s="163" t="s">
        <v>84</v>
      </c>
      <c r="C40" s="163" t="s">
        <v>842</v>
      </c>
      <c r="D40" s="164"/>
      <c r="E40" s="165"/>
    </row>
    <row r="41" spans="1:5" x14ac:dyDescent="0.3">
      <c r="A41" s="1"/>
      <c r="B41" s="163" t="s">
        <v>84</v>
      </c>
      <c r="C41" s="163" t="s">
        <v>843</v>
      </c>
      <c r="D41" s="164"/>
      <c r="E41" s="165"/>
    </row>
    <row r="42" spans="1:5" x14ac:dyDescent="0.3">
      <c r="A42" s="1"/>
      <c r="B42" s="163" t="s">
        <v>84</v>
      </c>
      <c r="C42" s="163" t="s">
        <v>844</v>
      </c>
      <c r="D42" s="164"/>
      <c r="E42" s="165"/>
    </row>
    <row r="43" spans="1:5" x14ac:dyDescent="0.3">
      <c r="A43" s="1"/>
      <c r="B43" s="163" t="s">
        <v>84</v>
      </c>
      <c r="C43" s="163" t="s">
        <v>845</v>
      </c>
      <c r="D43" s="164"/>
      <c r="E43" s="165"/>
    </row>
    <row r="44" spans="1:5" x14ac:dyDescent="0.3">
      <c r="A44" s="1"/>
      <c r="B44" s="163" t="s">
        <v>84</v>
      </c>
      <c r="C44" s="163" t="s">
        <v>846</v>
      </c>
      <c r="D44" s="164"/>
      <c r="E44" s="165"/>
    </row>
    <row r="45" spans="1:5" x14ac:dyDescent="0.3">
      <c r="A45" s="1"/>
      <c r="B45" s="163" t="s">
        <v>84</v>
      </c>
      <c r="C45" s="163" t="s">
        <v>847</v>
      </c>
      <c r="D45" s="164"/>
      <c r="E45" s="165"/>
    </row>
    <row r="46" spans="1:5" x14ac:dyDescent="0.3">
      <c r="A46" s="1"/>
      <c r="B46" s="163" t="s">
        <v>84</v>
      </c>
      <c r="C46" s="163" t="s">
        <v>848</v>
      </c>
      <c r="D46" s="164"/>
      <c r="E46" s="165"/>
    </row>
    <row r="47" spans="1:5" x14ac:dyDescent="0.3">
      <c r="A47" s="1"/>
      <c r="B47" s="163" t="s">
        <v>84</v>
      </c>
      <c r="C47" s="163" t="s">
        <v>849</v>
      </c>
      <c r="D47" s="164"/>
      <c r="E47" s="165"/>
    </row>
    <row r="48" spans="1:5" x14ac:dyDescent="0.3">
      <c r="A48" s="1"/>
      <c r="B48" s="163" t="s">
        <v>84</v>
      </c>
      <c r="C48" s="163" t="s">
        <v>850</v>
      </c>
      <c r="D48" s="164"/>
      <c r="E48" s="165"/>
    </row>
    <row r="49" spans="1:5" x14ac:dyDescent="0.3">
      <c r="A49" s="1"/>
      <c r="B49" s="163" t="s">
        <v>84</v>
      </c>
      <c r="C49" s="163" t="s">
        <v>851</v>
      </c>
      <c r="D49" s="164"/>
      <c r="E49" s="165"/>
    </row>
    <row r="50" spans="1:5" x14ac:dyDescent="0.3">
      <c r="A50" s="1"/>
      <c r="B50" s="163" t="s">
        <v>84</v>
      </c>
      <c r="C50" s="163" t="s">
        <v>852</v>
      </c>
      <c r="D50" s="164"/>
      <c r="E50" s="165"/>
    </row>
    <row r="51" spans="1:5" x14ac:dyDescent="0.3">
      <c r="A51" s="1"/>
      <c r="B51" s="163" t="s">
        <v>84</v>
      </c>
      <c r="C51" s="163" t="s">
        <v>853</v>
      </c>
      <c r="D51" s="164"/>
      <c r="E51" s="165"/>
    </row>
    <row r="52" spans="1:5" x14ac:dyDescent="0.3">
      <c r="A52" s="1"/>
      <c r="B52" s="163" t="s">
        <v>84</v>
      </c>
      <c r="C52" s="163" t="s">
        <v>854</v>
      </c>
      <c r="D52" s="164"/>
      <c r="E52" s="165"/>
    </row>
    <row r="53" spans="1:5" x14ac:dyDescent="0.3">
      <c r="A53" s="1"/>
      <c r="B53" s="163" t="s">
        <v>84</v>
      </c>
      <c r="C53" s="163" t="s">
        <v>855</v>
      </c>
      <c r="D53" s="164"/>
      <c r="E53" s="165"/>
    </row>
    <row r="54" spans="1:5" x14ac:dyDescent="0.3">
      <c r="A54" s="1"/>
      <c r="B54" s="163" t="s">
        <v>84</v>
      </c>
      <c r="C54" s="163" t="s">
        <v>856</v>
      </c>
      <c r="D54" s="164"/>
      <c r="E54" s="165"/>
    </row>
    <row r="55" spans="1:5" x14ac:dyDescent="0.3">
      <c r="A55" s="1"/>
      <c r="B55" s="163" t="s">
        <v>84</v>
      </c>
      <c r="C55" s="163" t="s">
        <v>85</v>
      </c>
      <c r="D55" s="164"/>
      <c r="E55" s="16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6" t="s">
        <v>0</v>
      </c>
      <c r="C3" s="167"/>
      <c r="D3" s="169"/>
      <c r="E3" s="169"/>
      <c r="F3" s="169"/>
      <c r="G3" s="169"/>
    </row>
    <row r="4" spans="1:7" ht="0" hidden="1" customHeight="1" x14ac:dyDescent="0.3">
      <c r="A4" s="1"/>
      <c r="B4" s="1"/>
      <c r="C4" s="1"/>
    </row>
    <row r="5" spans="1:7" ht="30" customHeight="1" x14ac:dyDescent="0.3">
      <c r="A5" s="1"/>
      <c r="B5" s="2" t="s">
        <v>965</v>
      </c>
      <c r="C5" s="1"/>
    </row>
    <row r="6" spans="1:7" ht="34.950000000000003" customHeight="1" x14ac:dyDescent="0.3">
      <c r="A6" s="1"/>
      <c r="B6" s="3" t="s">
        <v>3362</v>
      </c>
      <c r="C6" s="3" t="s">
        <v>3363</v>
      </c>
    </row>
    <row r="7" spans="1:7" ht="31.8" customHeight="1" x14ac:dyDescent="0.3">
      <c r="B7" s="86">
        <v>1</v>
      </c>
      <c r="C7" s="6" t="s">
        <v>3374</v>
      </c>
    </row>
    <row r="8" spans="1:7" ht="35.4" customHeight="1" x14ac:dyDescent="0.3">
      <c r="B8" s="86">
        <v>2</v>
      </c>
      <c r="C8" s="6" t="s">
        <v>3376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5" sqref="C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6" t="s">
        <v>0</v>
      </c>
      <c r="C3" s="167"/>
      <c r="D3" s="169"/>
      <c r="E3" s="169"/>
      <c r="F3" s="169"/>
      <c r="G3" s="169"/>
    </row>
    <row r="4" spans="1:7" ht="0" hidden="1" customHeight="1" x14ac:dyDescent="0.3">
      <c r="A4" s="1"/>
      <c r="B4" s="1"/>
      <c r="C4" s="1"/>
    </row>
    <row r="5" spans="1:7" ht="30" customHeight="1" x14ac:dyDescent="0.3">
      <c r="A5" s="1"/>
      <c r="B5" s="2" t="s">
        <v>965</v>
      </c>
      <c r="C5" s="1"/>
    </row>
    <row r="6" spans="1:7" ht="34.950000000000003" customHeight="1" x14ac:dyDescent="0.3">
      <c r="A6" s="1"/>
      <c r="B6" s="3" t="s">
        <v>3362</v>
      </c>
      <c r="C6" s="3" t="s">
        <v>3364</v>
      </c>
    </row>
    <row r="7" spans="1:7" ht="45" customHeight="1" x14ac:dyDescent="0.3">
      <c r="A7" s="1"/>
      <c r="B7" s="86">
        <v>1</v>
      </c>
      <c r="C7" s="6" t="s">
        <v>3375</v>
      </c>
    </row>
    <row r="8" spans="1:7" ht="21" customHeight="1" x14ac:dyDescent="0.3">
      <c r="B8" s="86">
        <v>2</v>
      </c>
      <c r="C8" s="6" t="s">
        <v>3365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2026-02-23T04:36:55Z</dcterms:modified>
</cp:coreProperties>
</file>